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har\Documents\CDAC\Visualization\Projects\"/>
    </mc:Choice>
  </mc:AlternateContent>
  <xr:revisionPtr revIDLastSave="0" documentId="13_ncr:1_{CF57D08E-0332-4786-A005-490F096C0F1B}" xr6:coauthVersionLast="47" xr6:coauthVersionMax="47" xr10:uidLastSave="{00000000-0000-0000-0000-000000000000}"/>
  <bookViews>
    <workbookView xWindow="-110" yWindow="-110" windowWidth="19420" windowHeight="10300" firstSheet="1" activeTab="2" xr2:uid="{A2068D3B-CE5D-40C6-BFE0-1D09A2D25225}"/>
  </bookViews>
  <sheets>
    <sheet name="SM VITA Data for Project " sheetId="4" r:id="rId1"/>
    <sheet name="Project" sheetId="6" r:id="rId2"/>
    <sheet name="Sheet1" sheetId="10" r:id="rId3"/>
    <sheet name="pivotTableSheet" sheetId="8" r:id="rId4"/>
    <sheet name="Graphs" sheetId="9" r:id="rId5"/>
    <sheet name="Scope of work" sheetId="7" r:id="rId6"/>
  </sheets>
  <definedNames>
    <definedName name="_xlcn.WorksheetConnection_SMVITADataforProject_file.csv.xlsxTable21" hidden="1">Table2[]</definedName>
  </definedNames>
  <calcPr calcId="191029"/>
  <pivotCaches>
    <pivotCache cacheId="4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SM VITA Data for Project_file.csv.xlsx!Table2"/>
        </x15:modelTables>
      </x15:dataModel>
    </ext>
  </extLst>
</workbook>
</file>

<file path=xl/calcChain.xml><?xml version="1.0" encoding="utf-8"?>
<calcChain xmlns="http://schemas.openxmlformats.org/spreadsheetml/2006/main">
  <c r="J2" i="10" l="1"/>
  <c r="K2" i="10"/>
  <c r="I2" i="10"/>
  <c r="I3" i="10"/>
  <c r="J3" i="10"/>
  <c r="K3" i="10"/>
  <c r="I4" i="10"/>
  <c r="J4" i="10"/>
  <c r="K4" i="10"/>
  <c r="I5" i="10"/>
  <c r="J5" i="10"/>
  <c r="K5" i="10"/>
  <c r="I6" i="10"/>
  <c r="J6" i="10"/>
  <c r="K6" i="10"/>
  <c r="I7" i="10"/>
  <c r="J7" i="10"/>
  <c r="K7" i="10"/>
  <c r="I8" i="10"/>
  <c r="J8" i="10"/>
  <c r="K8" i="10"/>
  <c r="I9" i="10"/>
  <c r="J9" i="10"/>
  <c r="K9" i="10"/>
  <c r="I10" i="10"/>
  <c r="J10" i="10"/>
  <c r="K10" i="10"/>
  <c r="I11" i="10"/>
  <c r="J11" i="10"/>
  <c r="K11" i="10"/>
  <c r="I12" i="10"/>
  <c r="J12" i="10"/>
  <c r="K12" i="10"/>
  <c r="I13" i="10"/>
  <c r="J13" i="10"/>
  <c r="K13" i="10"/>
  <c r="I14" i="10"/>
  <c r="J14" i="10"/>
  <c r="K14" i="10"/>
  <c r="I15" i="10"/>
  <c r="J15" i="10"/>
  <c r="K15" i="10"/>
  <c r="I16" i="10"/>
  <c r="J16" i="10"/>
  <c r="K16" i="10"/>
  <c r="I17" i="10"/>
  <c r="J17" i="10"/>
  <c r="K17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I22" i="10"/>
  <c r="J22" i="10"/>
  <c r="K22" i="10"/>
  <c r="I23" i="10"/>
  <c r="J23" i="10"/>
  <c r="K23" i="10"/>
  <c r="I24" i="10"/>
  <c r="J24" i="10"/>
  <c r="K24" i="10"/>
  <c r="I25" i="10"/>
  <c r="J25" i="10"/>
  <c r="K25" i="10"/>
  <c r="I26" i="10"/>
  <c r="J26" i="10"/>
  <c r="K26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I31" i="10"/>
  <c r="J31" i="10"/>
  <c r="K31" i="10"/>
  <c r="I32" i="10"/>
  <c r="J32" i="10"/>
  <c r="K32" i="10"/>
  <c r="I33" i="10"/>
  <c r="J33" i="10"/>
  <c r="K33" i="10"/>
  <c r="I34" i="10"/>
  <c r="J34" i="10"/>
  <c r="K34" i="10"/>
  <c r="I35" i="10"/>
  <c r="J35" i="10"/>
  <c r="K35" i="10"/>
  <c r="I36" i="10"/>
  <c r="J36" i="10"/>
  <c r="K36" i="10"/>
  <c r="I37" i="10"/>
  <c r="J37" i="10"/>
  <c r="K37" i="10"/>
  <c r="I38" i="10"/>
  <c r="J38" i="10"/>
  <c r="K38" i="10"/>
  <c r="I39" i="10"/>
  <c r="J39" i="10"/>
  <c r="K39" i="10"/>
  <c r="I40" i="10"/>
  <c r="J40" i="10"/>
  <c r="K40" i="10"/>
  <c r="I41" i="10"/>
  <c r="J41" i="10"/>
  <c r="K41" i="10"/>
  <c r="I42" i="10"/>
  <c r="J42" i="10"/>
  <c r="K42" i="10"/>
  <c r="I43" i="10"/>
  <c r="J43" i="10"/>
  <c r="K43" i="10"/>
  <c r="I44" i="10"/>
  <c r="J44" i="10"/>
  <c r="K44" i="10"/>
  <c r="I45" i="10"/>
  <c r="J45" i="10"/>
  <c r="K45" i="10"/>
  <c r="I46" i="10"/>
  <c r="J46" i="10"/>
  <c r="K46" i="10"/>
  <c r="I47" i="10"/>
  <c r="J47" i="10"/>
  <c r="K47" i="10"/>
  <c r="I48" i="10"/>
  <c r="J48" i="10"/>
  <c r="K48" i="10"/>
  <c r="I49" i="10"/>
  <c r="J49" i="10"/>
  <c r="K49" i="10"/>
  <c r="I50" i="10"/>
  <c r="J50" i="10"/>
  <c r="K50" i="10"/>
  <c r="I51" i="10"/>
  <c r="J51" i="10"/>
  <c r="K51" i="10"/>
  <c r="I52" i="10"/>
  <c r="J52" i="10"/>
  <c r="K52" i="10"/>
  <c r="I53" i="10"/>
  <c r="J53" i="10"/>
  <c r="K53" i="10"/>
  <c r="I54" i="10"/>
  <c r="J54" i="10"/>
  <c r="K54" i="10"/>
  <c r="I55" i="10"/>
  <c r="J55" i="10"/>
  <c r="K55" i="10"/>
  <c r="I56" i="10"/>
  <c r="J56" i="10"/>
  <c r="K56" i="10"/>
  <c r="I57" i="10"/>
  <c r="J57" i="10"/>
  <c r="K57" i="10"/>
  <c r="I58" i="10"/>
  <c r="J58" i="10"/>
  <c r="K58" i="10"/>
  <c r="I59" i="10"/>
  <c r="J59" i="10"/>
  <c r="K59" i="10"/>
  <c r="I60" i="10"/>
  <c r="J60" i="10"/>
  <c r="K60" i="10"/>
  <c r="I61" i="10"/>
  <c r="J61" i="10"/>
  <c r="K61" i="10"/>
  <c r="I62" i="10"/>
  <c r="J62" i="10"/>
  <c r="K62" i="10"/>
  <c r="I63" i="10"/>
  <c r="J63" i="10"/>
  <c r="K63" i="10"/>
  <c r="I64" i="10"/>
  <c r="J64" i="10"/>
  <c r="K64" i="10"/>
  <c r="I65" i="10"/>
  <c r="J65" i="10"/>
  <c r="K65" i="10"/>
  <c r="I66" i="10"/>
  <c r="J66" i="10"/>
  <c r="K66" i="10"/>
  <c r="I67" i="10"/>
  <c r="J67" i="10"/>
  <c r="K67" i="10"/>
  <c r="I68" i="10"/>
  <c r="J68" i="10"/>
  <c r="K68" i="10"/>
  <c r="I69" i="10"/>
  <c r="J69" i="10"/>
  <c r="K69" i="10"/>
  <c r="I70" i="10"/>
  <c r="J70" i="10"/>
  <c r="K70" i="10"/>
  <c r="I71" i="10"/>
  <c r="J71" i="10"/>
  <c r="K71" i="10"/>
  <c r="I72" i="10"/>
  <c r="J72" i="10"/>
  <c r="K72" i="10"/>
  <c r="I73" i="10"/>
  <c r="J73" i="10"/>
  <c r="K73" i="10"/>
  <c r="I74" i="10"/>
  <c r="J74" i="10"/>
  <c r="K74" i="10"/>
  <c r="I75" i="10"/>
  <c r="J75" i="10"/>
  <c r="K75" i="10"/>
  <c r="I76" i="10"/>
  <c r="J76" i="10"/>
  <c r="K76" i="10"/>
  <c r="I77" i="10"/>
  <c r="J77" i="10"/>
  <c r="K77" i="10"/>
  <c r="I78" i="10"/>
  <c r="J78" i="10"/>
  <c r="K78" i="10"/>
  <c r="I79" i="10"/>
  <c r="J79" i="10"/>
  <c r="K79" i="10"/>
  <c r="I80" i="10"/>
  <c r="J80" i="10"/>
  <c r="K80" i="10"/>
  <c r="I81" i="10"/>
  <c r="J81" i="10"/>
  <c r="K81" i="10"/>
  <c r="I82" i="10"/>
  <c r="J82" i="10"/>
  <c r="K82" i="10"/>
  <c r="I83" i="10"/>
  <c r="J83" i="10"/>
  <c r="K83" i="10"/>
  <c r="I84" i="10"/>
  <c r="J84" i="10"/>
  <c r="K84" i="10"/>
  <c r="I85" i="10"/>
  <c r="J85" i="10"/>
  <c r="K85" i="10"/>
  <c r="I86" i="10"/>
  <c r="J86" i="10"/>
  <c r="K86" i="10"/>
  <c r="I87" i="10"/>
  <c r="J87" i="10"/>
  <c r="K87" i="10"/>
  <c r="I88" i="10"/>
  <c r="J88" i="10"/>
  <c r="K88" i="10"/>
  <c r="I89" i="10"/>
  <c r="J89" i="10"/>
  <c r="K89" i="10"/>
  <c r="I90" i="10"/>
  <c r="J90" i="10"/>
  <c r="K90" i="10"/>
  <c r="I91" i="10"/>
  <c r="J91" i="10"/>
  <c r="K91" i="10"/>
  <c r="I92" i="10"/>
  <c r="J92" i="10"/>
  <c r="K92" i="10"/>
  <c r="I93" i="10"/>
  <c r="J93" i="10"/>
  <c r="K93" i="10"/>
  <c r="I94" i="10"/>
  <c r="J94" i="10"/>
  <c r="K94" i="10"/>
  <c r="I95" i="10"/>
  <c r="J95" i="10"/>
  <c r="K95" i="10"/>
  <c r="I96" i="10"/>
  <c r="J96" i="10"/>
  <c r="K96" i="10"/>
  <c r="I97" i="10"/>
  <c r="J97" i="10"/>
  <c r="K97" i="10"/>
  <c r="I98" i="10"/>
  <c r="J98" i="10"/>
  <c r="K98" i="10"/>
  <c r="I99" i="10"/>
  <c r="J99" i="10"/>
  <c r="K99" i="10"/>
  <c r="I100" i="10"/>
  <c r="J100" i="10"/>
  <c r="K100" i="10"/>
  <c r="I101" i="10"/>
  <c r="J101" i="10"/>
  <c r="K101" i="10"/>
  <c r="I102" i="10"/>
  <c r="J102" i="10"/>
  <c r="K102" i="10"/>
  <c r="I103" i="10"/>
  <c r="J103" i="10"/>
  <c r="K103" i="10"/>
  <c r="I104" i="10"/>
  <c r="J104" i="10"/>
  <c r="K104" i="10"/>
  <c r="I105" i="10"/>
  <c r="J105" i="10"/>
  <c r="K105" i="10"/>
  <c r="I106" i="10"/>
  <c r="J106" i="10"/>
  <c r="K106" i="10"/>
  <c r="I107" i="10"/>
  <c r="J107" i="10"/>
  <c r="K107" i="10"/>
  <c r="I108" i="10"/>
  <c r="J108" i="10"/>
  <c r="K108" i="10"/>
  <c r="I109" i="10"/>
  <c r="J109" i="10"/>
  <c r="K109" i="10"/>
  <c r="I110" i="10"/>
  <c r="J110" i="10"/>
  <c r="K110" i="10"/>
  <c r="I111" i="10"/>
  <c r="J111" i="10"/>
  <c r="K111" i="10"/>
  <c r="I112" i="10"/>
  <c r="J112" i="10"/>
  <c r="K112" i="10"/>
  <c r="I113" i="10"/>
  <c r="J113" i="10"/>
  <c r="K113" i="10"/>
  <c r="I114" i="10"/>
  <c r="J114" i="10"/>
  <c r="K114" i="10"/>
  <c r="I115" i="10"/>
  <c r="J115" i="10"/>
  <c r="K115" i="10"/>
  <c r="I116" i="10"/>
  <c r="J116" i="10"/>
  <c r="K116" i="10"/>
  <c r="I117" i="10"/>
  <c r="J117" i="10"/>
  <c r="K117" i="10"/>
  <c r="I118" i="10"/>
  <c r="J118" i="10"/>
  <c r="K118" i="10"/>
  <c r="I119" i="10"/>
  <c r="J119" i="10"/>
  <c r="K119" i="10"/>
  <c r="I120" i="10"/>
  <c r="J120" i="10"/>
  <c r="K120" i="10"/>
  <c r="I121" i="10"/>
  <c r="J121" i="10"/>
  <c r="K121" i="10"/>
  <c r="I122" i="10"/>
  <c r="J122" i="10"/>
  <c r="K122" i="10"/>
  <c r="I123" i="10"/>
  <c r="J123" i="10"/>
  <c r="K123" i="10"/>
  <c r="I124" i="10"/>
  <c r="J124" i="10"/>
  <c r="K124" i="10"/>
  <c r="I125" i="10"/>
  <c r="J125" i="10"/>
  <c r="K125" i="10"/>
  <c r="I126" i="10"/>
  <c r="J126" i="10"/>
  <c r="K126" i="10"/>
  <c r="I127" i="10"/>
  <c r="J127" i="10"/>
  <c r="K127" i="10"/>
  <c r="I128" i="10"/>
  <c r="J128" i="10"/>
  <c r="K128" i="10"/>
  <c r="I129" i="10"/>
  <c r="J129" i="10"/>
  <c r="K129" i="10"/>
  <c r="I130" i="10"/>
  <c r="J130" i="10"/>
  <c r="K130" i="10"/>
  <c r="I131" i="10"/>
  <c r="J131" i="10"/>
  <c r="K131" i="10"/>
  <c r="I132" i="10"/>
  <c r="J132" i="10"/>
  <c r="K132" i="10"/>
  <c r="I133" i="10"/>
  <c r="J133" i="10"/>
  <c r="K133" i="10"/>
  <c r="I134" i="10"/>
  <c r="J134" i="10"/>
  <c r="K134" i="10"/>
  <c r="I135" i="10"/>
  <c r="J135" i="10"/>
  <c r="K135" i="10"/>
  <c r="I136" i="10"/>
  <c r="J136" i="10"/>
  <c r="K136" i="10"/>
  <c r="I137" i="10"/>
  <c r="J137" i="10"/>
  <c r="K137" i="10"/>
  <c r="I138" i="10"/>
  <c r="J138" i="10"/>
  <c r="K138" i="10"/>
  <c r="I139" i="10"/>
  <c r="J139" i="10"/>
  <c r="K139" i="10"/>
  <c r="I140" i="10"/>
  <c r="J140" i="10"/>
  <c r="K140" i="10"/>
  <c r="I141" i="10"/>
  <c r="J141" i="10"/>
  <c r="K141" i="10"/>
  <c r="I142" i="10"/>
  <c r="J142" i="10"/>
  <c r="K142" i="10"/>
  <c r="I143" i="10"/>
  <c r="J143" i="10"/>
  <c r="K143" i="10"/>
  <c r="I144" i="10"/>
  <c r="J144" i="10"/>
  <c r="K144" i="10"/>
  <c r="I145" i="10"/>
  <c r="J145" i="10"/>
  <c r="K145" i="10"/>
  <c r="I146" i="10"/>
  <c r="J146" i="10"/>
  <c r="K146" i="10"/>
  <c r="I147" i="10"/>
  <c r="J147" i="10"/>
  <c r="K147" i="10"/>
  <c r="I148" i="10"/>
  <c r="J148" i="10"/>
  <c r="K148" i="10"/>
  <c r="I149" i="10"/>
  <c r="J149" i="10"/>
  <c r="K149" i="10"/>
  <c r="I150" i="10"/>
  <c r="J150" i="10"/>
  <c r="K150" i="10"/>
  <c r="I151" i="10"/>
  <c r="J151" i="10"/>
  <c r="K151" i="10"/>
  <c r="I152" i="10"/>
  <c r="J152" i="10"/>
  <c r="K152" i="10"/>
  <c r="I153" i="10"/>
  <c r="J153" i="10"/>
  <c r="K153" i="10"/>
  <c r="I154" i="10"/>
  <c r="J154" i="10"/>
  <c r="K154" i="10"/>
  <c r="I155" i="10"/>
  <c r="J155" i="10"/>
  <c r="K155" i="10"/>
  <c r="I156" i="10"/>
  <c r="J156" i="10"/>
  <c r="K156" i="10"/>
  <c r="I157" i="10"/>
  <c r="J157" i="10"/>
  <c r="K157" i="10"/>
  <c r="I158" i="10"/>
  <c r="J158" i="10"/>
  <c r="K158" i="10"/>
  <c r="I159" i="10"/>
  <c r="J159" i="10"/>
  <c r="K159" i="10"/>
  <c r="I160" i="10"/>
  <c r="J160" i="10"/>
  <c r="K160" i="10"/>
  <c r="I161" i="10"/>
  <c r="J161" i="10"/>
  <c r="K161" i="10"/>
  <c r="I162" i="10"/>
  <c r="J162" i="10"/>
  <c r="K162" i="10"/>
  <c r="I163" i="10"/>
  <c r="J163" i="10"/>
  <c r="K163" i="10"/>
  <c r="I164" i="10"/>
  <c r="J164" i="10"/>
  <c r="K164" i="10"/>
  <c r="I165" i="10"/>
  <c r="J165" i="10"/>
  <c r="K165" i="10"/>
  <c r="I166" i="10"/>
  <c r="J166" i="10"/>
  <c r="K166" i="10"/>
  <c r="I167" i="10"/>
  <c r="J167" i="10"/>
  <c r="K167" i="10"/>
  <c r="I168" i="10"/>
  <c r="J168" i="10"/>
  <c r="K168" i="10"/>
  <c r="I169" i="10"/>
  <c r="J169" i="10"/>
  <c r="K169" i="10"/>
  <c r="I170" i="10"/>
  <c r="J170" i="10"/>
  <c r="K170" i="10"/>
  <c r="I171" i="10"/>
  <c r="J171" i="10"/>
  <c r="K171" i="10"/>
  <c r="I172" i="10"/>
  <c r="J172" i="10"/>
  <c r="K172" i="10"/>
  <c r="I173" i="10"/>
  <c r="J173" i="10"/>
  <c r="K173" i="10"/>
  <c r="I174" i="10"/>
  <c r="J174" i="10"/>
  <c r="K174" i="10"/>
  <c r="I175" i="10"/>
  <c r="J175" i="10"/>
  <c r="K175" i="10"/>
  <c r="I176" i="10"/>
  <c r="J176" i="10"/>
  <c r="K176" i="10"/>
  <c r="I177" i="10"/>
  <c r="J177" i="10"/>
  <c r="K177" i="10"/>
  <c r="I178" i="10"/>
  <c r="J178" i="10"/>
  <c r="K178" i="10"/>
  <c r="I179" i="10"/>
  <c r="J179" i="10"/>
  <c r="K179" i="10"/>
  <c r="I180" i="10"/>
  <c r="J180" i="10"/>
  <c r="K180" i="10"/>
  <c r="I181" i="10"/>
  <c r="J181" i="10"/>
  <c r="K181" i="10"/>
  <c r="I182" i="10"/>
  <c r="J182" i="10"/>
  <c r="K182" i="10"/>
  <c r="I183" i="10"/>
  <c r="J183" i="10"/>
  <c r="K183" i="10"/>
  <c r="I184" i="10"/>
  <c r="J184" i="10"/>
  <c r="K184" i="10"/>
  <c r="I185" i="10"/>
  <c r="J185" i="10"/>
  <c r="K185" i="10"/>
  <c r="I186" i="10"/>
  <c r="J186" i="10"/>
  <c r="K186" i="10"/>
  <c r="I187" i="10"/>
  <c r="J187" i="10"/>
  <c r="K187" i="10"/>
  <c r="I188" i="10"/>
  <c r="J188" i="10"/>
  <c r="K188" i="10"/>
  <c r="I189" i="10"/>
  <c r="J189" i="10"/>
  <c r="K189" i="10"/>
  <c r="I190" i="10"/>
  <c r="J190" i="10"/>
  <c r="K190" i="10"/>
  <c r="I191" i="10"/>
  <c r="J191" i="10"/>
  <c r="K191" i="10"/>
  <c r="I192" i="10"/>
  <c r="J192" i="10"/>
  <c r="K192" i="10"/>
  <c r="I193" i="10"/>
  <c r="J193" i="10"/>
  <c r="K193" i="10"/>
  <c r="I194" i="10"/>
  <c r="J194" i="10"/>
  <c r="K194" i="10"/>
  <c r="I195" i="10"/>
  <c r="J195" i="10"/>
  <c r="K195" i="10"/>
  <c r="I196" i="10"/>
  <c r="J196" i="10"/>
  <c r="K196" i="10"/>
  <c r="I197" i="10"/>
  <c r="J197" i="10"/>
  <c r="K197" i="10"/>
  <c r="I198" i="10"/>
  <c r="J198" i="10"/>
  <c r="K198" i="10"/>
  <c r="I199" i="10"/>
  <c r="J199" i="10"/>
  <c r="K199" i="10"/>
  <c r="I200" i="10"/>
  <c r="J200" i="10"/>
  <c r="K200" i="10"/>
  <c r="I201" i="10"/>
  <c r="J201" i="10"/>
  <c r="K201" i="10"/>
  <c r="I202" i="10"/>
  <c r="J202" i="10"/>
  <c r="K202" i="10"/>
  <c r="I203" i="10"/>
  <c r="J203" i="10"/>
  <c r="K203" i="10"/>
  <c r="I204" i="10"/>
  <c r="J204" i="10"/>
  <c r="K204" i="10"/>
  <c r="I205" i="10"/>
  <c r="J205" i="10"/>
  <c r="K205" i="10"/>
  <c r="I206" i="10"/>
  <c r="J206" i="10"/>
  <c r="K206" i="10"/>
  <c r="I207" i="10"/>
  <c r="J207" i="10"/>
  <c r="K207" i="10"/>
  <c r="I208" i="10"/>
  <c r="J208" i="10"/>
  <c r="K208" i="10"/>
  <c r="I209" i="10"/>
  <c r="J209" i="10"/>
  <c r="K209" i="10"/>
  <c r="I210" i="10"/>
  <c r="J210" i="10"/>
  <c r="K210" i="10"/>
  <c r="I211" i="10"/>
  <c r="J211" i="10"/>
  <c r="K211" i="10"/>
  <c r="I212" i="10"/>
  <c r="J212" i="10"/>
  <c r="K212" i="10"/>
  <c r="I213" i="10"/>
  <c r="J213" i="10"/>
  <c r="K213" i="10"/>
  <c r="I214" i="10"/>
  <c r="J214" i="10"/>
  <c r="K214" i="10"/>
  <c r="I215" i="10"/>
  <c r="J215" i="10"/>
  <c r="K215" i="10"/>
  <c r="I216" i="10"/>
  <c r="J216" i="10"/>
  <c r="K216" i="10"/>
  <c r="I217" i="10"/>
  <c r="J217" i="10"/>
  <c r="K217" i="10"/>
  <c r="I218" i="10"/>
  <c r="J218" i="10"/>
  <c r="K218" i="10"/>
  <c r="I219" i="10"/>
  <c r="J219" i="10"/>
  <c r="K219" i="10"/>
  <c r="I220" i="10"/>
  <c r="J220" i="10"/>
  <c r="K220" i="10"/>
  <c r="I221" i="10"/>
  <c r="J221" i="10"/>
  <c r="K221" i="10"/>
  <c r="I222" i="10"/>
  <c r="J222" i="10"/>
  <c r="K222" i="10"/>
  <c r="I223" i="10"/>
  <c r="J223" i="10"/>
  <c r="K223" i="10"/>
  <c r="I224" i="10"/>
  <c r="J224" i="10"/>
  <c r="K224" i="10"/>
  <c r="I225" i="10"/>
  <c r="J225" i="10"/>
  <c r="K225" i="10"/>
  <c r="I226" i="10"/>
  <c r="J226" i="10"/>
  <c r="K226" i="10"/>
  <c r="I227" i="10"/>
  <c r="J227" i="10"/>
  <c r="K227" i="10"/>
  <c r="I228" i="10"/>
  <c r="J228" i="10"/>
  <c r="K228" i="10"/>
  <c r="I229" i="10"/>
  <c r="J229" i="10"/>
  <c r="K229" i="10"/>
  <c r="I230" i="10"/>
  <c r="J230" i="10"/>
  <c r="K230" i="10"/>
  <c r="I231" i="10"/>
  <c r="J231" i="10"/>
  <c r="K231" i="10"/>
  <c r="I232" i="10"/>
  <c r="J232" i="10"/>
  <c r="K232" i="10"/>
  <c r="I233" i="10"/>
  <c r="J233" i="10"/>
  <c r="K233" i="10"/>
  <c r="I234" i="10"/>
  <c r="J234" i="10"/>
  <c r="K234" i="10"/>
  <c r="I235" i="10"/>
  <c r="J235" i="10"/>
  <c r="K235" i="10"/>
  <c r="I236" i="10"/>
  <c r="J236" i="10"/>
  <c r="K236" i="10"/>
  <c r="I237" i="10"/>
  <c r="J237" i="10"/>
  <c r="K237" i="10"/>
  <c r="I238" i="10"/>
  <c r="J238" i="10"/>
  <c r="K238" i="10"/>
  <c r="I239" i="10"/>
  <c r="J239" i="10"/>
  <c r="K239" i="10"/>
  <c r="I240" i="10"/>
  <c r="J240" i="10"/>
  <c r="K240" i="10"/>
  <c r="I241" i="10"/>
  <c r="J241" i="10"/>
  <c r="K241" i="10"/>
  <c r="I242" i="10"/>
  <c r="J242" i="10"/>
  <c r="K242" i="10"/>
  <c r="I243" i="10"/>
  <c r="J243" i="10"/>
  <c r="K243" i="10"/>
  <c r="I244" i="10"/>
  <c r="J244" i="10"/>
  <c r="K244" i="10"/>
  <c r="I245" i="10"/>
  <c r="J245" i="10"/>
  <c r="K245" i="10"/>
  <c r="I246" i="10"/>
  <c r="J246" i="10"/>
  <c r="K246" i="10"/>
  <c r="I247" i="10"/>
  <c r="J247" i="10"/>
  <c r="K247" i="10"/>
  <c r="I248" i="10"/>
  <c r="J248" i="10"/>
  <c r="K248" i="10"/>
  <c r="I249" i="10"/>
  <c r="J249" i="10"/>
  <c r="K249" i="10"/>
  <c r="I250" i="10"/>
  <c r="J250" i="10"/>
  <c r="K250" i="10"/>
  <c r="I251" i="10"/>
  <c r="J251" i="10"/>
  <c r="K251" i="10"/>
  <c r="I252" i="10"/>
  <c r="J252" i="10"/>
  <c r="K252" i="10"/>
  <c r="I253" i="10"/>
  <c r="J253" i="10"/>
  <c r="K253" i="10"/>
  <c r="I254" i="10"/>
  <c r="J254" i="10"/>
  <c r="K254" i="10"/>
  <c r="I255" i="10"/>
  <c r="J255" i="10"/>
  <c r="K255" i="10"/>
  <c r="I256" i="10"/>
  <c r="J256" i="10"/>
  <c r="K256" i="10"/>
  <c r="I257" i="10"/>
  <c r="J257" i="10"/>
  <c r="K257" i="10"/>
  <c r="I258" i="10"/>
  <c r="J258" i="10"/>
  <c r="K258" i="10"/>
  <c r="I259" i="10"/>
  <c r="J259" i="10"/>
  <c r="K259" i="10"/>
  <c r="I260" i="10"/>
  <c r="J260" i="10"/>
  <c r="K260" i="10"/>
  <c r="I261" i="10"/>
  <c r="J261" i="10"/>
  <c r="K261" i="10"/>
  <c r="I262" i="10"/>
  <c r="J262" i="10"/>
  <c r="K262" i="10"/>
  <c r="I263" i="10"/>
  <c r="J263" i="10"/>
  <c r="K263" i="10"/>
  <c r="I264" i="10"/>
  <c r="J264" i="10"/>
  <c r="K264" i="10"/>
  <c r="I265" i="10"/>
  <c r="J265" i="10"/>
  <c r="K265" i="10"/>
  <c r="I266" i="10"/>
  <c r="J266" i="10"/>
  <c r="K266" i="10"/>
  <c r="I267" i="10"/>
  <c r="J267" i="10"/>
  <c r="K267" i="10"/>
  <c r="I268" i="10"/>
  <c r="J268" i="10"/>
  <c r="K268" i="10"/>
  <c r="I269" i="10"/>
  <c r="J269" i="10"/>
  <c r="K269" i="10"/>
  <c r="I270" i="10"/>
  <c r="J270" i="10"/>
  <c r="K270" i="10"/>
  <c r="I271" i="10"/>
  <c r="J271" i="10"/>
  <c r="K271" i="10"/>
  <c r="I272" i="10"/>
  <c r="J272" i="10"/>
  <c r="K272" i="10"/>
  <c r="I273" i="10"/>
  <c r="J273" i="10"/>
  <c r="K273" i="10"/>
  <c r="I274" i="10"/>
  <c r="J274" i="10"/>
  <c r="K274" i="10"/>
  <c r="I275" i="10"/>
  <c r="J275" i="10"/>
  <c r="K275" i="10"/>
  <c r="I276" i="10"/>
  <c r="J276" i="10"/>
  <c r="K276" i="10"/>
  <c r="I277" i="10"/>
  <c r="J277" i="10"/>
  <c r="K277" i="10"/>
  <c r="I278" i="10"/>
  <c r="J278" i="10"/>
  <c r="K278" i="10"/>
  <c r="I279" i="10"/>
  <c r="J279" i="10"/>
  <c r="K279" i="10"/>
  <c r="I280" i="10"/>
  <c r="J280" i="10"/>
  <c r="K280" i="10"/>
  <c r="I281" i="10"/>
  <c r="J281" i="10"/>
  <c r="K281" i="10"/>
  <c r="I282" i="10"/>
  <c r="J282" i="10"/>
  <c r="K282" i="10"/>
  <c r="I283" i="10"/>
  <c r="J283" i="10"/>
  <c r="K283" i="10"/>
  <c r="I284" i="10"/>
  <c r="J284" i="10"/>
  <c r="K284" i="10"/>
  <c r="I285" i="10"/>
  <c r="J285" i="10"/>
  <c r="K285" i="10"/>
  <c r="I286" i="10"/>
  <c r="J286" i="10"/>
  <c r="K286" i="10"/>
  <c r="I287" i="10"/>
  <c r="J287" i="10"/>
  <c r="K287" i="10"/>
  <c r="I288" i="10"/>
  <c r="J288" i="10"/>
  <c r="K288" i="10"/>
  <c r="I289" i="10"/>
  <c r="J289" i="10"/>
  <c r="K289" i="10"/>
  <c r="I290" i="10"/>
  <c r="J290" i="10"/>
  <c r="K290" i="10"/>
  <c r="I291" i="10"/>
  <c r="J291" i="10"/>
  <c r="K291" i="10"/>
  <c r="I292" i="10"/>
  <c r="J292" i="10"/>
  <c r="K292" i="10"/>
  <c r="I293" i="10"/>
  <c r="J293" i="10"/>
  <c r="K293" i="10"/>
  <c r="I294" i="10"/>
  <c r="J294" i="10"/>
  <c r="K294" i="10"/>
  <c r="I295" i="10"/>
  <c r="J295" i="10"/>
  <c r="K295" i="10"/>
  <c r="I296" i="10"/>
  <c r="J296" i="10"/>
  <c r="K296" i="10"/>
  <c r="I297" i="10"/>
  <c r="J297" i="10"/>
  <c r="K297" i="10"/>
  <c r="I298" i="10"/>
  <c r="J298" i="10"/>
  <c r="K298" i="10"/>
  <c r="I299" i="10"/>
  <c r="J299" i="10"/>
  <c r="K299" i="10"/>
  <c r="I300" i="10"/>
  <c r="J300" i="10"/>
  <c r="K300" i="10"/>
  <c r="I301" i="10"/>
  <c r="J301" i="10"/>
  <c r="K301" i="10"/>
  <c r="I302" i="10"/>
  <c r="J302" i="10"/>
  <c r="K302" i="10"/>
  <c r="I303" i="10"/>
  <c r="J303" i="10"/>
  <c r="K303" i="10"/>
  <c r="I304" i="10"/>
  <c r="J304" i="10"/>
  <c r="K304" i="10"/>
  <c r="I305" i="10"/>
  <c r="J305" i="10"/>
  <c r="K305" i="10"/>
  <c r="I306" i="10"/>
  <c r="J306" i="10"/>
  <c r="K306" i="10"/>
  <c r="I307" i="10"/>
  <c r="J307" i="10"/>
  <c r="K307" i="10"/>
  <c r="I308" i="10"/>
  <c r="J308" i="10"/>
  <c r="K308" i="10"/>
  <c r="I309" i="10"/>
  <c r="J309" i="10"/>
  <c r="K309" i="10"/>
  <c r="I310" i="10"/>
  <c r="J310" i="10"/>
  <c r="K310" i="10"/>
  <c r="I311" i="10"/>
  <c r="J311" i="10"/>
  <c r="K311" i="10"/>
  <c r="I312" i="10"/>
  <c r="J312" i="10"/>
  <c r="K312" i="10"/>
  <c r="I313" i="10"/>
  <c r="J313" i="10"/>
  <c r="K313" i="10"/>
  <c r="I314" i="10"/>
  <c r="J314" i="10"/>
  <c r="K314" i="10"/>
  <c r="I315" i="10"/>
  <c r="J315" i="10"/>
  <c r="K315" i="10"/>
  <c r="I316" i="10"/>
  <c r="J316" i="10"/>
  <c r="K316" i="10"/>
  <c r="I317" i="10"/>
  <c r="J317" i="10"/>
  <c r="K317" i="10"/>
  <c r="I318" i="10"/>
  <c r="J318" i="10"/>
  <c r="K318" i="10"/>
  <c r="I319" i="10"/>
  <c r="J319" i="10"/>
  <c r="K319" i="10"/>
  <c r="I320" i="10"/>
  <c r="J320" i="10"/>
  <c r="K320" i="10"/>
  <c r="I321" i="10"/>
  <c r="J321" i="10"/>
  <c r="K321" i="10"/>
  <c r="I322" i="10"/>
  <c r="J322" i="10"/>
  <c r="K322" i="10"/>
  <c r="I323" i="10"/>
  <c r="J323" i="10"/>
  <c r="K323" i="10"/>
  <c r="I324" i="10"/>
  <c r="J324" i="10"/>
  <c r="K324" i="10"/>
  <c r="I325" i="10"/>
  <c r="J325" i="10"/>
  <c r="K325" i="10"/>
  <c r="I326" i="10"/>
  <c r="J326" i="10"/>
  <c r="K326" i="10"/>
  <c r="I327" i="10"/>
  <c r="J327" i="10"/>
  <c r="K327" i="10"/>
  <c r="I328" i="10"/>
  <c r="J328" i="10"/>
  <c r="K328" i="10"/>
  <c r="I329" i="10"/>
  <c r="J329" i="10"/>
  <c r="K329" i="10"/>
  <c r="I330" i="10"/>
  <c r="J330" i="10"/>
  <c r="K330" i="10"/>
  <c r="I331" i="10"/>
  <c r="J331" i="10"/>
  <c r="K331" i="10"/>
  <c r="I332" i="10"/>
  <c r="J332" i="10"/>
  <c r="K332" i="10"/>
  <c r="I333" i="10"/>
  <c r="J333" i="10"/>
  <c r="K333" i="10"/>
  <c r="I334" i="10"/>
  <c r="J334" i="10"/>
  <c r="K334" i="10"/>
  <c r="I335" i="10"/>
  <c r="J335" i="10"/>
  <c r="K335" i="10"/>
  <c r="I336" i="10"/>
  <c r="J336" i="10"/>
  <c r="K336" i="10"/>
  <c r="I337" i="10"/>
  <c r="J337" i="10"/>
  <c r="K337" i="10"/>
  <c r="I338" i="10"/>
  <c r="J338" i="10"/>
  <c r="K338" i="10"/>
  <c r="I339" i="10"/>
  <c r="J339" i="10"/>
  <c r="K339" i="10"/>
  <c r="I340" i="10"/>
  <c r="J340" i="10"/>
  <c r="K340" i="10"/>
  <c r="I341" i="10"/>
  <c r="J341" i="10"/>
  <c r="K341" i="10"/>
  <c r="I342" i="10"/>
  <c r="J342" i="10"/>
  <c r="K342" i="10"/>
  <c r="I343" i="10"/>
  <c r="J343" i="10"/>
  <c r="K343" i="10"/>
  <c r="I344" i="10"/>
  <c r="J344" i="10"/>
  <c r="K344" i="10"/>
  <c r="I345" i="10"/>
  <c r="J345" i="10"/>
  <c r="K345" i="10"/>
  <c r="I346" i="10"/>
  <c r="J346" i="10"/>
  <c r="K346" i="10"/>
  <c r="I347" i="10"/>
  <c r="J347" i="10"/>
  <c r="K347" i="10"/>
  <c r="I348" i="10"/>
  <c r="J348" i="10"/>
  <c r="K348" i="10"/>
  <c r="I349" i="10"/>
  <c r="J349" i="10"/>
  <c r="K349" i="10"/>
  <c r="I350" i="10"/>
  <c r="J350" i="10"/>
  <c r="K350" i="10"/>
  <c r="I351" i="10"/>
  <c r="J351" i="10"/>
  <c r="K351" i="10"/>
  <c r="I352" i="10"/>
  <c r="J352" i="10"/>
  <c r="K352" i="10"/>
  <c r="I353" i="10"/>
  <c r="J353" i="10"/>
  <c r="K353" i="10"/>
  <c r="I354" i="10"/>
  <c r="J354" i="10"/>
  <c r="K354" i="10"/>
  <c r="I355" i="10"/>
  <c r="J355" i="10"/>
  <c r="K355" i="10"/>
  <c r="I356" i="10"/>
  <c r="J356" i="10"/>
  <c r="K356" i="10"/>
  <c r="I357" i="10"/>
  <c r="J357" i="10"/>
  <c r="K357" i="10"/>
  <c r="I358" i="10"/>
  <c r="J358" i="10"/>
  <c r="K358" i="10"/>
  <c r="I359" i="10"/>
  <c r="J359" i="10"/>
  <c r="K359" i="10"/>
  <c r="I360" i="10"/>
  <c r="J360" i="10"/>
  <c r="K360" i="10"/>
  <c r="I361" i="10"/>
  <c r="J361" i="10"/>
  <c r="K361" i="10"/>
  <c r="I362" i="10"/>
  <c r="J362" i="10"/>
  <c r="K362" i="10"/>
  <c r="I363" i="10"/>
  <c r="J363" i="10"/>
  <c r="K363" i="10"/>
  <c r="I364" i="10"/>
  <c r="J364" i="10"/>
  <c r="K364" i="10"/>
  <c r="I365" i="10"/>
  <c r="J365" i="10"/>
  <c r="K365" i="10"/>
  <c r="I366" i="10"/>
  <c r="J366" i="10"/>
  <c r="K366" i="10"/>
  <c r="I367" i="10"/>
  <c r="J367" i="10"/>
  <c r="K367" i="10"/>
  <c r="I368" i="10"/>
  <c r="J368" i="10"/>
  <c r="K368" i="10"/>
  <c r="I369" i="10"/>
  <c r="J369" i="10"/>
  <c r="K369" i="10"/>
  <c r="I370" i="10"/>
  <c r="J370" i="10"/>
  <c r="K370" i="10"/>
  <c r="I371" i="10"/>
  <c r="J371" i="10"/>
  <c r="K371" i="10"/>
  <c r="I372" i="10"/>
  <c r="J372" i="10"/>
  <c r="K372" i="10"/>
  <c r="I373" i="10"/>
  <c r="J373" i="10"/>
  <c r="K373" i="10"/>
  <c r="I374" i="10"/>
  <c r="J374" i="10"/>
  <c r="K374" i="10"/>
  <c r="I375" i="10"/>
  <c r="J375" i="10"/>
  <c r="K375" i="10"/>
  <c r="I376" i="10"/>
  <c r="J376" i="10"/>
  <c r="K376" i="10"/>
  <c r="I377" i="10"/>
  <c r="J377" i="10"/>
  <c r="K377" i="10"/>
  <c r="I378" i="10"/>
  <c r="J378" i="10"/>
  <c r="K378" i="10"/>
  <c r="I379" i="10"/>
  <c r="J379" i="10"/>
  <c r="K379" i="10"/>
  <c r="I380" i="10"/>
  <c r="J380" i="10"/>
  <c r="K380" i="10"/>
  <c r="I381" i="10"/>
  <c r="J381" i="10"/>
  <c r="K381" i="10"/>
  <c r="I382" i="10"/>
  <c r="J382" i="10"/>
  <c r="K382" i="10"/>
  <c r="I383" i="10"/>
  <c r="J383" i="10"/>
  <c r="K383" i="10"/>
  <c r="I384" i="10"/>
  <c r="J384" i="10"/>
  <c r="K384" i="10"/>
  <c r="I385" i="10"/>
  <c r="J385" i="10"/>
  <c r="K385" i="10"/>
  <c r="I386" i="10"/>
  <c r="J386" i="10"/>
  <c r="K386" i="10"/>
  <c r="I387" i="10"/>
  <c r="J387" i="10"/>
  <c r="K387" i="10"/>
  <c r="I388" i="10"/>
  <c r="J388" i="10"/>
  <c r="K388" i="10"/>
  <c r="I389" i="10"/>
  <c r="J389" i="10"/>
  <c r="K389" i="10"/>
  <c r="I390" i="10"/>
  <c r="J390" i="10"/>
  <c r="K390" i="10"/>
  <c r="I391" i="10"/>
  <c r="J391" i="10"/>
  <c r="K391" i="10"/>
  <c r="I392" i="10"/>
  <c r="J392" i="10"/>
  <c r="K392" i="10"/>
  <c r="I393" i="10"/>
  <c r="J393" i="10"/>
  <c r="K393" i="10"/>
  <c r="I394" i="10"/>
  <c r="J394" i="10"/>
  <c r="K394" i="10"/>
  <c r="I395" i="10"/>
  <c r="J395" i="10"/>
  <c r="K395" i="10"/>
  <c r="I396" i="10"/>
  <c r="J396" i="10"/>
  <c r="K396" i="10"/>
  <c r="I397" i="10"/>
  <c r="J397" i="10"/>
  <c r="K397" i="10"/>
  <c r="I398" i="10"/>
  <c r="J398" i="10"/>
  <c r="K398" i="10"/>
  <c r="I399" i="10"/>
  <c r="J399" i="10"/>
  <c r="K399" i="10"/>
  <c r="I400" i="10"/>
  <c r="J400" i="10"/>
  <c r="K400" i="10"/>
  <c r="I401" i="10"/>
  <c r="J401" i="10"/>
  <c r="K401" i="10"/>
  <c r="I402" i="10"/>
  <c r="J402" i="10"/>
  <c r="K402" i="10"/>
  <c r="I403" i="10"/>
  <c r="J403" i="10"/>
  <c r="K403" i="10"/>
  <c r="I404" i="10"/>
  <c r="J404" i="10"/>
  <c r="K404" i="10"/>
  <c r="I405" i="10"/>
  <c r="J405" i="10"/>
  <c r="K405" i="10"/>
  <c r="I406" i="10"/>
  <c r="J406" i="10"/>
  <c r="K406" i="10"/>
  <c r="I407" i="10"/>
  <c r="J407" i="10"/>
  <c r="K407" i="10"/>
  <c r="I408" i="10"/>
  <c r="J408" i="10"/>
  <c r="K408" i="10"/>
  <c r="I409" i="10"/>
  <c r="J409" i="10"/>
  <c r="K409" i="10"/>
  <c r="I410" i="10"/>
  <c r="J410" i="10"/>
  <c r="K410" i="10"/>
  <c r="I411" i="10"/>
  <c r="J411" i="10"/>
  <c r="K411" i="10"/>
  <c r="I412" i="10"/>
  <c r="J412" i="10"/>
  <c r="K412" i="10"/>
  <c r="I413" i="10"/>
  <c r="J413" i="10"/>
  <c r="K413" i="10"/>
  <c r="I414" i="10"/>
  <c r="J414" i="10"/>
  <c r="K414" i="10"/>
  <c r="I415" i="10"/>
  <c r="J415" i="10"/>
  <c r="K415" i="10"/>
  <c r="I416" i="10"/>
  <c r="J416" i="10"/>
  <c r="K416" i="10"/>
  <c r="I417" i="10"/>
  <c r="J417" i="10"/>
  <c r="K417" i="10"/>
  <c r="I418" i="10"/>
  <c r="J418" i="10"/>
  <c r="K418" i="10"/>
  <c r="I419" i="10"/>
  <c r="J419" i="10"/>
  <c r="K419" i="10"/>
  <c r="I420" i="10"/>
  <c r="J420" i="10"/>
  <c r="K420" i="10"/>
  <c r="I421" i="10"/>
  <c r="J421" i="10"/>
  <c r="K421" i="10"/>
  <c r="I422" i="10"/>
  <c r="J422" i="10"/>
  <c r="K422" i="10"/>
  <c r="I423" i="10"/>
  <c r="J423" i="10"/>
  <c r="K423" i="10"/>
  <c r="I424" i="10"/>
  <c r="J424" i="10"/>
  <c r="K424" i="10"/>
  <c r="I425" i="10"/>
  <c r="J425" i="10"/>
  <c r="K425" i="10"/>
  <c r="I426" i="10"/>
  <c r="J426" i="10"/>
  <c r="K426" i="10"/>
  <c r="I427" i="10"/>
  <c r="J427" i="10"/>
  <c r="K427" i="10"/>
  <c r="I428" i="10"/>
  <c r="J428" i="10"/>
  <c r="K428" i="10"/>
  <c r="I429" i="10"/>
  <c r="J429" i="10"/>
  <c r="K429" i="10"/>
  <c r="I430" i="10"/>
  <c r="J430" i="10"/>
  <c r="K430" i="10"/>
  <c r="I431" i="10"/>
  <c r="J431" i="10"/>
  <c r="K431" i="10"/>
  <c r="I432" i="10"/>
  <c r="J432" i="10"/>
  <c r="K432" i="10"/>
  <c r="I433" i="10"/>
  <c r="J433" i="10"/>
  <c r="K433" i="10"/>
  <c r="I434" i="10"/>
  <c r="J434" i="10"/>
  <c r="K434" i="10"/>
  <c r="I435" i="10"/>
  <c r="J435" i="10"/>
  <c r="K435" i="10"/>
  <c r="I436" i="10"/>
  <c r="J436" i="10"/>
  <c r="K436" i="10"/>
  <c r="I437" i="10"/>
  <c r="J437" i="10"/>
  <c r="K437" i="10"/>
  <c r="I438" i="10"/>
  <c r="J438" i="10"/>
  <c r="K438" i="10"/>
  <c r="I439" i="10"/>
  <c r="J439" i="10"/>
  <c r="K439" i="10"/>
  <c r="I440" i="10"/>
  <c r="J440" i="10"/>
  <c r="K440" i="10"/>
  <c r="I441" i="10"/>
  <c r="J441" i="10"/>
  <c r="K441" i="10"/>
  <c r="I442" i="10"/>
  <c r="J442" i="10"/>
  <c r="K442" i="10"/>
  <c r="I443" i="10"/>
  <c r="J443" i="10"/>
  <c r="K443" i="10"/>
  <c r="I444" i="10"/>
  <c r="J444" i="10"/>
  <c r="K444" i="10"/>
  <c r="I445" i="10"/>
  <c r="J445" i="10"/>
  <c r="K445" i="10"/>
  <c r="I446" i="10"/>
  <c r="J446" i="10"/>
  <c r="K446" i="10"/>
  <c r="I447" i="10"/>
  <c r="J447" i="10"/>
  <c r="K447" i="10"/>
  <c r="I448" i="10"/>
  <c r="J448" i="10"/>
  <c r="K448" i="10"/>
  <c r="I449" i="10"/>
  <c r="J449" i="10"/>
  <c r="K449" i="10"/>
  <c r="I450" i="10"/>
  <c r="J450" i="10"/>
  <c r="K450" i="10"/>
  <c r="I451" i="10"/>
  <c r="J451" i="10"/>
  <c r="K451" i="10"/>
  <c r="I452" i="10"/>
  <c r="J452" i="10"/>
  <c r="K452" i="10"/>
  <c r="I453" i="10"/>
  <c r="J453" i="10"/>
  <c r="K453" i="10"/>
  <c r="I454" i="10"/>
  <c r="J454" i="10"/>
  <c r="K454" i="10"/>
  <c r="I455" i="10"/>
  <c r="J455" i="10"/>
  <c r="K455" i="10"/>
  <c r="I456" i="10"/>
  <c r="J456" i="10"/>
  <c r="K456" i="10"/>
  <c r="I457" i="10"/>
  <c r="J457" i="10"/>
  <c r="K457" i="10"/>
  <c r="I458" i="10"/>
  <c r="J458" i="10"/>
  <c r="K458" i="10"/>
  <c r="I459" i="10"/>
  <c r="J459" i="10"/>
  <c r="K459" i="10"/>
  <c r="I460" i="10"/>
  <c r="J460" i="10"/>
  <c r="K460" i="10"/>
  <c r="I461" i="10"/>
  <c r="J461" i="10"/>
  <c r="K461" i="10"/>
  <c r="I462" i="10"/>
  <c r="J462" i="10"/>
  <c r="K462" i="10"/>
  <c r="I463" i="10"/>
  <c r="J463" i="10"/>
  <c r="K463" i="10"/>
  <c r="I464" i="10"/>
  <c r="J464" i="10"/>
  <c r="K464" i="10"/>
  <c r="I465" i="10"/>
  <c r="J465" i="10"/>
  <c r="K465" i="10"/>
  <c r="I466" i="10"/>
  <c r="J466" i="10"/>
  <c r="K466" i="10"/>
  <c r="I467" i="10"/>
  <c r="J467" i="10"/>
  <c r="K467" i="10"/>
  <c r="I468" i="10"/>
  <c r="J468" i="10"/>
  <c r="K468" i="10"/>
  <c r="I469" i="10"/>
  <c r="J469" i="10"/>
  <c r="K469" i="10"/>
  <c r="I470" i="10"/>
  <c r="J470" i="10"/>
  <c r="K470" i="10"/>
  <c r="I471" i="10"/>
  <c r="J471" i="10"/>
  <c r="K471" i="10"/>
  <c r="I472" i="10"/>
  <c r="J472" i="10"/>
  <c r="K472" i="10"/>
  <c r="I473" i="10"/>
  <c r="J473" i="10"/>
  <c r="K473" i="10"/>
  <c r="I474" i="10"/>
  <c r="J474" i="10"/>
  <c r="K474" i="10"/>
  <c r="I475" i="10"/>
  <c r="J475" i="10"/>
  <c r="K475" i="10"/>
  <c r="I476" i="10"/>
  <c r="J476" i="10"/>
  <c r="K476" i="10"/>
  <c r="I477" i="10"/>
  <c r="J477" i="10"/>
  <c r="K477" i="10"/>
  <c r="I478" i="10"/>
  <c r="J478" i="10"/>
  <c r="K478" i="10"/>
  <c r="I479" i="10"/>
  <c r="J479" i="10"/>
  <c r="K479" i="10"/>
  <c r="I480" i="10"/>
  <c r="J480" i="10"/>
  <c r="K480" i="10"/>
  <c r="I481" i="10"/>
  <c r="J481" i="10"/>
  <c r="K481" i="10"/>
  <c r="I482" i="10"/>
  <c r="J482" i="10"/>
  <c r="K482" i="10"/>
  <c r="I483" i="10"/>
  <c r="J483" i="10"/>
  <c r="K483" i="10"/>
  <c r="I484" i="10"/>
  <c r="J484" i="10"/>
  <c r="K484" i="10"/>
  <c r="I485" i="10"/>
  <c r="J485" i="10"/>
  <c r="K485" i="10"/>
  <c r="I486" i="10"/>
  <c r="J486" i="10"/>
  <c r="K486" i="10"/>
  <c r="I487" i="10"/>
  <c r="J487" i="10"/>
  <c r="K487" i="10"/>
  <c r="I488" i="10"/>
  <c r="J488" i="10"/>
  <c r="K488" i="10"/>
  <c r="I489" i="10"/>
  <c r="J489" i="10"/>
  <c r="K489" i="10"/>
  <c r="I490" i="10"/>
  <c r="J490" i="10"/>
  <c r="K490" i="10"/>
  <c r="I491" i="10"/>
  <c r="J491" i="10"/>
  <c r="K491" i="10"/>
  <c r="I492" i="10"/>
  <c r="J492" i="10"/>
  <c r="K492" i="10"/>
  <c r="I493" i="10"/>
  <c r="J493" i="10"/>
  <c r="K493" i="10"/>
  <c r="I494" i="10"/>
  <c r="J494" i="10"/>
  <c r="K494" i="10"/>
  <c r="I495" i="10"/>
  <c r="J495" i="10"/>
  <c r="K495" i="10"/>
  <c r="I496" i="10"/>
  <c r="J496" i="10"/>
  <c r="K496" i="10"/>
  <c r="I497" i="10"/>
  <c r="J497" i="10"/>
  <c r="K497" i="10"/>
  <c r="I498" i="10"/>
  <c r="J498" i="10"/>
  <c r="K498" i="10"/>
  <c r="I499" i="10"/>
  <c r="J499" i="10"/>
  <c r="K499" i="10"/>
  <c r="I500" i="10"/>
  <c r="J500" i="10"/>
  <c r="K500" i="10"/>
  <c r="I501" i="10"/>
  <c r="J501" i="10"/>
  <c r="K501" i="10"/>
  <c r="I502" i="10"/>
  <c r="J502" i="10"/>
  <c r="K502" i="10"/>
  <c r="I503" i="10"/>
  <c r="J503" i="10"/>
  <c r="K503" i="10"/>
  <c r="I504" i="10"/>
  <c r="J504" i="10"/>
  <c r="K504" i="10"/>
  <c r="I505" i="10"/>
  <c r="J505" i="10"/>
  <c r="K505" i="10"/>
  <c r="I506" i="10"/>
  <c r="J506" i="10"/>
  <c r="K506" i="10"/>
  <c r="I507" i="10"/>
  <c r="J507" i="10"/>
  <c r="K507" i="10"/>
  <c r="I508" i="10"/>
  <c r="J508" i="10"/>
  <c r="K508" i="10"/>
  <c r="I509" i="10"/>
  <c r="J509" i="10"/>
  <c r="K509" i="10"/>
  <c r="I510" i="10"/>
  <c r="J510" i="10"/>
  <c r="K510" i="10"/>
  <c r="I511" i="10"/>
  <c r="J511" i="10"/>
  <c r="K511" i="10"/>
  <c r="I512" i="10"/>
  <c r="J512" i="10"/>
  <c r="K512" i="10"/>
  <c r="I513" i="10"/>
  <c r="J513" i="10"/>
  <c r="K513" i="10"/>
  <c r="I514" i="10"/>
  <c r="J514" i="10"/>
  <c r="K514" i="10"/>
  <c r="I515" i="10"/>
  <c r="J515" i="10"/>
  <c r="K515" i="10"/>
  <c r="I516" i="10"/>
  <c r="J516" i="10"/>
  <c r="K516" i="10"/>
  <c r="I517" i="10"/>
  <c r="J517" i="10"/>
  <c r="K517" i="10"/>
  <c r="I518" i="10"/>
  <c r="J518" i="10"/>
  <c r="K518" i="10"/>
  <c r="I519" i="10"/>
  <c r="J519" i="10"/>
  <c r="K519" i="10"/>
  <c r="I520" i="10"/>
  <c r="J520" i="10"/>
  <c r="K520" i="10"/>
  <c r="I521" i="10"/>
  <c r="J521" i="10"/>
  <c r="K521" i="10"/>
  <c r="I522" i="10"/>
  <c r="J522" i="10"/>
  <c r="K522" i="10"/>
  <c r="I523" i="10"/>
  <c r="J523" i="10"/>
  <c r="K523" i="10"/>
  <c r="I524" i="10"/>
  <c r="J524" i="10"/>
  <c r="K524" i="10"/>
  <c r="I525" i="10"/>
  <c r="J525" i="10"/>
  <c r="K525" i="10"/>
  <c r="I526" i="10"/>
  <c r="J526" i="10"/>
  <c r="K526" i="10"/>
  <c r="I527" i="10"/>
  <c r="J527" i="10"/>
  <c r="K527" i="10"/>
  <c r="I528" i="10"/>
  <c r="J528" i="10"/>
  <c r="K528" i="10"/>
  <c r="I529" i="10"/>
  <c r="J529" i="10"/>
  <c r="K529" i="10"/>
  <c r="I530" i="10"/>
  <c r="J530" i="10"/>
  <c r="K530" i="10"/>
  <c r="I531" i="10"/>
  <c r="J531" i="10"/>
  <c r="K531" i="10"/>
  <c r="I532" i="10"/>
  <c r="J532" i="10"/>
  <c r="K532" i="10"/>
  <c r="I533" i="10"/>
  <c r="J533" i="10"/>
  <c r="K533" i="10"/>
  <c r="I534" i="10"/>
  <c r="J534" i="10"/>
  <c r="K534" i="10"/>
  <c r="I535" i="10"/>
  <c r="J535" i="10"/>
  <c r="K535" i="10"/>
  <c r="I536" i="10"/>
  <c r="J536" i="10"/>
  <c r="K536" i="10"/>
  <c r="I537" i="10"/>
  <c r="J537" i="10"/>
  <c r="K537" i="10"/>
  <c r="I538" i="10"/>
  <c r="J538" i="10"/>
  <c r="K538" i="10"/>
  <c r="I539" i="10"/>
  <c r="J539" i="10"/>
  <c r="K539" i="10"/>
  <c r="I540" i="10"/>
  <c r="J540" i="10"/>
  <c r="K540" i="10"/>
  <c r="I541" i="10"/>
  <c r="J541" i="10"/>
  <c r="K541" i="10"/>
  <c r="I542" i="10"/>
  <c r="J542" i="10"/>
  <c r="K542" i="10"/>
  <c r="I543" i="10"/>
  <c r="J543" i="10"/>
  <c r="K543" i="10"/>
  <c r="I544" i="10"/>
  <c r="J544" i="10"/>
  <c r="K544" i="10"/>
  <c r="I545" i="10"/>
  <c r="J545" i="10"/>
  <c r="K545" i="10"/>
  <c r="I546" i="10"/>
  <c r="J546" i="10"/>
  <c r="K546" i="10"/>
  <c r="I547" i="10"/>
  <c r="J547" i="10"/>
  <c r="K547" i="10"/>
  <c r="I548" i="10"/>
  <c r="J548" i="10"/>
  <c r="K548" i="10"/>
  <c r="I549" i="10"/>
  <c r="J549" i="10"/>
  <c r="K549" i="10"/>
  <c r="I550" i="10"/>
  <c r="J550" i="10"/>
  <c r="K550" i="10"/>
  <c r="I551" i="10"/>
  <c r="J551" i="10"/>
  <c r="K551" i="10"/>
  <c r="I552" i="10"/>
  <c r="J552" i="10"/>
  <c r="K552" i="10"/>
  <c r="I553" i="10"/>
  <c r="J553" i="10"/>
  <c r="K553" i="10"/>
  <c r="I554" i="10"/>
  <c r="J554" i="10"/>
  <c r="K554" i="10"/>
  <c r="I555" i="10"/>
  <c r="J555" i="10"/>
  <c r="K555" i="10"/>
  <c r="I556" i="10"/>
  <c r="J556" i="10"/>
  <c r="K556" i="10"/>
  <c r="I557" i="10"/>
  <c r="J557" i="10"/>
  <c r="K557" i="10"/>
  <c r="I558" i="10"/>
  <c r="J558" i="10"/>
  <c r="K558" i="10"/>
  <c r="I559" i="10"/>
  <c r="J559" i="10"/>
  <c r="K559" i="10"/>
  <c r="I560" i="10"/>
  <c r="J560" i="10"/>
  <c r="K560" i="10"/>
  <c r="I561" i="10"/>
  <c r="J561" i="10"/>
  <c r="K561" i="10"/>
  <c r="I562" i="10"/>
  <c r="J562" i="10"/>
  <c r="K562" i="10"/>
  <c r="I563" i="10"/>
  <c r="J563" i="10"/>
  <c r="K563" i="10"/>
  <c r="I564" i="10"/>
  <c r="J564" i="10"/>
  <c r="K564" i="10"/>
  <c r="I565" i="10"/>
  <c r="J565" i="10"/>
  <c r="K565" i="10"/>
  <c r="I566" i="10"/>
  <c r="J566" i="10"/>
  <c r="K566" i="10"/>
  <c r="I567" i="10"/>
  <c r="J567" i="10"/>
  <c r="K567" i="10"/>
  <c r="I568" i="10"/>
  <c r="J568" i="10"/>
  <c r="K568" i="10"/>
  <c r="I569" i="10"/>
  <c r="J569" i="10"/>
  <c r="K569" i="10"/>
  <c r="I570" i="10"/>
  <c r="J570" i="10"/>
  <c r="K570" i="10"/>
  <c r="I571" i="10"/>
  <c r="J571" i="10"/>
  <c r="K571" i="10"/>
  <c r="I572" i="10"/>
  <c r="J572" i="10"/>
  <c r="K572" i="10"/>
  <c r="I573" i="10"/>
  <c r="J573" i="10"/>
  <c r="K573" i="10"/>
  <c r="I574" i="10"/>
  <c r="J574" i="10"/>
  <c r="K574" i="10"/>
  <c r="I575" i="10"/>
  <c r="J575" i="10"/>
  <c r="K575" i="10"/>
  <c r="I576" i="10"/>
  <c r="J576" i="10"/>
  <c r="K576" i="10"/>
  <c r="I577" i="10"/>
  <c r="J577" i="10"/>
  <c r="K577" i="10"/>
  <c r="I578" i="10"/>
  <c r="J578" i="10"/>
  <c r="K578" i="10"/>
  <c r="I579" i="10"/>
  <c r="J579" i="10"/>
  <c r="K579" i="10"/>
  <c r="I580" i="10"/>
  <c r="J580" i="10"/>
  <c r="K580" i="10"/>
  <c r="I581" i="10"/>
  <c r="J581" i="10"/>
  <c r="K581" i="10"/>
  <c r="I582" i="10"/>
  <c r="J582" i="10"/>
  <c r="K582" i="10"/>
  <c r="I583" i="10"/>
  <c r="J583" i="10"/>
  <c r="K583" i="10"/>
  <c r="I584" i="10"/>
  <c r="J584" i="10"/>
  <c r="K584" i="10"/>
  <c r="I585" i="10"/>
  <c r="J585" i="10"/>
  <c r="K585" i="10"/>
  <c r="I586" i="10"/>
  <c r="J586" i="10"/>
  <c r="K586" i="10"/>
  <c r="I587" i="10"/>
  <c r="J587" i="10"/>
  <c r="K587" i="10"/>
  <c r="I588" i="10"/>
  <c r="J588" i="10"/>
  <c r="K588" i="10"/>
  <c r="I589" i="10"/>
  <c r="J589" i="10"/>
  <c r="K589" i="10"/>
  <c r="I590" i="10"/>
  <c r="J590" i="10"/>
  <c r="K590" i="10"/>
  <c r="I591" i="10"/>
  <c r="J591" i="10"/>
  <c r="K591" i="10"/>
  <c r="I592" i="10"/>
  <c r="J592" i="10"/>
  <c r="K592" i="10"/>
  <c r="I593" i="10"/>
  <c r="J593" i="10"/>
  <c r="K593" i="10"/>
  <c r="I594" i="10"/>
  <c r="J594" i="10"/>
  <c r="K594" i="10"/>
  <c r="I595" i="10"/>
  <c r="J595" i="10"/>
  <c r="K595" i="10"/>
  <c r="I596" i="10"/>
  <c r="J596" i="10"/>
  <c r="K596" i="10"/>
  <c r="I597" i="10"/>
  <c r="J597" i="10"/>
  <c r="K597" i="10"/>
  <c r="I598" i="10"/>
  <c r="J598" i="10"/>
  <c r="K598" i="10"/>
  <c r="I599" i="10"/>
  <c r="J599" i="10"/>
  <c r="K599" i="10"/>
  <c r="I600" i="10"/>
  <c r="J600" i="10"/>
  <c r="K600" i="10"/>
  <c r="I601" i="10"/>
  <c r="J601" i="10"/>
  <c r="K601" i="10"/>
  <c r="I602" i="10"/>
  <c r="J602" i="10"/>
  <c r="K602" i="10"/>
  <c r="I603" i="10"/>
  <c r="J603" i="10"/>
  <c r="K603" i="10"/>
  <c r="I604" i="10"/>
  <c r="J604" i="10"/>
  <c r="K604" i="10"/>
  <c r="I605" i="10"/>
  <c r="J605" i="10"/>
  <c r="K605" i="10"/>
  <c r="I606" i="10"/>
  <c r="J606" i="10"/>
  <c r="K606" i="10"/>
  <c r="I607" i="10"/>
  <c r="J607" i="10"/>
  <c r="K607" i="10"/>
  <c r="I608" i="10"/>
  <c r="J608" i="10"/>
  <c r="K608" i="10"/>
  <c r="I609" i="10"/>
  <c r="J609" i="10"/>
  <c r="K609" i="10"/>
  <c r="I610" i="10"/>
  <c r="J610" i="10"/>
  <c r="K610" i="10"/>
  <c r="I611" i="10"/>
  <c r="J611" i="10"/>
  <c r="K611" i="10"/>
  <c r="I612" i="10"/>
  <c r="J612" i="10"/>
  <c r="K612" i="10"/>
  <c r="I613" i="10"/>
  <c r="J613" i="10"/>
  <c r="K613" i="10"/>
  <c r="I614" i="10"/>
  <c r="J614" i="10"/>
  <c r="K614" i="10"/>
  <c r="I615" i="10"/>
  <c r="J615" i="10"/>
  <c r="K615" i="10"/>
  <c r="I616" i="10"/>
  <c r="J616" i="10"/>
  <c r="K616" i="10"/>
  <c r="I617" i="10"/>
  <c r="J617" i="10"/>
  <c r="K617" i="10"/>
  <c r="I618" i="10"/>
  <c r="J618" i="10"/>
  <c r="K618" i="10"/>
  <c r="I619" i="10"/>
  <c r="J619" i="10"/>
  <c r="K619" i="10"/>
  <c r="I620" i="10"/>
  <c r="J620" i="10"/>
  <c r="K620" i="10"/>
  <c r="I621" i="10"/>
  <c r="J621" i="10"/>
  <c r="K621" i="10"/>
  <c r="I622" i="10"/>
  <c r="J622" i="10"/>
  <c r="K622" i="10"/>
  <c r="I623" i="10"/>
  <c r="J623" i="10"/>
  <c r="K623" i="10"/>
  <c r="I624" i="10"/>
  <c r="J624" i="10"/>
  <c r="K624" i="10"/>
  <c r="I625" i="10"/>
  <c r="J625" i="10"/>
  <c r="K625" i="10"/>
  <c r="I626" i="10"/>
  <c r="J626" i="10"/>
  <c r="K626" i="10"/>
  <c r="I627" i="10"/>
  <c r="J627" i="10"/>
  <c r="K627" i="10"/>
  <c r="I628" i="10"/>
  <c r="J628" i="10"/>
  <c r="K628" i="10"/>
  <c r="I629" i="10"/>
  <c r="J629" i="10"/>
  <c r="K629" i="10"/>
  <c r="I630" i="10"/>
  <c r="J630" i="10"/>
  <c r="K630" i="10"/>
  <c r="I631" i="10"/>
  <c r="J631" i="10"/>
  <c r="K631" i="10"/>
  <c r="I632" i="10"/>
  <c r="J632" i="10"/>
  <c r="K632" i="10"/>
  <c r="I633" i="10"/>
  <c r="J633" i="10"/>
  <c r="K633" i="10"/>
  <c r="I634" i="10"/>
  <c r="J634" i="10"/>
  <c r="K634" i="10"/>
  <c r="I635" i="10"/>
  <c r="J635" i="10"/>
  <c r="K635" i="10"/>
  <c r="I636" i="10"/>
  <c r="J636" i="10"/>
  <c r="K636" i="10"/>
  <c r="I637" i="10"/>
  <c r="J637" i="10"/>
  <c r="K637" i="10"/>
  <c r="I638" i="10"/>
  <c r="J638" i="10"/>
  <c r="K638" i="10"/>
  <c r="I639" i="10"/>
  <c r="J639" i="10"/>
  <c r="K639" i="10"/>
  <c r="I640" i="10"/>
  <c r="J640" i="10"/>
  <c r="K640" i="10"/>
  <c r="I641" i="10"/>
  <c r="J641" i="10"/>
  <c r="K641" i="10"/>
  <c r="I642" i="10"/>
  <c r="J642" i="10"/>
  <c r="K642" i="10"/>
  <c r="I643" i="10"/>
  <c r="J643" i="10"/>
  <c r="K643" i="10"/>
  <c r="I644" i="10"/>
  <c r="J644" i="10"/>
  <c r="K644" i="10"/>
  <c r="I645" i="10"/>
  <c r="J645" i="10"/>
  <c r="K645" i="10"/>
  <c r="I646" i="10"/>
  <c r="J646" i="10"/>
  <c r="K646" i="10"/>
  <c r="I647" i="10"/>
  <c r="J647" i="10"/>
  <c r="K647" i="10"/>
  <c r="I648" i="10"/>
  <c r="J648" i="10"/>
  <c r="K648" i="10"/>
  <c r="I649" i="10"/>
  <c r="J649" i="10"/>
  <c r="K649" i="10"/>
  <c r="I650" i="10"/>
  <c r="J650" i="10"/>
  <c r="K650" i="10"/>
  <c r="I651" i="10"/>
  <c r="J651" i="10"/>
  <c r="K651" i="10"/>
  <c r="I652" i="10"/>
  <c r="J652" i="10"/>
  <c r="K652" i="10"/>
  <c r="I653" i="10"/>
  <c r="J653" i="10"/>
  <c r="K653" i="10"/>
  <c r="I654" i="10"/>
  <c r="J654" i="10"/>
  <c r="K654" i="10"/>
  <c r="I655" i="10"/>
  <c r="J655" i="10"/>
  <c r="K655" i="10"/>
  <c r="I656" i="10"/>
  <c r="J656" i="10"/>
  <c r="K656" i="10"/>
  <c r="I657" i="10"/>
  <c r="J657" i="10"/>
  <c r="K657" i="10"/>
  <c r="I658" i="10"/>
  <c r="J658" i="10"/>
  <c r="K658" i="10"/>
  <c r="I659" i="10"/>
  <c r="J659" i="10"/>
  <c r="K659" i="10"/>
  <c r="I660" i="10"/>
  <c r="J660" i="10"/>
  <c r="K660" i="10"/>
  <c r="I661" i="10"/>
  <c r="J661" i="10"/>
  <c r="K661" i="10"/>
  <c r="I662" i="10"/>
  <c r="J662" i="10"/>
  <c r="K662" i="10"/>
  <c r="I663" i="10"/>
  <c r="J663" i="10"/>
  <c r="K663" i="10"/>
  <c r="I664" i="10"/>
  <c r="J664" i="10"/>
  <c r="K664" i="10"/>
  <c r="I665" i="10"/>
  <c r="J665" i="10"/>
  <c r="K665" i="10"/>
  <c r="I666" i="10"/>
  <c r="J666" i="10"/>
  <c r="K666" i="10"/>
  <c r="I667" i="10"/>
  <c r="J667" i="10"/>
  <c r="K667" i="10"/>
  <c r="I668" i="10"/>
  <c r="J668" i="10"/>
  <c r="K668" i="10"/>
  <c r="I669" i="10"/>
  <c r="J669" i="10"/>
  <c r="K669" i="10"/>
  <c r="I670" i="10"/>
  <c r="J670" i="10"/>
  <c r="K670" i="10"/>
  <c r="I671" i="10"/>
  <c r="J671" i="10"/>
  <c r="K671" i="10"/>
  <c r="I672" i="10"/>
  <c r="J672" i="10"/>
  <c r="K672" i="10"/>
  <c r="I673" i="10"/>
  <c r="J673" i="10"/>
  <c r="K673" i="10"/>
  <c r="I674" i="10"/>
  <c r="J674" i="10"/>
  <c r="K674" i="10"/>
  <c r="I675" i="10"/>
  <c r="J675" i="10"/>
  <c r="K675" i="10"/>
  <c r="I676" i="10"/>
  <c r="J676" i="10"/>
  <c r="K676" i="10"/>
  <c r="I677" i="10"/>
  <c r="J677" i="10"/>
  <c r="K677" i="10"/>
  <c r="I678" i="10"/>
  <c r="J678" i="10"/>
  <c r="K678" i="10"/>
  <c r="I679" i="10"/>
  <c r="J679" i="10"/>
  <c r="K679" i="10"/>
  <c r="I680" i="10"/>
  <c r="J680" i="10"/>
  <c r="K680" i="10"/>
  <c r="I681" i="10"/>
  <c r="J681" i="10"/>
  <c r="K681" i="10"/>
  <c r="I682" i="10"/>
  <c r="J682" i="10"/>
  <c r="K682" i="10"/>
  <c r="I683" i="10"/>
  <c r="J683" i="10"/>
  <c r="K683" i="10"/>
  <c r="I684" i="10"/>
  <c r="J684" i="10"/>
  <c r="K684" i="10"/>
  <c r="I685" i="10"/>
  <c r="J685" i="10"/>
  <c r="K685" i="10"/>
  <c r="I686" i="10"/>
  <c r="J686" i="10"/>
  <c r="K686" i="10"/>
  <c r="I687" i="10"/>
  <c r="J687" i="10"/>
  <c r="K687" i="10"/>
  <c r="I688" i="10"/>
  <c r="J688" i="10"/>
  <c r="K688" i="10"/>
  <c r="I689" i="10"/>
  <c r="J689" i="10"/>
  <c r="K689" i="10"/>
  <c r="I690" i="10"/>
  <c r="J690" i="10"/>
  <c r="K690" i="10"/>
  <c r="I691" i="10"/>
  <c r="J691" i="10"/>
  <c r="K691" i="10"/>
  <c r="I692" i="10"/>
  <c r="J692" i="10"/>
  <c r="K692" i="10"/>
  <c r="I693" i="10"/>
  <c r="J693" i="10"/>
  <c r="K693" i="10"/>
  <c r="I694" i="10"/>
  <c r="J694" i="10"/>
  <c r="K694" i="10"/>
  <c r="I695" i="10"/>
  <c r="J695" i="10"/>
  <c r="K695" i="10"/>
  <c r="I696" i="10"/>
  <c r="J696" i="10"/>
  <c r="K696" i="10"/>
  <c r="I697" i="10"/>
  <c r="J697" i="10"/>
  <c r="K697" i="10"/>
  <c r="I698" i="10"/>
  <c r="J698" i="10"/>
  <c r="K698" i="10"/>
  <c r="I699" i="10"/>
  <c r="J699" i="10"/>
  <c r="K699" i="10"/>
  <c r="I700" i="10"/>
  <c r="J700" i="10"/>
  <c r="K700" i="10"/>
  <c r="I701" i="10"/>
  <c r="J701" i="10"/>
  <c r="K701" i="10"/>
  <c r="I702" i="10"/>
  <c r="J702" i="10"/>
  <c r="K702" i="10"/>
  <c r="I703" i="10"/>
  <c r="J703" i="10"/>
  <c r="K703" i="10"/>
  <c r="I704" i="10"/>
  <c r="J704" i="10"/>
  <c r="K704" i="10"/>
  <c r="I705" i="10"/>
  <c r="J705" i="10"/>
  <c r="K705" i="10"/>
  <c r="I706" i="10"/>
  <c r="J706" i="10"/>
  <c r="K706" i="10"/>
  <c r="I707" i="10"/>
  <c r="J707" i="10"/>
  <c r="K707" i="10"/>
  <c r="I708" i="10"/>
  <c r="J708" i="10"/>
  <c r="K708" i="10"/>
  <c r="I709" i="10"/>
  <c r="J709" i="10"/>
  <c r="K709" i="10"/>
  <c r="I710" i="10"/>
  <c r="J710" i="10"/>
  <c r="K710" i="10"/>
  <c r="I711" i="10"/>
  <c r="J711" i="10"/>
  <c r="K711" i="10"/>
  <c r="I712" i="10"/>
  <c r="J712" i="10"/>
  <c r="K712" i="10"/>
  <c r="I713" i="10"/>
  <c r="J713" i="10"/>
  <c r="K713" i="10"/>
  <c r="I714" i="10"/>
  <c r="J714" i="10"/>
  <c r="K714" i="10"/>
  <c r="I715" i="10"/>
  <c r="J715" i="10"/>
  <c r="K715" i="10"/>
  <c r="I716" i="10"/>
  <c r="J716" i="10"/>
  <c r="K716" i="10"/>
  <c r="I717" i="10"/>
  <c r="J717" i="10"/>
  <c r="K717" i="10"/>
  <c r="I718" i="10"/>
  <c r="J718" i="10"/>
  <c r="K718" i="10"/>
  <c r="I719" i="10"/>
  <c r="J719" i="10"/>
  <c r="K719" i="10"/>
  <c r="I720" i="10"/>
  <c r="J720" i="10"/>
  <c r="K720" i="10"/>
  <c r="I721" i="10"/>
  <c r="J721" i="10"/>
  <c r="K721" i="10"/>
  <c r="I722" i="10"/>
  <c r="J722" i="10"/>
  <c r="K722" i="10"/>
  <c r="I723" i="10"/>
  <c r="J723" i="10"/>
  <c r="K723" i="10"/>
  <c r="I724" i="10"/>
  <c r="J724" i="10"/>
  <c r="K724" i="10"/>
  <c r="I725" i="10"/>
  <c r="J725" i="10"/>
  <c r="K725" i="10"/>
  <c r="I726" i="10"/>
  <c r="J726" i="10"/>
  <c r="K726" i="10"/>
  <c r="I727" i="10"/>
  <c r="J727" i="10"/>
  <c r="K727" i="10"/>
  <c r="I728" i="10"/>
  <c r="J728" i="10"/>
  <c r="K728" i="10"/>
  <c r="I729" i="10"/>
  <c r="J729" i="10"/>
  <c r="K729" i="10"/>
  <c r="I730" i="10"/>
  <c r="J730" i="10"/>
  <c r="K730" i="10"/>
  <c r="I731" i="10"/>
  <c r="J731" i="10"/>
  <c r="K731" i="10"/>
  <c r="I732" i="10"/>
  <c r="J732" i="10"/>
  <c r="K732" i="10"/>
  <c r="I733" i="10"/>
  <c r="J733" i="10"/>
  <c r="K733" i="10"/>
  <c r="I734" i="10"/>
  <c r="J734" i="10"/>
  <c r="K734" i="10"/>
  <c r="I735" i="10"/>
  <c r="J735" i="10"/>
  <c r="K735" i="10"/>
  <c r="I736" i="10"/>
  <c r="J736" i="10"/>
  <c r="K736" i="10"/>
  <c r="I737" i="10"/>
  <c r="J737" i="10"/>
  <c r="K737" i="10"/>
  <c r="I738" i="10"/>
  <c r="J738" i="10"/>
  <c r="K738" i="10"/>
  <c r="I739" i="10"/>
  <c r="J739" i="10"/>
  <c r="K739" i="10"/>
  <c r="I740" i="10"/>
  <c r="J740" i="10"/>
  <c r="K740" i="10"/>
  <c r="I741" i="10"/>
  <c r="J741" i="10"/>
  <c r="K741" i="10"/>
  <c r="I742" i="10"/>
  <c r="J742" i="10"/>
  <c r="K742" i="10"/>
  <c r="I743" i="10"/>
  <c r="J743" i="10"/>
  <c r="K743" i="10"/>
  <c r="I744" i="10"/>
  <c r="J744" i="10"/>
  <c r="K744" i="10"/>
  <c r="I745" i="10"/>
  <c r="J745" i="10"/>
  <c r="K745" i="10"/>
  <c r="I746" i="10"/>
  <c r="J746" i="10"/>
  <c r="K746" i="10"/>
  <c r="I747" i="10"/>
  <c r="J747" i="10"/>
  <c r="K747" i="10"/>
  <c r="I748" i="10"/>
  <c r="J748" i="10"/>
  <c r="K748" i="10"/>
  <c r="I749" i="10"/>
  <c r="J749" i="10"/>
  <c r="K749" i="10"/>
  <c r="I750" i="10"/>
  <c r="J750" i="10"/>
  <c r="K750" i="10"/>
  <c r="I751" i="10"/>
  <c r="J751" i="10"/>
  <c r="K751" i="10"/>
  <c r="I752" i="10"/>
  <c r="J752" i="10"/>
  <c r="K752" i="10"/>
  <c r="I753" i="10"/>
  <c r="J753" i="10"/>
  <c r="K753" i="10"/>
  <c r="I754" i="10"/>
  <c r="J754" i="10"/>
  <c r="K754" i="10"/>
  <c r="I755" i="10"/>
  <c r="J755" i="10"/>
  <c r="K755" i="10"/>
  <c r="I756" i="10"/>
  <c r="J756" i="10"/>
  <c r="K756" i="10"/>
  <c r="I757" i="10"/>
  <c r="J757" i="10"/>
  <c r="K757" i="10"/>
  <c r="I758" i="10"/>
  <c r="J758" i="10"/>
  <c r="K758" i="10"/>
  <c r="I759" i="10"/>
  <c r="J759" i="10"/>
  <c r="K759" i="10"/>
  <c r="I760" i="10"/>
  <c r="J760" i="10"/>
  <c r="K760" i="10"/>
  <c r="I761" i="10"/>
  <c r="J761" i="10"/>
  <c r="K761" i="10"/>
  <c r="I762" i="10"/>
  <c r="J762" i="10"/>
  <c r="K762" i="10"/>
  <c r="I763" i="10"/>
  <c r="J763" i="10"/>
  <c r="K763" i="10"/>
  <c r="I764" i="10"/>
  <c r="J764" i="10"/>
  <c r="K764" i="10"/>
  <c r="I765" i="10"/>
  <c r="J765" i="10"/>
  <c r="K765" i="10"/>
  <c r="I766" i="10"/>
  <c r="J766" i="10"/>
  <c r="K766" i="10"/>
  <c r="I767" i="10"/>
  <c r="J767" i="10"/>
  <c r="K767" i="10"/>
  <c r="I768" i="10"/>
  <c r="J768" i="10"/>
  <c r="K768" i="10"/>
  <c r="I769" i="10"/>
  <c r="J769" i="10"/>
  <c r="K769" i="10"/>
  <c r="I770" i="10"/>
  <c r="J770" i="10"/>
  <c r="K770" i="10"/>
  <c r="I771" i="10"/>
  <c r="J771" i="10"/>
  <c r="K771" i="10"/>
  <c r="I772" i="10"/>
  <c r="J772" i="10"/>
  <c r="K772" i="10"/>
  <c r="I773" i="10"/>
  <c r="J773" i="10"/>
  <c r="K773" i="10"/>
  <c r="I774" i="10"/>
  <c r="J774" i="10"/>
  <c r="K774" i="10"/>
  <c r="I775" i="10"/>
  <c r="J775" i="10"/>
  <c r="K775" i="10"/>
  <c r="I776" i="10"/>
  <c r="J776" i="10"/>
  <c r="K776" i="10"/>
  <c r="I777" i="10"/>
  <c r="J777" i="10"/>
  <c r="K777" i="10"/>
  <c r="I778" i="10"/>
  <c r="J778" i="10"/>
  <c r="K778" i="10"/>
  <c r="I779" i="10"/>
  <c r="J779" i="10"/>
  <c r="K779" i="10"/>
  <c r="I780" i="10"/>
  <c r="J780" i="10"/>
  <c r="K780" i="10"/>
  <c r="I781" i="10"/>
  <c r="J781" i="10"/>
  <c r="K781" i="10"/>
  <c r="I782" i="10"/>
  <c r="J782" i="10"/>
  <c r="K782" i="10"/>
  <c r="I783" i="10"/>
  <c r="J783" i="10"/>
  <c r="K783" i="10"/>
  <c r="I784" i="10"/>
  <c r="J784" i="10"/>
  <c r="K784" i="10"/>
  <c r="I785" i="10"/>
  <c r="J785" i="10"/>
  <c r="K785" i="10"/>
  <c r="I786" i="10"/>
  <c r="J786" i="10"/>
  <c r="K786" i="10"/>
  <c r="I787" i="10"/>
  <c r="J787" i="10"/>
  <c r="K787" i="10"/>
  <c r="I788" i="10"/>
  <c r="J788" i="10"/>
  <c r="K788" i="10"/>
  <c r="I789" i="10"/>
  <c r="J789" i="10"/>
  <c r="K789" i="10"/>
  <c r="I790" i="10"/>
  <c r="J790" i="10"/>
  <c r="K790" i="10"/>
  <c r="I791" i="10"/>
  <c r="J791" i="10"/>
  <c r="K791" i="10"/>
  <c r="I792" i="10"/>
  <c r="J792" i="10"/>
  <c r="K792" i="10"/>
  <c r="I793" i="10"/>
  <c r="J793" i="10"/>
  <c r="K793" i="10"/>
  <c r="I794" i="10"/>
  <c r="J794" i="10"/>
  <c r="K794" i="10"/>
  <c r="I795" i="10"/>
  <c r="J795" i="10"/>
  <c r="K795" i="10"/>
  <c r="I796" i="10"/>
  <c r="J796" i="10"/>
  <c r="K796" i="10"/>
  <c r="I797" i="10"/>
  <c r="J797" i="10"/>
  <c r="K797" i="10"/>
  <c r="I798" i="10"/>
  <c r="J798" i="10"/>
  <c r="K798" i="10"/>
  <c r="I799" i="10"/>
  <c r="J799" i="10"/>
  <c r="K799" i="10"/>
  <c r="I800" i="10"/>
  <c r="J800" i="10"/>
  <c r="K800" i="10"/>
  <c r="I801" i="10"/>
  <c r="J801" i="10"/>
  <c r="K801" i="10"/>
  <c r="I802" i="10"/>
  <c r="J802" i="10"/>
  <c r="K802" i="10"/>
  <c r="I803" i="10"/>
  <c r="J803" i="10"/>
  <c r="K803" i="10"/>
  <c r="I804" i="10"/>
  <c r="J804" i="10"/>
  <c r="K804" i="10"/>
  <c r="I805" i="10"/>
  <c r="J805" i="10"/>
  <c r="K805" i="10"/>
  <c r="I806" i="10"/>
  <c r="J806" i="10"/>
  <c r="K806" i="10"/>
  <c r="I807" i="10"/>
  <c r="J807" i="10"/>
  <c r="K807" i="10"/>
  <c r="I808" i="10"/>
  <c r="J808" i="10"/>
  <c r="K808" i="10"/>
  <c r="I809" i="10"/>
  <c r="J809" i="10"/>
  <c r="K809" i="10"/>
  <c r="I810" i="10"/>
  <c r="J810" i="10"/>
  <c r="K810" i="10"/>
  <c r="I811" i="10"/>
  <c r="J811" i="10"/>
  <c r="K811" i="10"/>
  <c r="I812" i="10"/>
  <c r="J812" i="10"/>
  <c r="K812" i="10"/>
  <c r="I813" i="10"/>
  <c r="J813" i="10"/>
  <c r="K813" i="10"/>
  <c r="I814" i="10"/>
  <c r="J814" i="10"/>
  <c r="K814" i="10"/>
  <c r="I815" i="10"/>
  <c r="J815" i="10"/>
  <c r="K815" i="10"/>
  <c r="I816" i="10"/>
  <c r="J816" i="10"/>
  <c r="K816" i="10"/>
  <c r="I817" i="10"/>
  <c r="J817" i="10"/>
  <c r="K817" i="10"/>
  <c r="I818" i="10"/>
  <c r="J818" i="10"/>
  <c r="K818" i="10"/>
  <c r="I819" i="10"/>
  <c r="J819" i="10"/>
  <c r="K819" i="10"/>
  <c r="I820" i="10"/>
  <c r="J820" i="10"/>
  <c r="K820" i="10"/>
  <c r="I821" i="10"/>
  <c r="J821" i="10"/>
  <c r="K821" i="10"/>
  <c r="I822" i="10"/>
  <c r="J822" i="10"/>
  <c r="K822" i="10"/>
  <c r="I823" i="10"/>
  <c r="J823" i="10"/>
  <c r="K823" i="10"/>
  <c r="I824" i="10"/>
  <c r="J824" i="10"/>
  <c r="K824" i="10"/>
  <c r="I825" i="10"/>
  <c r="J825" i="10"/>
  <c r="K825" i="10"/>
  <c r="I826" i="10"/>
  <c r="J826" i="10"/>
  <c r="K826" i="10"/>
  <c r="I827" i="10"/>
  <c r="J827" i="10"/>
  <c r="K827" i="10"/>
  <c r="I828" i="10"/>
  <c r="J828" i="10"/>
  <c r="K828" i="10"/>
  <c r="I829" i="10"/>
  <c r="J829" i="10"/>
  <c r="K829" i="10"/>
  <c r="I830" i="10"/>
  <c r="J830" i="10"/>
  <c r="K830" i="10"/>
  <c r="I831" i="10"/>
  <c r="J831" i="10"/>
  <c r="K831" i="10"/>
  <c r="I832" i="10"/>
  <c r="J832" i="10"/>
  <c r="K832" i="10"/>
  <c r="I833" i="10"/>
  <c r="J833" i="10"/>
  <c r="K833" i="10"/>
  <c r="I834" i="10"/>
  <c r="J834" i="10"/>
  <c r="K834" i="10"/>
  <c r="I835" i="10"/>
  <c r="J835" i="10"/>
  <c r="K835" i="10"/>
  <c r="I836" i="10"/>
  <c r="J836" i="10"/>
  <c r="K836" i="10"/>
  <c r="I837" i="10"/>
  <c r="J837" i="10"/>
  <c r="K837" i="10"/>
  <c r="I838" i="10"/>
  <c r="J838" i="10"/>
  <c r="K838" i="10"/>
  <c r="I839" i="10"/>
  <c r="J839" i="10"/>
  <c r="K839" i="10"/>
  <c r="I840" i="10"/>
  <c r="J840" i="10"/>
  <c r="K840" i="10"/>
  <c r="I841" i="10"/>
  <c r="J841" i="10"/>
  <c r="K841" i="10"/>
  <c r="I842" i="10"/>
  <c r="J842" i="10"/>
  <c r="K842" i="10"/>
  <c r="I843" i="10"/>
  <c r="J843" i="10"/>
  <c r="K843" i="10"/>
  <c r="I844" i="10"/>
  <c r="J844" i="10"/>
  <c r="K844" i="10"/>
  <c r="I845" i="10"/>
  <c r="J845" i="10"/>
  <c r="K845" i="10"/>
  <c r="I846" i="10"/>
  <c r="J846" i="10"/>
  <c r="K846" i="10"/>
  <c r="I847" i="10"/>
  <c r="J847" i="10"/>
  <c r="K847" i="10"/>
  <c r="I848" i="10"/>
  <c r="J848" i="10"/>
  <c r="K848" i="10"/>
  <c r="I849" i="10"/>
  <c r="J849" i="10"/>
  <c r="K849" i="10"/>
  <c r="I850" i="10"/>
  <c r="J850" i="10"/>
  <c r="K850" i="10"/>
  <c r="I851" i="10"/>
  <c r="J851" i="10"/>
  <c r="K851" i="10"/>
  <c r="I852" i="10"/>
  <c r="J852" i="10"/>
  <c r="K852" i="10"/>
  <c r="I853" i="10"/>
  <c r="J853" i="10"/>
  <c r="K853" i="10"/>
  <c r="I854" i="10"/>
  <c r="J854" i="10"/>
  <c r="K854" i="10"/>
  <c r="I855" i="10"/>
  <c r="J855" i="10"/>
  <c r="K855" i="10"/>
  <c r="I856" i="10"/>
  <c r="J856" i="10"/>
  <c r="K856" i="10"/>
  <c r="I857" i="10"/>
  <c r="J857" i="10"/>
  <c r="K857" i="10"/>
  <c r="I858" i="10"/>
  <c r="J858" i="10"/>
  <c r="K858" i="10"/>
  <c r="I859" i="10"/>
  <c r="J859" i="10"/>
  <c r="K859" i="10"/>
  <c r="I860" i="10"/>
  <c r="J860" i="10"/>
  <c r="K860" i="10"/>
  <c r="I861" i="10"/>
  <c r="J861" i="10"/>
  <c r="K861" i="10"/>
  <c r="I862" i="10"/>
  <c r="J862" i="10"/>
  <c r="K862" i="10"/>
  <c r="I863" i="10"/>
  <c r="J863" i="10"/>
  <c r="K863" i="10"/>
  <c r="I864" i="10"/>
  <c r="J864" i="10"/>
  <c r="K864" i="10"/>
  <c r="I865" i="10"/>
  <c r="J865" i="10"/>
  <c r="K865" i="10"/>
  <c r="I866" i="10"/>
  <c r="J866" i="10"/>
  <c r="K866" i="10"/>
  <c r="I867" i="10"/>
  <c r="J867" i="10"/>
  <c r="K867" i="10"/>
  <c r="I868" i="10"/>
  <c r="J868" i="10"/>
  <c r="K868" i="10"/>
  <c r="I869" i="10"/>
  <c r="J869" i="10"/>
  <c r="K869" i="10"/>
  <c r="I870" i="10"/>
  <c r="J870" i="10"/>
  <c r="K870" i="10"/>
  <c r="I871" i="10"/>
  <c r="J871" i="10"/>
  <c r="K871" i="10"/>
  <c r="I872" i="10"/>
  <c r="J872" i="10"/>
  <c r="K872" i="10"/>
  <c r="I873" i="10"/>
  <c r="J873" i="10"/>
  <c r="K873" i="10"/>
  <c r="I874" i="10"/>
  <c r="J874" i="10"/>
  <c r="K874" i="10"/>
  <c r="I875" i="10"/>
  <c r="J875" i="10"/>
  <c r="K875" i="10"/>
  <c r="I876" i="10"/>
  <c r="J876" i="10"/>
  <c r="K876" i="10"/>
  <c r="I877" i="10"/>
  <c r="J877" i="10"/>
  <c r="K877" i="10"/>
  <c r="I878" i="10"/>
  <c r="J878" i="10"/>
  <c r="K878" i="10"/>
  <c r="I879" i="10"/>
  <c r="J879" i="10"/>
  <c r="K879" i="10"/>
  <c r="I880" i="10"/>
  <c r="J880" i="10"/>
  <c r="K880" i="10"/>
  <c r="I881" i="10"/>
  <c r="J881" i="10"/>
  <c r="K881" i="10"/>
  <c r="I882" i="10"/>
  <c r="J882" i="10"/>
  <c r="K882" i="10"/>
  <c r="I883" i="10"/>
  <c r="J883" i="10"/>
  <c r="K883" i="10"/>
  <c r="I884" i="10"/>
  <c r="J884" i="10"/>
  <c r="K884" i="10"/>
  <c r="I885" i="10"/>
  <c r="J885" i="10"/>
  <c r="K885" i="10"/>
  <c r="I886" i="10"/>
  <c r="J886" i="10"/>
  <c r="K886" i="10"/>
  <c r="I887" i="10"/>
  <c r="J887" i="10"/>
  <c r="K887" i="10"/>
  <c r="I888" i="10"/>
  <c r="J888" i="10"/>
  <c r="K888" i="10"/>
  <c r="I889" i="10"/>
  <c r="J889" i="10"/>
  <c r="K889" i="10"/>
  <c r="I890" i="10"/>
  <c r="J890" i="10"/>
  <c r="K890" i="10"/>
  <c r="I891" i="10"/>
  <c r="J891" i="10"/>
  <c r="K891" i="10"/>
  <c r="I892" i="10"/>
  <c r="J892" i="10"/>
  <c r="K892" i="10"/>
  <c r="I893" i="10"/>
  <c r="J893" i="10"/>
  <c r="K893" i="10"/>
  <c r="I894" i="10"/>
  <c r="J894" i="10"/>
  <c r="K894" i="10"/>
  <c r="I895" i="10"/>
  <c r="J895" i="10"/>
  <c r="K895" i="10"/>
  <c r="I896" i="10"/>
  <c r="J896" i="10"/>
  <c r="K896" i="10"/>
  <c r="I897" i="10"/>
  <c r="J897" i="10"/>
  <c r="K897" i="10"/>
  <c r="I898" i="10"/>
  <c r="J898" i="10"/>
  <c r="K898" i="10"/>
  <c r="I899" i="10"/>
  <c r="J899" i="10"/>
  <c r="K899" i="10"/>
  <c r="I900" i="10"/>
  <c r="J900" i="10"/>
  <c r="K900" i="10"/>
  <c r="I901" i="10"/>
  <c r="J901" i="10"/>
  <c r="K901" i="10"/>
  <c r="I902" i="10"/>
  <c r="J902" i="10"/>
  <c r="K902" i="10"/>
  <c r="I903" i="10"/>
  <c r="J903" i="10"/>
  <c r="K903" i="10"/>
  <c r="I904" i="10"/>
  <c r="J904" i="10"/>
  <c r="K904" i="10"/>
  <c r="I905" i="10"/>
  <c r="J905" i="10"/>
  <c r="K905" i="10"/>
  <c r="I906" i="10"/>
  <c r="J906" i="10"/>
  <c r="K906" i="10"/>
  <c r="I907" i="10"/>
  <c r="J907" i="10"/>
  <c r="K907" i="10"/>
  <c r="I908" i="10"/>
  <c r="J908" i="10"/>
  <c r="K908" i="10"/>
  <c r="I909" i="10"/>
  <c r="J909" i="10"/>
  <c r="K909" i="10"/>
  <c r="I910" i="10"/>
  <c r="J910" i="10"/>
  <c r="K910" i="10"/>
  <c r="I911" i="10"/>
  <c r="J911" i="10"/>
  <c r="K911" i="10"/>
  <c r="I912" i="10"/>
  <c r="J912" i="10"/>
  <c r="K912" i="10"/>
  <c r="I913" i="10"/>
  <c r="J913" i="10"/>
  <c r="K913" i="10"/>
  <c r="I914" i="10"/>
  <c r="J914" i="10"/>
  <c r="K914" i="10"/>
  <c r="I915" i="10"/>
  <c r="J915" i="10"/>
  <c r="K915" i="10"/>
  <c r="I916" i="10"/>
  <c r="J916" i="10"/>
  <c r="K916" i="10"/>
  <c r="I917" i="10"/>
  <c r="J917" i="10"/>
  <c r="K917" i="10"/>
  <c r="I918" i="10"/>
  <c r="J918" i="10"/>
  <c r="K918" i="10"/>
  <c r="I919" i="10"/>
  <c r="J919" i="10"/>
  <c r="K919" i="10"/>
  <c r="I920" i="10"/>
  <c r="J920" i="10"/>
  <c r="K920" i="10"/>
  <c r="I921" i="10"/>
  <c r="J921" i="10"/>
  <c r="K921" i="10"/>
  <c r="I922" i="10"/>
  <c r="J922" i="10"/>
  <c r="K922" i="10"/>
  <c r="I923" i="10"/>
  <c r="J923" i="10"/>
  <c r="K923" i="10"/>
  <c r="I924" i="10"/>
  <c r="J924" i="10"/>
  <c r="K924" i="10"/>
  <c r="I925" i="10"/>
  <c r="J925" i="10"/>
  <c r="K925" i="10"/>
  <c r="I926" i="10"/>
  <c r="J926" i="10"/>
  <c r="K926" i="10"/>
  <c r="I927" i="10"/>
  <c r="J927" i="10"/>
  <c r="K927" i="10"/>
  <c r="I928" i="10"/>
  <c r="J928" i="10"/>
  <c r="K928" i="10"/>
  <c r="I929" i="10"/>
  <c r="J929" i="10"/>
  <c r="K929" i="10"/>
  <c r="I930" i="10"/>
  <c r="J930" i="10"/>
  <c r="K930" i="10"/>
  <c r="I931" i="10"/>
  <c r="J931" i="10"/>
  <c r="K931" i="10"/>
  <c r="I932" i="10"/>
  <c r="J932" i="10"/>
  <c r="K932" i="10"/>
  <c r="I933" i="10"/>
  <c r="J933" i="10"/>
  <c r="K933" i="10"/>
  <c r="I934" i="10"/>
  <c r="J934" i="10"/>
  <c r="K934" i="10"/>
  <c r="I935" i="10"/>
  <c r="J935" i="10"/>
  <c r="K935" i="10"/>
  <c r="I936" i="10"/>
  <c r="J936" i="10"/>
  <c r="K936" i="10"/>
  <c r="I937" i="10"/>
  <c r="J937" i="10"/>
  <c r="K937" i="10"/>
  <c r="I938" i="10"/>
  <c r="J938" i="10"/>
  <c r="K938" i="10"/>
  <c r="I939" i="10"/>
  <c r="J939" i="10"/>
  <c r="K939" i="10"/>
  <c r="I940" i="10"/>
  <c r="J940" i="10"/>
  <c r="K940" i="10"/>
  <c r="I941" i="10"/>
  <c r="J941" i="10"/>
  <c r="K941" i="10"/>
  <c r="I942" i="10"/>
  <c r="J942" i="10"/>
  <c r="K942" i="10"/>
  <c r="I943" i="10"/>
  <c r="J943" i="10"/>
  <c r="K943" i="10"/>
  <c r="I944" i="10"/>
  <c r="J944" i="10"/>
  <c r="K944" i="10"/>
  <c r="I945" i="10"/>
  <c r="J945" i="10"/>
  <c r="K945" i="10"/>
  <c r="I946" i="10"/>
  <c r="J946" i="10"/>
  <c r="K946" i="10"/>
  <c r="I947" i="10"/>
  <c r="J947" i="10"/>
  <c r="K947" i="10"/>
  <c r="I948" i="10"/>
  <c r="J948" i="10"/>
  <c r="K948" i="10"/>
  <c r="I949" i="10"/>
  <c r="J949" i="10"/>
  <c r="K949" i="10"/>
  <c r="I950" i="10"/>
  <c r="J950" i="10"/>
  <c r="K950" i="10"/>
  <c r="I951" i="10"/>
  <c r="J951" i="10"/>
  <c r="K951" i="10"/>
  <c r="I952" i="10"/>
  <c r="J952" i="10"/>
  <c r="K952" i="10"/>
  <c r="I953" i="10"/>
  <c r="J953" i="10"/>
  <c r="K953" i="10"/>
  <c r="I954" i="10"/>
  <c r="J954" i="10"/>
  <c r="K954" i="10"/>
  <c r="I955" i="10"/>
  <c r="J955" i="10"/>
  <c r="K955" i="10"/>
  <c r="I956" i="10"/>
  <c r="J956" i="10"/>
  <c r="K956" i="10"/>
  <c r="I957" i="10"/>
  <c r="J957" i="10"/>
  <c r="K957" i="10"/>
  <c r="I958" i="10"/>
  <c r="J958" i="10"/>
  <c r="K958" i="10"/>
  <c r="I959" i="10"/>
  <c r="J959" i="10"/>
  <c r="K959" i="10"/>
  <c r="I960" i="10"/>
  <c r="J960" i="10"/>
  <c r="K960" i="10"/>
  <c r="I961" i="10"/>
  <c r="J961" i="10"/>
  <c r="K961" i="10"/>
  <c r="I962" i="10"/>
  <c r="J962" i="10"/>
  <c r="K962" i="10"/>
  <c r="I963" i="10"/>
  <c r="J963" i="10"/>
  <c r="K963" i="10"/>
  <c r="I964" i="10"/>
  <c r="J964" i="10"/>
  <c r="K964" i="10"/>
  <c r="I965" i="10"/>
  <c r="J965" i="10"/>
  <c r="K965" i="10"/>
  <c r="I966" i="10"/>
  <c r="J966" i="10"/>
  <c r="K966" i="10"/>
  <c r="I967" i="10"/>
  <c r="J967" i="10"/>
  <c r="K967" i="10"/>
  <c r="I968" i="10"/>
  <c r="J968" i="10"/>
  <c r="K968" i="10"/>
  <c r="I969" i="10"/>
  <c r="J969" i="10"/>
  <c r="K969" i="10"/>
  <c r="I970" i="10"/>
  <c r="J970" i="10"/>
  <c r="K970" i="10"/>
  <c r="I971" i="10"/>
  <c r="J971" i="10"/>
  <c r="K971" i="10"/>
  <c r="I972" i="10"/>
  <c r="J972" i="10"/>
  <c r="K972" i="10"/>
  <c r="I973" i="10"/>
  <c r="J973" i="10"/>
  <c r="K973" i="10"/>
  <c r="I974" i="10"/>
  <c r="J974" i="10"/>
  <c r="K974" i="10"/>
  <c r="I975" i="10"/>
  <c r="J975" i="10"/>
  <c r="K975" i="10"/>
  <c r="I976" i="10"/>
  <c r="J976" i="10"/>
  <c r="K976" i="10"/>
  <c r="I977" i="10"/>
  <c r="J977" i="10"/>
  <c r="K977" i="10"/>
  <c r="I978" i="10"/>
  <c r="J978" i="10"/>
  <c r="K978" i="10"/>
  <c r="I979" i="10"/>
  <c r="J979" i="10"/>
  <c r="K979" i="10"/>
  <c r="I980" i="10"/>
  <c r="J980" i="10"/>
  <c r="K980" i="10"/>
  <c r="I981" i="10"/>
  <c r="J981" i="10"/>
  <c r="K981" i="10"/>
  <c r="I982" i="10"/>
  <c r="J982" i="10"/>
  <c r="K982" i="10"/>
  <c r="I983" i="10"/>
  <c r="J983" i="10"/>
  <c r="K983" i="10"/>
  <c r="I984" i="10"/>
  <c r="J984" i="10"/>
  <c r="K984" i="10"/>
  <c r="I985" i="10"/>
  <c r="J985" i="10"/>
  <c r="K985" i="10"/>
  <c r="I986" i="10"/>
  <c r="J986" i="10"/>
  <c r="K986" i="10"/>
  <c r="I987" i="10"/>
  <c r="J987" i="10"/>
  <c r="K987" i="10"/>
  <c r="I988" i="10"/>
  <c r="J988" i="10"/>
  <c r="K988" i="10"/>
  <c r="I989" i="10"/>
  <c r="J989" i="10"/>
  <c r="K989" i="10"/>
  <c r="I990" i="10"/>
  <c r="J990" i="10"/>
  <c r="K990" i="10"/>
  <c r="I991" i="10"/>
  <c r="J991" i="10"/>
  <c r="K991" i="10"/>
  <c r="I992" i="10"/>
  <c r="J992" i="10"/>
  <c r="K992" i="10"/>
  <c r="I993" i="10"/>
  <c r="J993" i="10"/>
  <c r="K993" i="10"/>
  <c r="I994" i="10"/>
  <c r="J994" i="10"/>
  <c r="K994" i="10"/>
  <c r="I995" i="10"/>
  <c r="J995" i="10"/>
  <c r="K995" i="10"/>
  <c r="I996" i="10"/>
  <c r="J996" i="10"/>
  <c r="K996" i="10"/>
  <c r="I997" i="10"/>
  <c r="J997" i="10"/>
  <c r="K997" i="10"/>
  <c r="I998" i="10"/>
  <c r="J998" i="10"/>
  <c r="K998" i="10"/>
  <c r="I999" i="10"/>
  <c r="J999" i="10"/>
  <c r="K999" i="10"/>
  <c r="I1000" i="10"/>
  <c r="J1000" i="10"/>
  <c r="K1000" i="10"/>
  <c r="I1001" i="10"/>
  <c r="J1001" i="10"/>
  <c r="K1001" i="10"/>
  <c r="I1002" i="10"/>
  <c r="J1002" i="10"/>
  <c r="K1002" i="10"/>
  <c r="I1003" i="10"/>
  <c r="J1003" i="10"/>
  <c r="K1003" i="10"/>
  <c r="I1004" i="10"/>
  <c r="J1004" i="10"/>
  <c r="K1004" i="10"/>
  <c r="I1005" i="10"/>
  <c r="J1005" i="10"/>
  <c r="K1005" i="10"/>
  <c r="I1006" i="10"/>
  <c r="J1006" i="10"/>
  <c r="K1006" i="10"/>
  <c r="I1007" i="10"/>
  <c r="J1007" i="10"/>
  <c r="K1007" i="10"/>
  <c r="I1008" i="10"/>
  <c r="J1008" i="10"/>
  <c r="K1008" i="10"/>
  <c r="I1009" i="10"/>
  <c r="J1009" i="10"/>
  <c r="K1009" i="10"/>
  <c r="I1010" i="10"/>
  <c r="J1010" i="10"/>
  <c r="K1010" i="10"/>
  <c r="I1011" i="10"/>
  <c r="J1011" i="10"/>
  <c r="K1011" i="10"/>
  <c r="I1012" i="10"/>
  <c r="J1012" i="10"/>
  <c r="K1012" i="10"/>
  <c r="I1013" i="10"/>
  <c r="J1013" i="10"/>
  <c r="K1013" i="10"/>
  <c r="I1014" i="10"/>
  <c r="J1014" i="10"/>
  <c r="K1014" i="10"/>
  <c r="I1015" i="10"/>
  <c r="J1015" i="10"/>
  <c r="K1015" i="10"/>
  <c r="I1016" i="10"/>
  <c r="J1016" i="10"/>
  <c r="K1016" i="10"/>
  <c r="I1017" i="10"/>
  <c r="J1017" i="10"/>
  <c r="K1017" i="10"/>
  <c r="I1018" i="10"/>
  <c r="J1018" i="10"/>
  <c r="K1018" i="10"/>
  <c r="I1019" i="10"/>
  <c r="J1019" i="10"/>
  <c r="K1019" i="10"/>
  <c r="I1020" i="10"/>
  <c r="J1020" i="10"/>
  <c r="K1020" i="10"/>
  <c r="I1021" i="10"/>
  <c r="J1021" i="10"/>
  <c r="K1021" i="10"/>
  <c r="I1022" i="10"/>
  <c r="J1022" i="10"/>
  <c r="K1022" i="10"/>
  <c r="I1023" i="10"/>
  <c r="J1023" i="10"/>
  <c r="K1023" i="10"/>
  <c r="I1024" i="10"/>
  <c r="J1024" i="10"/>
  <c r="K1024" i="10"/>
  <c r="I1025" i="10"/>
  <c r="J1025" i="10"/>
  <c r="K1025" i="10"/>
  <c r="I1026" i="10"/>
  <c r="J1026" i="10"/>
  <c r="K1026" i="10"/>
  <c r="I1027" i="10"/>
  <c r="J1027" i="10"/>
  <c r="K1027" i="10"/>
  <c r="I1028" i="10"/>
  <c r="J1028" i="10"/>
  <c r="K1028" i="10"/>
  <c r="I1029" i="10"/>
  <c r="J1029" i="10"/>
  <c r="K1029" i="10"/>
  <c r="I1030" i="10"/>
  <c r="J1030" i="10"/>
  <c r="K1030" i="10"/>
  <c r="I1031" i="10"/>
  <c r="J1031" i="10"/>
  <c r="K1031" i="10"/>
  <c r="I1032" i="10"/>
  <c r="J1032" i="10"/>
  <c r="K1032" i="10"/>
  <c r="I1033" i="10"/>
  <c r="J1033" i="10"/>
  <c r="K1033" i="10"/>
  <c r="Q6" i="6" l="1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3" i="6"/>
  <c r="Q4" i="6"/>
  <c r="Q5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EFAF25-92FA-46C0-AC28-E1428D8A71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1EED04-1C44-4597-9CAD-ED655DE5C591}" name="WorksheetConnection_SM VITA Data for Project_file.csv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SMVITADataforProject_file.csv.xlsxTable21"/>
        </x15:connection>
      </ext>
    </extLst>
  </connection>
</connections>
</file>

<file path=xl/sharedStrings.xml><?xml version="1.0" encoding="utf-8"?>
<sst xmlns="http://schemas.openxmlformats.org/spreadsheetml/2006/main" count="37842" uniqueCount="1350">
  <si>
    <t>prn</t>
  </si>
  <si>
    <t>formno</t>
  </si>
  <si>
    <t>timestamp</t>
  </si>
  <si>
    <t>ccat_rank</t>
  </si>
  <si>
    <t>dob</t>
  </si>
  <si>
    <t>10_perc</t>
  </si>
  <si>
    <t>12_perc</t>
  </si>
  <si>
    <t>diploma_perc</t>
  </si>
  <si>
    <t>grad_perc</t>
  </si>
  <si>
    <t>pg_cert</t>
  </si>
  <si>
    <t>done_precat</t>
  </si>
  <si>
    <t>age</t>
  </si>
  <si>
    <t>grad_grade</t>
  </si>
  <si>
    <t>branch</t>
  </si>
  <si>
    <t>grad_degree</t>
  </si>
  <si>
    <t>total800</t>
  </si>
  <si>
    <t>cdac_percentage</t>
  </si>
  <si>
    <t>grade</t>
  </si>
  <si>
    <t>result</t>
  </si>
  <si>
    <t>apti_ec_grade</t>
  </si>
  <si>
    <t>project_grade</t>
  </si>
  <si>
    <t>course</t>
  </si>
  <si>
    <t>cdac_percentagecat</t>
  </si>
  <si>
    <t>placed_by</t>
  </si>
  <si>
    <t>final_company</t>
  </si>
  <si>
    <t>placement_status</t>
  </si>
  <si>
    <t>batch</t>
  </si>
  <si>
    <t>ccat_cat</t>
  </si>
  <si>
    <t>age_cat</t>
  </si>
  <si>
    <t>2023-08-31T20:43:16.671Z</t>
  </si>
  <si>
    <t>NA</t>
  </si>
  <si>
    <t>No</t>
  </si>
  <si>
    <t>60-75</t>
  </si>
  <si>
    <t>IT</t>
  </si>
  <si>
    <t>BE</t>
  </si>
  <si>
    <t>C</t>
  </si>
  <si>
    <t>Pass</t>
  </si>
  <si>
    <t>B</t>
  </si>
  <si>
    <t>DAC</t>
  </si>
  <si>
    <t>50-60</t>
  </si>
  <si>
    <t>Unplaced</t>
  </si>
  <si>
    <t>UNPLACED</t>
  </si>
  <si>
    <t>2023_Sept</t>
  </si>
  <si>
    <t>2k-3k</t>
  </si>
  <si>
    <t>23-25</t>
  </si>
  <si>
    <t>2023-09-05T19:30:46.166Z</t>
  </si>
  <si>
    <t>Yes</t>
  </si>
  <si>
    <t>Electrical</t>
  </si>
  <si>
    <t>BTech</t>
  </si>
  <si>
    <t>By VITA</t>
  </si>
  <si>
    <t>CDAC CHENNAI</t>
  </si>
  <si>
    <t>Placed</t>
  </si>
  <si>
    <t>1k-2k</t>
  </si>
  <si>
    <t>2023-09-02T10:21:12.246Z</t>
  </si>
  <si>
    <t>100-75</t>
  </si>
  <si>
    <t>A</t>
  </si>
  <si>
    <t>60-70</t>
  </si>
  <si>
    <t>TREADBINARY</t>
  </si>
  <si>
    <t>2023-08-25T20:52:56.052Z</t>
  </si>
  <si>
    <t>Civil</t>
  </si>
  <si>
    <t>Self Placed</t>
  </si>
  <si>
    <t>OTHERS</t>
  </si>
  <si>
    <t>26-28</t>
  </si>
  <si>
    <t>2023-09-06T18:24:34.803Z</t>
  </si>
  <si>
    <t>Computer</t>
  </si>
  <si>
    <t>20-22</t>
  </si>
  <si>
    <t>2023-08-27T13:19:40.572Z</t>
  </si>
  <si>
    <t>' +A</t>
  </si>
  <si>
    <t>70-85</t>
  </si>
  <si>
    <t>CONTRACTPODAI</t>
  </si>
  <si>
    <t>2023-09-05T20:17:12.964Z</t>
  </si>
  <si>
    <t>2023-09-06T13:59:57.691Z</t>
  </si>
  <si>
    <t>Mechanical</t>
  </si>
  <si>
    <t>DIGIVRIDDHI TECH</t>
  </si>
  <si>
    <t>2023-08-30T11:34:15.310Z</t>
  </si>
  <si>
    <t>0-35</t>
  </si>
  <si>
    <t>2023-08-30T22:13:05.020Z</t>
  </si>
  <si>
    <t>2023-09-05T08:57:36.196Z</t>
  </si>
  <si>
    <t>Unknown</t>
  </si>
  <si>
    <t>Fail</t>
  </si>
  <si>
    <t>2023-09-06T17:53:38.244Z</t>
  </si>
  <si>
    <t>Electronics</t>
  </si>
  <si>
    <t>2023-08-31T19:42:54.754Z</t>
  </si>
  <si>
    <t>2023-09-01T19:34:56.048Z</t>
  </si>
  <si>
    <t>DASSAULT SYSTEMS</t>
  </si>
  <si>
    <t>2023-08-26T11:20:13.683Z</t>
  </si>
  <si>
    <t>2023-08-25T18:15:22.550Z</t>
  </si>
  <si>
    <t>2023-09-06T21:21:53.045Z</t>
  </si>
  <si>
    <t>Other</t>
  </si>
  <si>
    <t>BSc</t>
  </si>
  <si>
    <t>Absent</t>
  </si>
  <si>
    <t>29+</t>
  </si>
  <si>
    <t>2023-08-26T22:15:22.321Z</t>
  </si>
  <si>
    <t>2023-09-04T19:28:44.432Z</t>
  </si>
  <si>
    <t>2023-09-06T19:06:25.395Z</t>
  </si>
  <si>
    <t>WAULITE</t>
  </si>
  <si>
    <t>2023-09-07T01:43:08.588Z</t>
  </si>
  <si>
    <t>2023-09-03T20:54:26.038Z</t>
  </si>
  <si>
    <t>Others</t>
  </si>
  <si>
    <t>2023-09-01T19:55:43.375Z</t>
  </si>
  <si>
    <t>2023-08-30T22:50:59.028Z</t>
  </si>
  <si>
    <t>2023-08-31T14:10:06.394Z</t>
  </si>
  <si>
    <t>2023-09-01T12:13:01.459Z</t>
  </si>
  <si>
    <t>45-60</t>
  </si>
  <si>
    <t>3I INFOTECH</t>
  </si>
  <si>
    <t>2023-09-04T18:54:24.034Z</t>
  </si>
  <si>
    <t>2023-09-06T09:40:31.231Z</t>
  </si>
  <si>
    <t>2023-09-06T20:55:16.579Z</t>
  </si>
  <si>
    <t>KFINTECH</t>
  </si>
  <si>
    <t>1-1k</t>
  </si>
  <si>
    <t>2023-08-26T11:04:12.898Z</t>
  </si>
  <si>
    <t>UNITY SMALL FINANCE BANK</t>
  </si>
  <si>
    <t>2023-09-01T17:11:25.238Z</t>
  </si>
  <si>
    <t>MKCL</t>
  </si>
  <si>
    <t>2023-08-27T19:50:47.491Z</t>
  </si>
  <si>
    <t>2023-08-30T12:36:11.996Z</t>
  </si>
  <si>
    <t>2023-09-02T16:41:56.229Z</t>
  </si>
  <si>
    <t>CDAC MUMBAI</t>
  </si>
  <si>
    <t>2023-09-04T00:50:48.915Z</t>
  </si>
  <si>
    <t>CARE ANALYTICS AND ADVISORY</t>
  </si>
  <si>
    <t>2023-09-01T00:31:45.610Z</t>
  </si>
  <si>
    <t>40-50</t>
  </si>
  <si>
    <t>2023-09-05T17:33:40.450Z</t>
  </si>
  <si>
    <t>AVENUE ECOMMERCE</t>
  </si>
  <si>
    <t>2023-08-25T21:39:57.438Z</t>
  </si>
  <si>
    <t>THOMAS COOK</t>
  </si>
  <si>
    <t>2023-08-31T18:24:39.736Z</t>
  </si>
  <si>
    <t>IDBI</t>
  </si>
  <si>
    <t>2023-09-05T16:55:57.172Z</t>
  </si>
  <si>
    <t>2023-09-02T23:27:02.829Z</t>
  </si>
  <si>
    <t>FINEZZA</t>
  </si>
  <si>
    <t>2023-09-07T02:51:05.576Z</t>
  </si>
  <si>
    <t>DEPRONTO INFOTECH</t>
  </si>
  <si>
    <t>2023-09-04T18:46:56.981Z</t>
  </si>
  <si>
    <t>2023-09-09T13:05:15.771Z</t>
  </si>
  <si>
    <t>2023-09-08T21:59:46.677Z</t>
  </si>
  <si>
    <t>2023-09-03T23:00:03.882Z</t>
  </si>
  <si>
    <t>MINDGATE</t>
  </si>
  <si>
    <t>2023-08-26T10:10:00.887Z</t>
  </si>
  <si>
    <t>2023-08-31T20:24:19.154Z</t>
  </si>
  <si>
    <t>2023-08-30T16:29:41.186Z</t>
  </si>
  <si>
    <t>2023-08-25T19:52:22.991Z</t>
  </si>
  <si>
    <t>2023-08-27T19:24:19.565Z</t>
  </si>
  <si>
    <t>BTS</t>
  </si>
  <si>
    <t>2023-09-06T16:27:03.508Z</t>
  </si>
  <si>
    <t>2023-09-01T23:07:51.645Z</t>
  </si>
  <si>
    <t>BILLDESK</t>
  </si>
  <si>
    <t>2023-09-06T19:32:44.521Z</t>
  </si>
  <si>
    <t>2023-08-31T19:05:03.755Z</t>
  </si>
  <si>
    <t>HOUSE OF CODE</t>
  </si>
  <si>
    <t>2023-08-30T19:16:29.021Z</t>
  </si>
  <si>
    <t>2023-08-29T22:51:43.357Z</t>
  </si>
  <si>
    <t>2023-08-30T18:57:01.489Z</t>
  </si>
  <si>
    <t>2023-08-31T14:48:40.436Z</t>
  </si>
  <si>
    <t>2023-09-06T20:09:59.320Z</t>
  </si>
  <si>
    <t>2023-09-06T20:09:16.266Z</t>
  </si>
  <si>
    <t>2023-09-02T22:56:14.904Z</t>
  </si>
  <si>
    <t>2023-09-06T17:30:58.571Z</t>
  </si>
  <si>
    <t>2023-08-27T16:26:59.180Z</t>
  </si>
  <si>
    <t>2023-08-31T19:09:33.258Z</t>
  </si>
  <si>
    <t>MUGENESYS</t>
  </si>
  <si>
    <t>2023-09-06T17:07:35.349Z</t>
  </si>
  <si>
    <t>2023-09-04T20:48:30.852Z</t>
  </si>
  <si>
    <t>2023-09-03T16:05:36.508Z</t>
  </si>
  <si>
    <t>2023-08-29T12:45:05.377Z</t>
  </si>
  <si>
    <t>CRISIL</t>
  </si>
  <si>
    <t>2023-08-28T20:18:02.015Z</t>
  </si>
  <si>
    <t>2023-09-06T19:56:06.667Z</t>
  </si>
  <si>
    <t>2023-09-06T21:37:26.599Z</t>
  </si>
  <si>
    <t>2023-08-25T21:57:43.001Z</t>
  </si>
  <si>
    <t>2023-08-30T13:43:02.213Z</t>
  </si>
  <si>
    <t>2023-08-24T19:46:17.870Z</t>
  </si>
  <si>
    <t>2023-08-30T10:45:52.510Z</t>
  </si>
  <si>
    <t>2023-08-24T18:18:39.936Z</t>
  </si>
  <si>
    <t>TATA ADVANCED SYSTEMS</t>
  </si>
  <si>
    <t>2023-09-08T20:04:55.083Z</t>
  </si>
  <si>
    <t>2023-08-28T20:51:42.705Z</t>
  </si>
  <si>
    <t>2023-08-26T22:41:29.486Z</t>
  </si>
  <si>
    <t>2023-08-25T18:30:05.030Z</t>
  </si>
  <si>
    <t>2023-08-28T18:03:54.577Z</t>
  </si>
  <si>
    <t>2023-09-01T00:31:18.531Z</t>
  </si>
  <si>
    <t>2023-08-29T14:28:49.566Z</t>
  </si>
  <si>
    <t>2023-08-29T11:51:04.983Z</t>
  </si>
  <si>
    <t>2023-09-06T12:06:59.186Z</t>
  </si>
  <si>
    <t>2023-08-29T14:32:44.349Z</t>
  </si>
  <si>
    <t>2023-09-07T15:47:32.373Z</t>
  </si>
  <si>
    <t>2023-09-06T19:07:41.495Z</t>
  </si>
  <si>
    <t>2023-09-07T23:19:24.342Z</t>
  </si>
  <si>
    <t>2023-08-26T13:13:26.337Z</t>
  </si>
  <si>
    <t>2023-08-25T19:50:34.445Z</t>
  </si>
  <si>
    <t>2023-09-08T08:02:38.934Z</t>
  </si>
  <si>
    <t>2023-09-02T17:45:16.516Z</t>
  </si>
  <si>
    <t>2023-08-24T20:15:03.826Z</t>
  </si>
  <si>
    <t>2023-09-03T22:55:01.323Z</t>
  </si>
  <si>
    <t>2023-08-26T17:34:54.385Z</t>
  </si>
  <si>
    <t>2023-09-05T11:27:06.573Z</t>
  </si>
  <si>
    <t>MORNINGSTAR</t>
  </si>
  <si>
    <t>2023-09-06T16:17:28.922Z</t>
  </si>
  <si>
    <t>2023-08-25T20:42:34.600Z</t>
  </si>
  <si>
    <t>85-100</t>
  </si>
  <si>
    <t>ADFORM</t>
  </si>
  <si>
    <t>2023-09-05T18:40:15.015Z</t>
  </si>
  <si>
    <t>2023-09-06T18:28:48.607Z</t>
  </si>
  <si>
    <t>2023-08-27T13:34:23.177Z</t>
  </si>
  <si>
    <t>2023-08-24T20:55:10.493Z</t>
  </si>
  <si>
    <t>2023-09-02T00:00:03.566Z</t>
  </si>
  <si>
    <t>2023-09-04T22:51:44.631Z</t>
  </si>
  <si>
    <t>DBDA</t>
  </si>
  <si>
    <t>RBHU</t>
  </si>
  <si>
    <t>2023-09-04T20:35:10.714Z</t>
  </si>
  <si>
    <t>3k-4k</t>
  </si>
  <si>
    <t>2023-09-04T18:45:16.624Z</t>
  </si>
  <si>
    <t>LOYALTY REWARDZ</t>
  </si>
  <si>
    <t>2023-09-05T16:09:23.958Z</t>
  </si>
  <si>
    <t>2023-08-26T11:15:38.177Z</t>
  </si>
  <si>
    <t>2023-09-04T13:22:22.264Z</t>
  </si>
  <si>
    <t>2023-09-06T13:06:54.248Z</t>
  </si>
  <si>
    <t>2023-09-04T14:36:45.488Z</t>
  </si>
  <si>
    <t>2023-08-25T00:07:08.024Z</t>
  </si>
  <si>
    <t>RBL</t>
  </si>
  <si>
    <t>2023-08-24T20:51:39.211Z</t>
  </si>
  <si>
    <t>2023-09-04T15:26:45.991Z</t>
  </si>
  <si>
    <t>COLLINSON</t>
  </si>
  <si>
    <t>2023-08-25T20:47:20.644Z</t>
  </si>
  <si>
    <t>2023-09-04T13:23:34.195Z</t>
  </si>
  <si>
    <t>2023-09-04T21:20:01.020Z</t>
  </si>
  <si>
    <t>SMARTAVYA ANALYTICA</t>
  </si>
  <si>
    <t>2023-08-26T00:17:20.331Z</t>
  </si>
  <si>
    <t>2023-09-05T14:48:47.108Z</t>
  </si>
  <si>
    <t>2023-09-06T19:18:04.163Z</t>
  </si>
  <si>
    <t>2023-09-04T14:03:15.972Z</t>
  </si>
  <si>
    <t>D</t>
  </si>
  <si>
    <t>2023-09-01T17:22:44.126Z</t>
  </si>
  <si>
    <t>2023-09-04T12:05:54.645Z</t>
  </si>
  <si>
    <t>2023-09-04T22:28:48.744Z</t>
  </si>
  <si>
    <t>2023-08-25T11:25:56.558Z</t>
  </si>
  <si>
    <t>INFINITE COMPUTER SOLTIONS</t>
  </si>
  <si>
    <t>2023-08-25T20:51:00.726Z</t>
  </si>
  <si>
    <t>2023-08-24T21:28:59.163Z</t>
  </si>
  <si>
    <t>2023-09-01T15:10:54.952Z</t>
  </si>
  <si>
    <t>2023-08-24T20:40:39.408Z</t>
  </si>
  <si>
    <t>2023-09-05T19:34:37.898Z</t>
  </si>
  <si>
    <t>2023-09-06T17:30:47.390Z</t>
  </si>
  <si>
    <t>BLUEMETEOR</t>
  </si>
  <si>
    <t>2023-08-24T22:56:39.409Z</t>
  </si>
  <si>
    <t>2023-08-27T16:09:05.142Z</t>
  </si>
  <si>
    <t>2023-08-28T21:05:53.959Z</t>
  </si>
  <si>
    <t>2023-09-04T22:44:24.794Z</t>
  </si>
  <si>
    <t>2023-09-06T18:48:34.506Z</t>
  </si>
  <si>
    <t>2023-09-06T17:41:48.420Z</t>
  </si>
  <si>
    <t>2023-08-27T21:54:51.063Z</t>
  </si>
  <si>
    <t>2023-09-03T12:48:35.262Z</t>
  </si>
  <si>
    <t>2023-08-27T01:34:41.139Z</t>
  </si>
  <si>
    <t>2023-09-05T22:16:20.704Z</t>
  </si>
  <si>
    <t>2023-09-05T19:10:23.824Z</t>
  </si>
  <si>
    <t>2023-09-04T22:56:04.677Z</t>
  </si>
  <si>
    <t>2023-08-24T17:15:27.623Z</t>
  </si>
  <si>
    <t>SANVER INDIA</t>
  </si>
  <si>
    <t>2023-09-04T11:40:02.237Z</t>
  </si>
  <si>
    <t>CDAC KOLKATA</t>
  </si>
  <si>
    <t>2023-09-05T14:24:01.377Z</t>
  </si>
  <si>
    <t>2023-09-05T16:04:15.204Z</t>
  </si>
  <si>
    <t>2023-09-06T19:28:14.929Z</t>
  </si>
  <si>
    <t>INFARSIGHT</t>
  </si>
  <si>
    <t>2023-08-24T21:39:29.436Z</t>
  </si>
  <si>
    <t>2023-09-06T19:19:42.492Z</t>
  </si>
  <si>
    <t>2023-09-06T13:36:18.959Z</t>
  </si>
  <si>
    <t>2022-02-23T11:28:57.450Z</t>
  </si>
  <si>
    <t>2022_March</t>
  </si>
  <si>
    <t>SAPIENS</t>
  </si>
  <si>
    <t>EBIX</t>
  </si>
  <si>
    <t>2022-02-22T21:14:30.377Z</t>
  </si>
  <si>
    <t>A.K. CAPITAL</t>
  </si>
  <si>
    <t>NEOSOFT</t>
  </si>
  <si>
    <t>INFOBELLS</t>
  </si>
  <si>
    <t>NSE</t>
  </si>
  <si>
    <t>BAKER HUGHES</t>
  </si>
  <si>
    <t>LAMINAR</t>
  </si>
  <si>
    <t>2022-02-22T20:07:38.784Z</t>
  </si>
  <si>
    <t>HITACHI PAYMENTS</t>
  </si>
  <si>
    <t>2022-02-22T22:06:39.929Z</t>
  </si>
  <si>
    <t>2022-02-22T18:54:00.551Z</t>
  </si>
  <si>
    <t>2022-02-22T21:27:53.633Z</t>
  </si>
  <si>
    <t>IKS HEALTH</t>
  </si>
  <si>
    <t>2022-02-22T21:35:22.770Z</t>
  </si>
  <si>
    <t>2022-02-22T22:51:49.326Z</t>
  </si>
  <si>
    <t>2022-02-22T18:39:29.799Z</t>
  </si>
  <si>
    <t>MOTILAL OSWAL</t>
  </si>
  <si>
    <t>2022-02-22T20:00:57.867Z</t>
  </si>
  <si>
    <t>ARAGEN LIFE SCIENCES</t>
  </si>
  <si>
    <t>2022-02-23T12:29:05.648Z</t>
  </si>
  <si>
    <t>ADENZA</t>
  </si>
  <si>
    <t>XPO</t>
  </si>
  <si>
    <t>2022-02-22T22:51:44.894Z</t>
  </si>
  <si>
    <t>2022-02-23T10:25:11.944Z</t>
  </si>
  <si>
    <t>ALTRES</t>
  </si>
  <si>
    <t>TATA AIG</t>
  </si>
  <si>
    <t>2022-02-23T10:05:43.201Z</t>
  </si>
  <si>
    <t>2022-02-22T23:45:26.163Z</t>
  </si>
  <si>
    <t>HSBC</t>
  </si>
  <si>
    <t>2022-02-22T22:24:01.828Z</t>
  </si>
  <si>
    <t>2022-02-22T18:57:18.764Z</t>
  </si>
  <si>
    <t>FINFLUX</t>
  </si>
  <si>
    <t>2022-02-23T10:39:20.306Z</t>
  </si>
  <si>
    <t>TRUCOVER</t>
  </si>
  <si>
    <t>2022-02-23T09:54:53.949Z</t>
  </si>
  <si>
    <t>2022-02-22T19:40:05.915Z</t>
  </si>
  <si>
    <t>TIAA</t>
  </si>
  <si>
    <t>63 MOONS</t>
  </si>
  <si>
    <t>2022-02-23T09:58:15.056Z</t>
  </si>
  <si>
    <t>SECTECH</t>
  </si>
  <si>
    <t>2022-02-23T06:01:18.813Z</t>
  </si>
  <si>
    <t>DI</t>
  </si>
  <si>
    <t>BNP PARIBAS</t>
  </si>
  <si>
    <t>YUGENSYS</t>
  </si>
  <si>
    <t>2022-02-23T11:11:51.763Z</t>
  </si>
  <si>
    <t>AUTOMATAPI</t>
  </si>
  <si>
    <t>TRAVELEX</t>
  </si>
  <si>
    <t>2022-02-22T22:09:21.162Z</t>
  </si>
  <si>
    <t>2022-02-22T22:23:14.833Z</t>
  </si>
  <si>
    <t>2022-02-23T12:17:49.622Z</t>
  </si>
  <si>
    <t>DR. REDDY'S</t>
  </si>
  <si>
    <t>2022-02-23T12:07:44.614Z</t>
  </si>
  <si>
    <t>NOMURA</t>
  </si>
  <si>
    <t>2022-02-22T20:35:15.870Z</t>
  </si>
  <si>
    <t>LEARNINGMATE</t>
  </si>
  <si>
    <t>2022-02-23T10:54:54.468Z</t>
  </si>
  <si>
    <t>2022-02-23T00:17:25.962Z</t>
  </si>
  <si>
    <t>2022-02-23T10:25:41.715Z</t>
  </si>
  <si>
    <t>2022-02-23T12:02:51.417Z</t>
  </si>
  <si>
    <t>CDAC ACTS</t>
  </si>
  <si>
    <t>2022-02-22T18:39:01.998Z</t>
  </si>
  <si>
    <t>COUPA</t>
  </si>
  <si>
    <t>CIRRIUS TECHNOLOGIES</t>
  </si>
  <si>
    <t>SQUARE YARDS</t>
  </si>
  <si>
    <t>2022-02-22T21:36:57.169Z</t>
  </si>
  <si>
    <t>2022-02-22T22:11:14.590Z</t>
  </si>
  <si>
    <t>TECH MAHINDRA</t>
  </si>
  <si>
    <t>2022-02-22T19:21:41.375Z</t>
  </si>
  <si>
    <t>2022-02-22T20:08:07.829Z</t>
  </si>
  <si>
    <t>2022-02-22T21:27:55.749Z</t>
  </si>
  <si>
    <t>2022-02-22T23:16:26.161Z</t>
  </si>
  <si>
    <t>GEP</t>
  </si>
  <si>
    <t>PROTOTECH</t>
  </si>
  <si>
    <t>2022-02-23T11:10:36.549Z</t>
  </si>
  <si>
    <t>2022-02-22T19:05:18.278Z</t>
  </si>
  <si>
    <t>SOLVERMINDS</t>
  </si>
  <si>
    <t>2022-02-23T08:22:36.470Z</t>
  </si>
  <si>
    <t>NIC BANGALORE</t>
  </si>
  <si>
    <t>2022-02-22T18:55:34.943Z</t>
  </si>
  <si>
    <t>PIVOTROOTS</t>
  </si>
  <si>
    <t>2022-02-23T12:10:38.744Z</t>
  </si>
  <si>
    <t>GODIGITAL</t>
  </si>
  <si>
    <t>DELTA</t>
  </si>
  <si>
    <t>2022-02-23T11:31:48.953Z</t>
  </si>
  <si>
    <t>2022-02-23T11:44:55.845Z</t>
  </si>
  <si>
    <t>CREDIT SUISSE</t>
  </si>
  <si>
    <t>2022-02-22T23:51:19.794Z</t>
  </si>
  <si>
    <t>2022-02-22T20:07:26.696Z</t>
  </si>
  <si>
    <t>2022-02-23T12:17:53.384Z</t>
  </si>
  <si>
    <t>2022-02-22T22:16:10.311Z</t>
  </si>
  <si>
    <t>2022-02-23T10:57:23.252Z</t>
  </si>
  <si>
    <t>2022-02-22T22:34:55.714Z</t>
  </si>
  <si>
    <t>TATA STRIVE</t>
  </si>
  <si>
    <t>2022-02-23T12:19:15.756Z</t>
  </si>
  <si>
    <t>MOTIFWORKS</t>
  </si>
  <si>
    <t>2022-02-22T19:19:39.051Z</t>
  </si>
  <si>
    <t>2022-02-23T00:19:57.113Z</t>
  </si>
  <si>
    <t>STATUSNEO</t>
  </si>
  <si>
    <t>2022-02-23T12:14:21.892Z</t>
  </si>
  <si>
    <t>2022-02-22T21:03:00.545Z</t>
  </si>
  <si>
    <t>2022-02-23T11:48:21.291Z</t>
  </si>
  <si>
    <t>2022-02-23T11:24:11.441Z</t>
  </si>
  <si>
    <t>2022-02-23T11:12:32.055Z</t>
  </si>
  <si>
    <t>2021-04-29T22:39:29.919Z</t>
  </si>
  <si>
    <t>CDAC PUNE</t>
  </si>
  <si>
    <t>2021_March</t>
  </si>
  <si>
    <t>2021-04-29T20:18:39.550Z</t>
  </si>
  <si>
    <t>LG SOFT INDIA</t>
  </si>
  <si>
    <t>2021-04-30T08:50:49.905Z</t>
  </si>
  <si>
    <t>JIBE</t>
  </si>
  <si>
    <t>2021-04-29T20:34:28.998Z</t>
  </si>
  <si>
    <t>AMDOCS</t>
  </si>
  <si>
    <t>2021-04-29T21:44:20.178Z</t>
  </si>
  <si>
    <t>ITIVITI</t>
  </si>
  <si>
    <t>2021-04-30T08:28:22.953Z</t>
  </si>
  <si>
    <t>BANK OF AMERICA</t>
  </si>
  <si>
    <t>2021-04-30T08:54:26.613Z</t>
  </si>
  <si>
    <t>2021-04-29T22:05:17.581Z</t>
  </si>
  <si>
    <t>ACTIVE.AI</t>
  </si>
  <si>
    <t>2021-04-29T20:50:57.650Z</t>
  </si>
  <si>
    <t>2021-04-29T21:22:20.330Z</t>
  </si>
  <si>
    <t>2021-04-30T19:19:51.649Z</t>
  </si>
  <si>
    <t>PDG SOFTWARE</t>
  </si>
  <si>
    <t>2021-04-30T12:23:13.130Z</t>
  </si>
  <si>
    <t>2021-04-29T22:42:42.063Z</t>
  </si>
  <si>
    <t>CYBAGE</t>
  </si>
  <si>
    <t>2021-04-30T01:48:01.422Z</t>
  </si>
  <si>
    <t>2021-04-30T11:47:17.076Z</t>
  </si>
  <si>
    <t>2021-04-29T23:01:18.446Z</t>
  </si>
  <si>
    <t>JUNGLEE GAMES</t>
  </si>
  <si>
    <t>2021-04-29T22:43:44.934Z</t>
  </si>
  <si>
    <t>2021-05-03T16:09:07.782Z</t>
  </si>
  <si>
    <t>2021-04-29T20:32:38.653Z</t>
  </si>
  <si>
    <t>2021-05-03T22:55:03.236Z</t>
  </si>
  <si>
    <t>INFIBEAM AVENUES LTD.</t>
  </si>
  <si>
    <t>2021-04-29T21:26:49.355Z</t>
  </si>
  <si>
    <t>2021-04-29T23:24:38.457Z</t>
  </si>
  <si>
    <t>2021-04-30T08:52:51.553Z</t>
  </si>
  <si>
    <t>2021-05-03T17:50:49.327Z</t>
  </si>
  <si>
    <t>2021-04-29T21:31:18.802Z</t>
  </si>
  <si>
    <t>2021-05-03T17:54:45.199Z</t>
  </si>
  <si>
    <t>2021-04-29T22:07:13.240Z</t>
  </si>
  <si>
    <t>2021-04-29T23:13:16.680Z</t>
  </si>
  <si>
    <t>2021-04-29T23:33:59.862Z</t>
  </si>
  <si>
    <t>2021-04-30T08:19:25.099Z</t>
  </si>
  <si>
    <t>SMARTSTREAM</t>
  </si>
  <si>
    <t>2021-04-29T22:33:45.919Z</t>
  </si>
  <si>
    <t>2021-04-29T20:37:06.507Z</t>
  </si>
  <si>
    <t>2021-04-29T21:07:19.218Z</t>
  </si>
  <si>
    <t>2021-04-29T21:25:13.697Z</t>
  </si>
  <si>
    <t>2021-05-03T19:01:43.417Z</t>
  </si>
  <si>
    <t>AVENTIOR</t>
  </si>
  <si>
    <t>2021-04-29T23:12:07.382Z</t>
  </si>
  <si>
    <t>2021-04-30T00:50:47.575Z</t>
  </si>
  <si>
    <t>2021-04-29T22:42:10.409Z</t>
  </si>
  <si>
    <t>2021-05-03T17:45:32.574Z</t>
  </si>
  <si>
    <t>2021-04-30T02:47:34.502Z</t>
  </si>
  <si>
    <t>2021-04-29T21:11:40.990Z</t>
  </si>
  <si>
    <t>2021-04-29T23:25:21.093Z</t>
  </si>
  <si>
    <t>2021-04-29T22:56:00.319Z</t>
  </si>
  <si>
    <t>2021-04-29T22:00:51.016Z</t>
  </si>
  <si>
    <t>BORN COMMERCE</t>
  </si>
  <si>
    <t>2021-04-29T20:10:07.894Z</t>
  </si>
  <si>
    <t>2021-04-30T05:23:03.180Z</t>
  </si>
  <si>
    <t>AVATI</t>
  </si>
  <si>
    <t>2021-04-29T22:30:33.483Z</t>
  </si>
  <si>
    <t>NEIRON</t>
  </si>
  <si>
    <t>2021-04-29T22:31:09.918Z</t>
  </si>
  <si>
    <t>2021-04-29T23:19:31.497Z</t>
  </si>
  <si>
    <t>2021-04-29T20:40:34.283Z</t>
  </si>
  <si>
    <t>2021-04-30T08:55:01.470Z</t>
  </si>
  <si>
    <t>2021-04-29T19:34:08.462Z</t>
  </si>
  <si>
    <t>2021-04-29T20:16:06.300Z</t>
  </si>
  <si>
    <t>2021-04-29T23:02:50.791Z</t>
  </si>
  <si>
    <t>2021-04-29T21:59:24.327Z</t>
  </si>
  <si>
    <t>2021-04-30T12:15:28.741Z</t>
  </si>
  <si>
    <t>2021-04-29T22:25:46.768Z</t>
  </si>
  <si>
    <t>RELIANCE JIO</t>
  </si>
  <si>
    <t>2021-04-29T19:58:34.432Z</t>
  </si>
  <si>
    <t>2021-04-29T20:25:04.843Z</t>
  </si>
  <si>
    <t>MOBILEUM</t>
  </si>
  <si>
    <t>2021-04-29T20:03:59.752Z</t>
  </si>
  <si>
    <t>2021-05-02T11:08:48.595Z</t>
  </si>
  <si>
    <t>2021-04-29T20:40:52.528Z</t>
  </si>
  <si>
    <t>2021-04-29T23:19:49.819Z</t>
  </si>
  <si>
    <t>2021-05-03T20:02:03.580Z</t>
  </si>
  <si>
    <t>INFOSYS</t>
  </si>
  <si>
    <t>2021-04-29T23:15:48.784Z</t>
  </si>
  <si>
    <t>2021-04-29T22:08:33.446Z</t>
  </si>
  <si>
    <t>2021-04-30T11:26:26.865Z</t>
  </si>
  <si>
    <t>2021-04-29T21:12:12.738Z</t>
  </si>
  <si>
    <t>2021-05-04T19:24:21.644Z</t>
  </si>
  <si>
    <t>2021-04-29T22:50:17.862Z</t>
  </si>
  <si>
    <t>2021-04-29T21:58:59.151Z</t>
  </si>
  <si>
    <t>2021-04-29T20:16:19.105Z</t>
  </si>
  <si>
    <t>2021-05-03T17:45:42.086Z</t>
  </si>
  <si>
    <t>2021-04-29T20:31:40.795Z</t>
  </si>
  <si>
    <t>HERALD LOGIC</t>
  </si>
  <si>
    <t>2021-04-29T21:17:28.674Z</t>
  </si>
  <si>
    <t>2021-04-29T20:33:04.758Z</t>
  </si>
  <si>
    <t>2021-04-29T20:01:05.941Z</t>
  </si>
  <si>
    <t>2021-04-29T21:41:43.325Z</t>
  </si>
  <si>
    <t>2021-04-30T08:06:27.703Z</t>
  </si>
  <si>
    <t>2021-04-29T20:36:08.428Z</t>
  </si>
  <si>
    <t>2021-04-29T21:17:08.787Z</t>
  </si>
  <si>
    <t>2021-04-29T23:07:15.904Z</t>
  </si>
  <si>
    <t>PELICAN</t>
  </si>
  <si>
    <t>2021-05-03T20:19:38.614Z</t>
  </si>
  <si>
    <t>2021-04-29T20:05:37.697Z</t>
  </si>
  <si>
    <t>2021-04-29T20:27:51.787Z</t>
  </si>
  <si>
    <t>2021-04-29T23:45:28.774Z</t>
  </si>
  <si>
    <t>2021-04-30T08:02:47.308Z</t>
  </si>
  <si>
    <t>2021-04-30T09:30:07.597Z</t>
  </si>
  <si>
    <t>2021-05-01T16:49:40.377Z</t>
  </si>
  <si>
    <t>2021-04-29T22:21:32.432Z</t>
  </si>
  <si>
    <t>2021-04-30T09:12:48.965Z</t>
  </si>
  <si>
    <t>2021-04-29T21:38:30.841Z</t>
  </si>
  <si>
    <t>2021-04-29T22:18:30.567Z</t>
  </si>
  <si>
    <t>2021-04-29T20:00:59.060Z</t>
  </si>
  <si>
    <t>2021-04-30T00:07:57.855Z</t>
  </si>
  <si>
    <t>2021-04-29T19:53:49.331Z</t>
  </si>
  <si>
    <t>2021-04-29T23:52:57.571Z</t>
  </si>
  <si>
    <t>2021-04-30T00:00:11.330Z</t>
  </si>
  <si>
    <t>2021-04-29T22:38:47.065Z</t>
  </si>
  <si>
    <t>2021-04-29T20:11:32.788Z</t>
  </si>
  <si>
    <t>2021-04-29T20:20:48.883Z</t>
  </si>
  <si>
    <t>2021-04-30T12:54:21.316Z</t>
  </si>
  <si>
    <t>2021-05-03T19:31:02.181Z</t>
  </si>
  <si>
    <t>2021-05-02T16:49:09.766Z</t>
  </si>
  <si>
    <t>2021-04-30T08:33:37.869Z</t>
  </si>
  <si>
    <t>2021-04-29T22:19:06.947Z</t>
  </si>
  <si>
    <t>2021-05-03T22:11:28.963Z</t>
  </si>
  <si>
    <t>2021-04-29T23:16:21.281Z</t>
  </si>
  <si>
    <t>2021-04-29T20:16:53.910Z</t>
  </si>
  <si>
    <t>2021-04-29T21:21:04.022Z</t>
  </si>
  <si>
    <t>2021-04-30T00:04:09.119Z</t>
  </si>
  <si>
    <t>2021-04-30T10:45:25.096Z</t>
  </si>
  <si>
    <t>2021-04-30T15:07:20.934Z</t>
  </si>
  <si>
    <t>2021-04-29T22:38:54.473Z</t>
  </si>
  <si>
    <t>RANDSTAD RISESMART</t>
  </si>
  <si>
    <t>2021-04-29T21:14:26.675Z</t>
  </si>
  <si>
    <t>2021-04-29T22:57:15.721Z</t>
  </si>
  <si>
    <t>MSCI</t>
  </si>
  <si>
    <t>2021-05-03T19:34:18.398Z</t>
  </si>
  <si>
    <t>CELEBAL TECHNOLOGIES</t>
  </si>
  <si>
    <t>2021-04-29T22:33:07.979Z</t>
  </si>
  <si>
    <t>Gt than 4k</t>
  </si>
  <si>
    <t>2021-04-29T23:19:49.804Z</t>
  </si>
  <si>
    <t>GREENPOINT GLOBAL</t>
  </si>
  <si>
    <t>2021-05-03T14:26:33.705Z</t>
  </si>
  <si>
    <t>CRIMSON</t>
  </si>
  <si>
    <t>2021-04-29T22:38:50.306Z</t>
  </si>
  <si>
    <t>2021-05-05T17:35:42.507Z</t>
  </si>
  <si>
    <t>2021-04-29T22:38:33.980Z</t>
  </si>
  <si>
    <t>2021-04-29T20:59:59.422Z</t>
  </si>
  <si>
    <t>2021-04-29T23:20:41.165Z</t>
  </si>
  <si>
    <t>2021-04-29T22:08:04.973Z</t>
  </si>
  <si>
    <t>2021-05-03T18:44:33.117Z</t>
  </si>
  <si>
    <t>2021-04-30T07:28:26.865Z</t>
  </si>
  <si>
    <t>2021-04-30T18:50:18.889Z</t>
  </si>
  <si>
    <t>2021-04-29T19:23:21.519Z</t>
  </si>
  <si>
    <t>2021-04-30T10:09:50.546Z</t>
  </si>
  <si>
    <t>DRONA PAY</t>
  </si>
  <si>
    <t>2021-04-30T15:01:55.510Z</t>
  </si>
  <si>
    <t>2021-04-29T19:58:50.443Z</t>
  </si>
  <si>
    <t>2021-04-30T07:51:55.698Z</t>
  </si>
  <si>
    <t>2021-05-03T16:56:49.238Z</t>
  </si>
  <si>
    <t>2021-04-30T14:15:14.166Z</t>
  </si>
  <si>
    <t>2021-05-03T19:49:31.512Z</t>
  </si>
  <si>
    <t>2021-04-30T08:27:50.182Z</t>
  </si>
  <si>
    <t>ANANDRATHI WEALTH</t>
  </si>
  <si>
    <t>2021-04-29T23:21:28.687Z</t>
  </si>
  <si>
    <t>2021-04-29T22:39:29.874Z</t>
  </si>
  <si>
    <t>2021-04-30T01:49:34.585Z</t>
  </si>
  <si>
    <t>2021-04-30T01:41:09.504Z</t>
  </si>
  <si>
    <t>2021-05-03T19:46:21.164Z</t>
  </si>
  <si>
    <t>2021-04-30T09:19:23.148Z</t>
  </si>
  <si>
    <t>2021-04-30T08:15:06.631Z</t>
  </si>
  <si>
    <t>2021-04-29T20:26:10.837Z</t>
  </si>
  <si>
    <t>2021-04-29T22:39:54.111Z</t>
  </si>
  <si>
    <t>2021-05-03T13:22:52.099Z</t>
  </si>
  <si>
    <t>2021-04-30T21:43:54.806Z</t>
  </si>
  <si>
    <t>2021-04-30T16:08:43.366Z</t>
  </si>
  <si>
    <t>LUMIQ</t>
  </si>
  <si>
    <t>2021-05-03T16:01:41.274Z</t>
  </si>
  <si>
    <t>2021-05-03T18:28:28.133Z</t>
  </si>
  <si>
    <t>2021-04-29T20:56:06.558Z</t>
  </si>
  <si>
    <t>2021-04-29T23:09:10.571Z</t>
  </si>
  <si>
    <t>AQM TECHNOLOGIES</t>
  </si>
  <si>
    <t>2021-04-29T21:45:25.171Z</t>
  </si>
  <si>
    <t>2021-04-30T03:20:02.831Z</t>
  </si>
  <si>
    <t>2021-04-30T09:00:20.993Z</t>
  </si>
  <si>
    <t>2021-04-30T09:24:05.593Z</t>
  </si>
  <si>
    <t>2021-04-30T01:20:47.338Z</t>
  </si>
  <si>
    <t>2021-04-29T21:31:23.978Z</t>
  </si>
  <si>
    <t>2021-04-30T13:27:09.729Z</t>
  </si>
  <si>
    <t>ECLERX</t>
  </si>
  <si>
    <t>2021-04-29T20:26:20.954Z</t>
  </si>
  <si>
    <t>2021-04-29T21:22:23.236Z</t>
  </si>
  <si>
    <t>2021-04-30T08:45:05.273Z</t>
  </si>
  <si>
    <t>2021-04-30T00:31:13.929Z</t>
  </si>
  <si>
    <t>2021-04-29T21:37:49.276Z</t>
  </si>
  <si>
    <t>2021-04-29T19:23:24.774Z</t>
  </si>
  <si>
    <t>2021-04-30T12:04:07.838Z</t>
  </si>
  <si>
    <t>2021-04-29T23:58:50.978Z</t>
  </si>
  <si>
    <t>2023-03-10T14:46:50.278Z</t>
  </si>
  <si>
    <t>2023_March</t>
  </si>
  <si>
    <t>2023-03-11T19:37:51.519Z</t>
  </si>
  <si>
    <t>2023-03-16T15:20:57.175Z</t>
  </si>
  <si>
    <t>2023-03-13T09:50:33.658Z</t>
  </si>
  <si>
    <t>2023-03-14T22:56:12.295Z</t>
  </si>
  <si>
    <t>STEALTHGROUP</t>
  </si>
  <si>
    <t>2023-03-12T18:24:02.178Z</t>
  </si>
  <si>
    <t>2023-03-10T16:10:18.918Z</t>
  </si>
  <si>
    <t>2023-03-08T21:22:27.172Z</t>
  </si>
  <si>
    <t>2023-03-12T11:42:36.903Z</t>
  </si>
  <si>
    <t>2023-03-13T22:37:19.839Z</t>
  </si>
  <si>
    <t>BAJAJ</t>
  </si>
  <si>
    <t>2023-03-10T15:33:12.533Z</t>
  </si>
  <si>
    <t>2023-03-10T22:52:15.966Z</t>
  </si>
  <si>
    <t>2023-03-12T19:25:59.029Z</t>
  </si>
  <si>
    <t>2023-03-09T14:56:25.548Z</t>
  </si>
  <si>
    <t>2023-03-10T14:52:20.422Z</t>
  </si>
  <si>
    <t>EEMPHASYS</t>
  </si>
  <si>
    <t>2023-03-13T00:11:11.032Z</t>
  </si>
  <si>
    <t>AMAZATIC SOLUTIONS</t>
  </si>
  <si>
    <t>2023-03-11T12:29:37.487Z</t>
  </si>
  <si>
    <t>2023-03-12T11:57:46.465Z</t>
  </si>
  <si>
    <t>2023-03-13T14:55:36.524Z</t>
  </si>
  <si>
    <t>2023-03-09T15:43:39.131Z</t>
  </si>
  <si>
    <t>2023-03-13T11:28:05.191Z</t>
  </si>
  <si>
    <t>2023-03-11T21:02:29.865Z</t>
  </si>
  <si>
    <t>2023-03-14T15:21:16.778Z</t>
  </si>
  <si>
    <t>2023-03-10T18:51:48.997Z</t>
  </si>
  <si>
    <t>2023-03-08T21:21:56.343Z</t>
  </si>
  <si>
    <t>2023-03-10T15:17:38.814Z</t>
  </si>
  <si>
    <t>2023-03-10T16:02:12.025Z</t>
  </si>
  <si>
    <t>2023-03-10T13:40:13.780Z</t>
  </si>
  <si>
    <t>2023-03-13T15:16:13.459Z</t>
  </si>
  <si>
    <t>2023-03-10T22:14:05.268Z</t>
  </si>
  <si>
    <t>2023-03-14T23:10:41.450Z</t>
  </si>
  <si>
    <t>2023-03-09T23:02:29.301Z</t>
  </si>
  <si>
    <t>2023-03-10T22:23:48.449Z</t>
  </si>
  <si>
    <t>2023-03-11T21:51:03.656Z</t>
  </si>
  <si>
    <t>2023-03-15T20:46:26.720Z</t>
  </si>
  <si>
    <t>2023-03-11T00:50:46.734Z</t>
  </si>
  <si>
    <t>2023-03-12T12:57:51.300Z</t>
  </si>
  <si>
    <t>2023-03-10T15:36:14.623Z</t>
  </si>
  <si>
    <t>2023-03-10T15:42:08.592Z</t>
  </si>
  <si>
    <t>2023-03-10T15:11:01.552Z</t>
  </si>
  <si>
    <t>2023-03-10T23:21:33.952Z</t>
  </si>
  <si>
    <t>2023-03-10T21:59:59.107Z</t>
  </si>
  <si>
    <t>2023-03-10T15:17:06.585Z</t>
  </si>
  <si>
    <t>ALGOQUANT</t>
  </si>
  <si>
    <t>2023-03-10T20:17:13.997Z</t>
  </si>
  <si>
    <t>KNIGHT FINTECH</t>
  </si>
  <si>
    <t>2023-03-10T20:44:57.178Z</t>
  </si>
  <si>
    <t>2023-03-12T19:41:41.131Z</t>
  </si>
  <si>
    <t>2023-03-10T19:54:51.184Z</t>
  </si>
  <si>
    <t>2023-03-13T14:12:38.335Z</t>
  </si>
  <si>
    <t>2023-03-10T20:01:53.074Z</t>
  </si>
  <si>
    <t>2023-03-11T21:50:23.692Z</t>
  </si>
  <si>
    <t>BCA</t>
  </si>
  <si>
    <t>2023-03-10T23:36:33.184Z</t>
  </si>
  <si>
    <t>2023-03-13T09:43:46.039Z</t>
  </si>
  <si>
    <t>2023-03-11T17:52:08.197Z</t>
  </si>
  <si>
    <t>2023-03-08T19:45:22.912Z</t>
  </si>
  <si>
    <t>STEEPGRAPH</t>
  </si>
  <si>
    <t>2023-03-11T14:59:36.705Z</t>
  </si>
  <si>
    <t>2023-03-12T11:01:47.039Z</t>
  </si>
  <si>
    <t>2023-03-14T12:16:23.314Z</t>
  </si>
  <si>
    <t>2023-03-10T22:50:56.794Z</t>
  </si>
  <si>
    <t>2023-03-13T05:35:21.359Z</t>
  </si>
  <si>
    <t>2023-03-08T21:46:52.683Z</t>
  </si>
  <si>
    <t>2023-03-09T12:47:21.342Z</t>
  </si>
  <si>
    <t>2023-03-10T23:17:29.626Z</t>
  </si>
  <si>
    <t>2023-03-10T13:28:58.341Z</t>
  </si>
  <si>
    <t>2023-03-10T15:27:54.768Z</t>
  </si>
  <si>
    <t>2023-03-14T10:23:03.520Z</t>
  </si>
  <si>
    <t>2023-03-10T22:30:02.746Z</t>
  </si>
  <si>
    <t>2023-03-10T19:50:56.667Z</t>
  </si>
  <si>
    <t>2023-03-10T14:06:31.728Z</t>
  </si>
  <si>
    <t>2023-03-10T23:03:30.465Z</t>
  </si>
  <si>
    <t>2023-03-14T21:40:14.454Z</t>
  </si>
  <si>
    <t>2023-03-13T14:29:50.074Z</t>
  </si>
  <si>
    <t>2023-03-13T12:30:22.836Z</t>
  </si>
  <si>
    <t>2023-03-11T23:00:28.110Z</t>
  </si>
  <si>
    <t>2023-03-12T10:21:39.171Z</t>
  </si>
  <si>
    <t>2023-03-12T19:53:31.836Z</t>
  </si>
  <si>
    <t>2023-03-14T22:13:14.758Z</t>
  </si>
  <si>
    <t>2023-03-14T08:41:25.407Z</t>
  </si>
  <si>
    <t>2023-03-13T11:00:47.461Z</t>
  </si>
  <si>
    <t>2023-03-15T23:35:50.366Z</t>
  </si>
  <si>
    <t>2023-03-17T13:23:49.978Z</t>
  </si>
  <si>
    <t>2023-03-10T17:11:47.852Z</t>
  </si>
  <si>
    <t>2023-03-13T10:42:21.955Z</t>
  </si>
  <si>
    <t>2023-03-10T20:16:33.179Z</t>
  </si>
  <si>
    <t>2023-03-11T12:47:18.843Z</t>
  </si>
  <si>
    <t>2023-03-11T10:51:22.367Z</t>
  </si>
  <si>
    <t>DATAMATIC</t>
  </si>
  <si>
    <t>2023-03-10T22:58:18.121Z</t>
  </si>
  <si>
    <t>2023-03-11T00:14:26.289Z</t>
  </si>
  <si>
    <t>2023-03-11T01:00:39.248Z</t>
  </si>
  <si>
    <t>2023-03-10T20:51:13.328Z</t>
  </si>
  <si>
    <t>2023-03-14T06:32:20.816Z</t>
  </si>
  <si>
    <t>2023-03-13T12:48:40.172Z</t>
  </si>
  <si>
    <t>BRISTLECONE</t>
  </si>
  <si>
    <t>2023-03-13T23:51:22.237Z</t>
  </si>
  <si>
    <t>2023-03-13T22:29:28.683Z</t>
  </si>
  <si>
    <t>2023-03-15T23:25:56.495Z</t>
  </si>
  <si>
    <t>2023-03-10T15:54:46.424Z</t>
  </si>
  <si>
    <t>2023-03-11T22:57:05.572Z</t>
  </si>
  <si>
    <t>2023-03-13T13:31:38.608Z</t>
  </si>
  <si>
    <t>2023-03-14T19:07:25.563Z</t>
  </si>
  <si>
    <t>2023-03-13T13:41:24.720Z</t>
  </si>
  <si>
    <t>2023-03-11T00:10:08.147Z</t>
  </si>
  <si>
    <t>2023-03-10T17:46:55.508Z</t>
  </si>
  <si>
    <t>2023-03-17T11:46:13.858Z</t>
  </si>
  <si>
    <t>2023-03-11T00:08:56.222Z</t>
  </si>
  <si>
    <t>ODEX</t>
  </si>
  <si>
    <t>2023-03-13T13:12:09.437Z</t>
  </si>
  <si>
    <t>2023-03-12T00:37:22.935Z</t>
  </si>
  <si>
    <t>2023-03-16T12:18:40.079Z</t>
  </si>
  <si>
    <t>2023-03-10T23:00:50.965Z</t>
  </si>
  <si>
    <t>2023-03-11T10:15:20.709Z</t>
  </si>
  <si>
    <t>2023-03-10T13:37:21.235Z</t>
  </si>
  <si>
    <t>2023-03-13T23:53:25.645Z</t>
  </si>
  <si>
    <t>2023-03-10T21:55:51.913Z</t>
  </si>
  <si>
    <t>2023-03-11T11:38:05.386Z</t>
  </si>
  <si>
    <t>2023-03-10T22:21:26.499Z</t>
  </si>
  <si>
    <t>2023-03-08T21:33:56.754Z</t>
  </si>
  <si>
    <t>2023-03-10T22:42:40.101Z</t>
  </si>
  <si>
    <t>2023-03-10T20:18:53.845Z</t>
  </si>
  <si>
    <t>2023-03-14T00:21:48.682Z</t>
  </si>
  <si>
    <t>2023-03-11T16:26:48.776Z</t>
  </si>
  <si>
    <t>2023-03-10T15:19:44.891Z</t>
  </si>
  <si>
    <t>2023-03-10T22:18:35.159Z</t>
  </si>
  <si>
    <t>2023-03-11T00:10:08.515Z</t>
  </si>
  <si>
    <t>2023-03-11T16:45:41.385Z</t>
  </si>
  <si>
    <t>LEARNING MATE</t>
  </si>
  <si>
    <t>2023-03-10T10:13:05.940Z</t>
  </si>
  <si>
    <t>YASH TECHNOLOGIES</t>
  </si>
  <si>
    <t>2023-03-13T22:55:56.156Z</t>
  </si>
  <si>
    <t>2023-03-09T00:08:45.737Z</t>
  </si>
  <si>
    <t>2023-03-10T20:29:30.895Z</t>
  </si>
  <si>
    <t>2023-03-10T20:00:52.272Z</t>
  </si>
  <si>
    <t>2023-03-10T20:11:58.736Z</t>
  </si>
  <si>
    <t>2023-03-11T10:58:34.658Z</t>
  </si>
  <si>
    <t>2023-03-13T13:24:35.448Z</t>
  </si>
  <si>
    <t>2023-03-12T20:01:13.593Z</t>
  </si>
  <si>
    <t>2023-03-10T14:05:36.727Z</t>
  </si>
  <si>
    <t>API HOLDING</t>
  </si>
  <si>
    <t>2023-03-10T18:48:25.503Z</t>
  </si>
  <si>
    <t>USF BANK</t>
  </si>
  <si>
    <t>2023-03-10T20:20:25.158Z</t>
  </si>
  <si>
    <t>BAJAJ FINSERV</t>
  </si>
  <si>
    <t>2023-03-14T10:27:33.262Z</t>
  </si>
  <si>
    <t>2023-03-10T22:53:34.469Z</t>
  </si>
  <si>
    <t>AXIS MY INDIA</t>
  </si>
  <si>
    <t>2023-03-14T10:44:18.520Z</t>
  </si>
  <si>
    <t>2023-03-10T21:32:35.378Z</t>
  </si>
  <si>
    <t>2023-03-10T19:39:11.835Z</t>
  </si>
  <si>
    <t>2023-03-15T10:43:44.228Z</t>
  </si>
  <si>
    <t>2023-03-10T14:07:26.595Z</t>
  </si>
  <si>
    <t>2023-03-13T15:47:24.628Z</t>
  </si>
  <si>
    <t>2023-03-10T23:54:00.391Z</t>
  </si>
  <si>
    <t>LIVING THINGS</t>
  </si>
  <si>
    <t>2023-03-10T14:06:26.230Z</t>
  </si>
  <si>
    <t>2023-03-14T22:01:15.566Z</t>
  </si>
  <si>
    <t>2023-03-10T20:28:59.434Z</t>
  </si>
  <si>
    <t>2023-03-10T14:38:20.424Z</t>
  </si>
  <si>
    <t>2023-03-12T14:06:19.165Z</t>
  </si>
  <si>
    <t>2023-03-10T21:53:07.996Z</t>
  </si>
  <si>
    <t>2023-03-10T16:41:03.666Z</t>
  </si>
  <si>
    <t>2023-03-10T23:02:57.457Z</t>
  </si>
  <si>
    <t>2023-03-10T08:05:15.290Z</t>
  </si>
  <si>
    <t>2023-03-10T21:53:17.217Z</t>
  </si>
  <si>
    <t>2023-03-11T11:02:44.319Z</t>
  </si>
  <si>
    <t>2023-03-11T13:42:43.121Z</t>
  </si>
  <si>
    <t>2023-03-15T18:20:11.884Z</t>
  </si>
  <si>
    <t>2023-03-16T18:10:17.086Z</t>
  </si>
  <si>
    <t>2023-03-10T20:52:03.124Z</t>
  </si>
  <si>
    <t>2023-03-10T21:46:09.043Z</t>
  </si>
  <si>
    <t>2023-03-13T06:47:32.648Z</t>
  </si>
  <si>
    <t>2023-03-11T11:03:28.583Z</t>
  </si>
  <si>
    <t>2023-03-10T15:36:28.549Z</t>
  </si>
  <si>
    <t>2023-03-14T10:33:11.387Z</t>
  </si>
  <si>
    <t>2023-03-10T21:02:27.896Z</t>
  </si>
  <si>
    <t>2022-09-10T08:21:10.263Z</t>
  </si>
  <si>
    <t>2022_Sept</t>
  </si>
  <si>
    <t>2022-09-12T20:57:48.849Z</t>
  </si>
  <si>
    <t>2022-09-09T11:17:28.796Z</t>
  </si>
  <si>
    <t>2022-09-12T18:51:58.620Z</t>
  </si>
  <si>
    <t>2022-09-09T18:24:01.014Z</t>
  </si>
  <si>
    <t>2022-09-10T18:38:38.542Z</t>
  </si>
  <si>
    <t>2022-09-10T21:22:46.047Z</t>
  </si>
  <si>
    <t>2022-09-12T18:50:44.262Z</t>
  </si>
  <si>
    <t>GOLDEN SOURCE</t>
  </si>
  <si>
    <t>2022-09-10T23:34:18.703Z</t>
  </si>
  <si>
    <t>2022-09-08T20:00:44.195Z</t>
  </si>
  <si>
    <t>WINWAYS</t>
  </si>
  <si>
    <t>2022-09-08T23:14:33.122Z</t>
  </si>
  <si>
    <t>2022-09-12T21:42:12.888Z</t>
  </si>
  <si>
    <t>SPARK LABS</t>
  </si>
  <si>
    <t>2022-09-09T16:58:21.283Z</t>
  </si>
  <si>
    <t>2022-09-12T17:53:50.781Z</t>
  </si>
  <si>
    <t>2022-09-11T15:07:32.976Z</t>
  </si>
  <si>
    <t>2022-09-10T21:51:15.265Z</t>
  </si>
  <si>
    <t>2022-09-10T18:00:47.163Z</t>
  </si>
  <si>
    <t>2022-09-11T12:32:23.630Z</t>
  </si>
  <si>
    <t>PEOCIT SOFTWARE</t>
  </si>
  <si>
    <t>2022-09-08T17:52:41.693Z</t>
  </si>
  <si>
    <t>XYBION</t>
  </si>
  <si>
    <t>2022-09-11T23:23:01.538Z</t>
  </si>
  <si>
    <t>2022-09-11T19:30:13.837Z</t>
  </si>
  <si>
    <t>2022-09-09T15:11:26.942Z</t>
  </si>
  <si>
    <t>2022-09-10T11:34:30.087Z</t>
  </si>
  <si>
    <t>MINDSTACK</t>
  </si>
  <si>
    <t>2022-09-11T17:31:26.874Z</t>
  </si>
  <si>
    <t>2022-09-09T19:30:35.878Z</t>
  </si>
  <si>
    <t>2022-09-09T17:27:58.454Z</t>
  </si>
  <si>
    <t>2022-09-12T00:19:04.080Z</t>
  </si>
  <si>
    <t>2022-09-12T19:36:14.925Z</t>
  </si>
  <si>
    <t>PEOCIT</t>
  </si>
  <si>
    <t>2022-09-10T22:51:44.796Z</t>
  </si>
  <si>
    <t>INFOBELL</t>
  </si>
  <si>
    <t>2022-09-09T11:04:02.940Z</t>
  </si>
  <si>
    <t>2022-09-09T12:20:44.488Z</t>
  </si>
  <si>
    <t>2022-09-08T15:58:46.930Z</t>
  </si>
  <si>
    <t>2022-09-09T07:03:40.005Z</t>
  </si>
  <si>
    <t>2022-09-10T01:08:28.554Z</t>
  </si>
  <si>
    <t>2022-09-09T22:56:06.260Z</t>
  </si>
  <si>
    <t>2022-09-12T19:52:32.184Z</t>
  </si>
  <si>
    <t>2022-09-09T23:47:33.556Z</t>
  </si>
  <si>
    <t>2022-09-11T11:34:28.424Z</t>
  </si>
  <si>
    <t>2022-09-09T12:21:25.473Z</t>
  </si>
  <si>
    <t>2022-09-11T00:10:52.050Z</t>
  </si>
  <si>
    <t>BLUE RIDGE</t>
  </si>
  <si>
    <t>2022-09-09T15:39:25.114Z</t>
  </si>
  <si>
    <t>2022-09-08T19:49:29.514Z</t>
  </si>
  <si>
    <t>2022-09-08T10:57:47.631Z</t>
  </si>
  <si>
    <t>XENONSTACK</t>
  </si>
  <si>
    <t>2022-09-11T22:13:50.466Z</t>
  </si>
  <si>
    <t>2022-09-08T21:41:54.339Z</t>
  </si>
  <si>
    <t>2022-09-11T21:54:45.428Z</t>
  </si>
  <si>
    <t>2022-09-12T08:04:52.297Z</t>
  </si>
  <si>
    <t>2022-09-08T16:17:26.139Z</t>
  </si>
  <si>
    <t>XTREME MEDIA</t>
  </si>
  <si>
    <t>2022-09-11T00:27:55.086Z</t>
  </si>
  <si>
    <t>2022-09-13T13:55:12.511Z</t>
  </si>
  <si>
    <t>2022-09-08T18:18:00.174Z</t>
  </si>
  <si>
    <t>2022-09-09T15:51:38.152Z</t>
  </si>
  <si>
    <t>2022-09-12T18:41:49.071Z</t>
  </si>
  <si>
    <t>2022-09-10T12:45:09.845Z</t>
  </si>
  <si>
    <t>KIYA.AI</t>
  </si>
  <si>
    <t>2022-09-11T13:06:50.796Z</t>
  </si>
  <si>
    <t>2022-09-12T23:06:27.924Z</t>
  </si>
  <si>
    <t>2022-09-13T18:34:00.484Z</t>
  </si>
  <si>
    <t>2022-09-08T18:56:37.286Z</t>
  </si>
  <si>
    <t>2022-09-11T19:43:59.087Z</t>
  </si>
  <si>
    <t>2022-09-09T16:15:13.737Z</t>
  </si>
  <si>
    <t>2022-09-11T20:30:43.576Z</t>
  </si>
  <si>
    <t>2022-09-12T21:54:55.299Z</t>
  </si>
  <si>
    <t>2022-09-09T11:07:15.901Z</t>
  </si>
  <si>
    <t>2022-09-09T12:34:05.522Z</t>
  </si>
  <si>
    <t>2022-09-11T10:32:42.370Z</t>
  </si>
  <si>
    <t>2022-09-11T19:06:50.746Z</t>
  </si>
  <si>
    <t>2022-09-13T19:44:02.704Z</t>
  </si>
  <si>
    <t>2022-09-09T09:20:03.216Z</t>
  </si>
  <si>
    <t>2022-09-10T15:33:07.718Z</t>
  </si>
  <si>
    <t>2022-09-10T15:40:35.374Z</t>
  </si>
  <si>
    <t>2022-09-09T13:01:55.362Z</t>
  </si>
  <si>
    <t>2022-09-13T14:12:58.968Z</t>
  </si>
  <si>
    <t>2022-09-11T10:03:37.816Z</t>
  </si>
  <si>
    <t>2022-09-09T19:31:32.910Z</t>
  </si>
  <si>
    <t>2022-09-12T19:00:34.790Z</t>
  </si>
  <si>
    <t>PUBLICIS SAPIENT</t>
  </si>
  <si>
    <t>2022-09-11T19:06:49.205Z</t>
  </si>
  <si>
    <t>HIREHUNCH</t>
  </si>
  <si>
    <t>2022-09-13T12:13:27.569Z</t>
  </si>
  <si>
    <t>2022-09-13T19:46:21.429Z</t>
  </si>
  <si>
    <t>2022-09-11T08:01:40.229Z</t>
  </si>
  <si>
    <t>2022-09-11T23:41:27.089Z</t>
  </si>
  <si>
    <t>2022-09-09T15:01:19.005Z</t>
  </si>
  <si>
    <t>2022-09-09T17:59:16.273Z</t>
  </si>
  <si>
    <t>2022-09-11T20:58:27.449Z</t>
  </si>
  <si>
    <t>2022-09-09T16:31:41.637Z</t>
  </si>
  <si>
    <t>2022-09-12T16:11:55.501Z</t>
  </si>
  <si>
    <t>2022-09-12T12:19:21.766Z</t>
  </si>
  <si>
    <t>2022-09-09T12:14:58.303Z</t>
  </si>
  <si>
    <t>2022-09-10T09:55:39.295Z</t>
  </si>
  <si>
    <t>2022-09-09T17:13:07.930Z</t>
  </si>
  <si>
    <t>MINDSTIX</t>
  </si>
  <si>
    <t>2022-09-08T18:54:26.744Z</t>
  </si>
  <si>
    <t>2022-09-10T23:11:27.965Z</t>
  </si>
  <si>
    <t>BITROOT.ORG</t>
  </si>
  <si>
    <t>2022-09-11T08:12:03.837Z</t>
  </si>
  <si>
    <t>2022-09-10T20:29:03.823Z</t>
  </si>
  <si>
    <t>EXCELLEX</t>
  </si>
  <si>
    <t>2022-09-09T15:40:51.722Z</t>
  </si>
  <si>
    <t>2022-09-11T02:04:38.923Z</t>
  </si>
  <si>
    <t>2022-09-11T20:29:07.403Z</t>
  </si>
  <si>
    <t>2022-09-08T17:33:19.253Z</t>
  </si>
  <si>
    <t>2022-09-09T22:12:08.186Z</t>
  </si>
  <si>
    <t>2022-09-11T23:23:06.450Z</t>
  </si>
  <si>
    <t>2022-09-09T17:38:30.468Z</t>
  </si>
  <si>
    <t>2022-09-09T22:49:09.142Z</t>
  </si>
  <si>
    <t>2022-09-10T13:16:13.508Z</t>
  </si>
  <si>
    <t>2022-09-09T12:38:48.608Z</t>
  </si>
  <si>
    <t>2022-09-11T22:37:02.043Z</t>
  </si>
  <si>
    <t>2022-09-10T12:30:41.801Z</t>
  </si>
  <si>
    <t>2022-09-13T13:30:28.148Z</t>
  </si>
  <si>
    <t>2022-09-12T20:29:54.243Z</t>
  </si>
  <si>
    <t>2022-09-12T22:14:28.469Z</t>
  </si>
  <si>
    <t>2022-09-08T23:41:04.080Z</t>
  </si>
  <si>
    <t>2022-09-12T18:56:19.656Z</t>
  </si>
  <si>
    <t>2022-09-13T15:04:51.658Z</t>
  </si>
  <si>
    <t>MICROWORLD</t>
  </si>
  <si>
    <t>2022-09-09T17:32:49.628Z</t>
  </si>
  <si>
    <t>2022-09-11T10:16:54.678Z</t>
  </si>
  <si>
    <t>2022-09-11T09:08:53.031Z</t>
  </si>
  <si>
    <t>2022-09-09T22:46:41.672Z</t>
  </si>
  <si>
    <t>2022-09-10T16:56:49.117Z</t>
  </si>
  <si>
    <t>2022-09-08T16:46:50.080Z</t>
  </si>
  <si>
    <t>2022-09-10T22:05:11.557Z</t>
  </si>
  <si>
    <t>2022-09-09T19:30:16.499Z</t>
  </si>
  <si>
    <t>2022-09-11T17:02:06.776Z</t>
  </si>
  <si>
    <t>2022-09-11T22:55:39.195Z</t>
  </si>
  <si>
    <t>2022-09-08T15:47:43.478Z</t>
  </si>
  <si>
    <t>2022-09-09T13:24:21.569Z</t>
  </si>
  <si>
    <t>2022-09-10T14:14:21.347Z</t>
  </si>
  <si>
    <t>2022-09-13T16:56:34.035Z</t>
  </si>
  <si>
    <t>2022-09-08T14:17:39.305Z</t>
  </si>
  <si>
    <t>2022-09-14T10:57:20.106Z</t>
  </si>
  <si>
    <t>2022-09-09T14:16:55.165Z</t>
  </si>
  <si>
    <t>2022-09-13T18:20:24.678Z</t>
  </si>
  <si>
    <t>2022-09-10T23:25:47.735Z</t>
  </si>
  <si>
    <t>AXIS BANK</t>
  </si>
  <si>
    <t>2022-09-11T21:51:29.979Z</t>
  </si>
  <si>
    <t>2022-09-10T17:31:39.561Z</t>
  </si>
  <si>
    <t>2022-09-09T19:00:36.781Z</t>
  </si>
  <si>
    <t>2022-09-10T14:34:07.244Z</t>
  </si>
  <si>
    <t>THYROCARE</t>
  </si>
  <si>
    <t>2022-09-12T23:53:30.822Z</t>
  </si>
  <si>
    <t>ANKERCLOUD</t>
  </si>
  <si>
    <t>2022-09-08T21:28:03.811Z</t>
  </si>
  <si>
    <t>2022-09-11T18:35:19.857Z</t>
  </si>
  <si>
    <t>2022-09-11T09:47:42.375Z</t>
  </si>
  <si>
    <t>35-45</t>
  </si>
  <si>
    <t>2022-09-09T18:14:25.161Z</t>
  </si>
  <si>
    <t>2022-09-09T09:15:23.267Z</t>
  </si>
  <si>
    <t>2022-09-10T23:26:23.201Z</t>
  </si>
  <si>
    <t>2022-09-14T00:48:06.328Z</t>
  </si>
  <si>
    <t>2022-09-12T19:46:39.803Z</t>
  </si>
  <si>
    <t>2022-09-13T01:35:07.837Z</t>
  </si>
  <si>
    <t>2022-09-10T13:42:00.729Z</t>
  </si>
  <si>
    <t>DEUTSCHE BANK</t>
  </si>
  <si>
    <t>2022-09-11T19:37:38.029Z</t>
  </si>
  <si>
    <t>2022-09-13T16:19:28.765Z</t>
  </si>
  <si>
    <t>2022-09-08T16:11:49.988Z</t>
  </si>
  <si>
    <t>2022-09-11T19:35:42.321Z</t>
  </si>
  <si>
    <t>K FINTECH</t>
  </si>
  <si>
    <t>2022-09-10T07:55:35.471Z</t>
  </si>
  <si>
    <t>2022-09-11T18:39:36.877Z</t>
  </si>
  <si>
    <t>2022-09-08T11:58:33.477Z</t>
  </si>
  <si>
    <t>SPARK LALBS</t>
  </si>
  <si>
    <t>2022-09-12T19:06:58.965Z</t>
  </si>
  <si>
    <t>2022-09-09T11:32:17.564Z</t>
  </si>
  <si>
    <t>2022-09-09T11:37:09.178Z</t>
  </si>
  <si>
    <t>2022-09-10T16:40:01.765Z</t>
  </si>
  <si>
    <t>2022-09-08T20:16:44.007Z</t>
  </si>
  <si>
    <t>2022-09-10T10:17:12.660Z</t>
  </si>
  <si>
    <t>2022-09-13T16:33:23.378Z</t>
  </si>
  <si>
    <t>2022-09-11T14:41:25.720Z</t>
  </si>
  <si>
    <t>2022-09-09T16:57:41.605Z</t>
  </si>
  <si>
    <t>2022-09-08T21:15:47.344Z</t>
  </si>
  <si>
    <t>2022-09-08T23:56:00.784Z</t>
  </si>
  <si>
    <t>2022-09-10T15:52:02.455Z</t>
  </si>
  <si>
    <t>2022-09-10T09:54:25.669Z</t>
  </si>
  <si>
    <t>2022-09-08T22:42:30.769Z</t>
  </si>
  <si>
    <t>2022-09-09T17:46:32.497Z</t>
  </si>
  <si>
    <t>APPLIED CLOUD COMPUTING</t>
  </si>
  <si>
    <t>2022-09-08T19:11:43.863Z</t>
  </si>
  <si>
    <t>MPOKKET</t>
  </si>
  <si>
    <t>2022-09-12T12:40:02.872Z</t>
  </si>
  <si>
    <t>2022-09-08T14:03:53.565Z</t>
  </si>
  <si>
    <t>2022-09-13T07:49:42.662Z</t>
  </si>
  <si>
    <t>2022-09-12T19:36:13.235Z</t>
  </si>
  <si>
    <t>2022-09-11T16:08:08.479Z</t>
  </si>
  <si>
    <t>2022-09-11T07:38:44.661Z</t>
  </si>
  <si>
    <t>2022-09-12T15:58:29.397Z</t>
  </si>
  <si>
    <t>2022-09-14T16:18:52.817Z</t>
  </si>
  <si>
    <t>TEAMNEST</t>
  </si>
  <si>
    <t>2022-09-10T17:13:24.122Z</t>
  </si>
  <si>
    <t>2022-09-13T17:15:42.851Z</t>
  </si>
  <si>
    <t>2021-09-16T16:52:08.756Z</t>
  </si>
  <si>
    <t>CAIZIN</t>
  </si>
  <si>
    <t>2021_Sept</t>
  </si>
  <si>
    <t>2021-09-15T15:58:21.503Z</t>
  </si>
  <si>
    <t>6/20/1997</t>
  </si>
  <si>
    <t>2021-09-15T10:59:13.180Z</t>
  </si>
  <si>
    <t>2021-09-15T16:21:48.584Z</t>
  </si>
  <si>
    <t>3/15/1995</t>
  </si>
  <si>
    <t>CUMULUS SYSTEMS</t>
  </si>
  <si>
    <t>2021-09-15T00:16:43.685Z</t>
  </si>
  <si>
    <t>1/16/1998</t>
  </si>
  <si>
    <t>MORNING STAR</t>
  </si>
  <si>
    <t>2021-09-15T17:04:21.147Z</t>
  </si>
  <si>
    <t>2021-09-15T20:28:18.867Z</t>
  </si>
  <si>
    <t>10/28/1994</t>
  </si>
  <si>
    <t>MILLENIAL HEALTH TECH</t>
  </si>
  <si>
    <t>2021-09-15T17:42:20.200Z</t>
  </si>
  <si>
    <t>2021-09-15T17:08:00.575Z</t>
  </si>
  <si>
    <t>6/26/1998</t>
  </si>
  <si>
    <t>NPCI</t>
  </si>
  <si>
    <t>2021-09-15T23:02:57.156Z</t>
  </si>
  <si>
    <t>2021-09-15T15:55:04.244Z</t>
  </si>
  <si>
    <t>10/31/1998</t>
  </si>
  <si>
    <t>CCTECH</t>
  </si>
  <si>
    <t>2021-09-15T21:25:29.149Z</t>
  </si>
  <si>
    <t>2021-09-15T19:33:49.750Z</t>
  </si>
  <si>
    <t>7/23/1995</t>
  </si>
  <si>
    <t>2021-09-16T00:40:42.904Z</t>
  </si>
  <si>
    <t>CONNECTWISE</t>
  </si>
  <si>
    <t>2021-09-15T18:58:48.640Z</t>
  </si>
  <si>
    <t>5/23/2000</t>
  </si>
  <si>
    <t>2021-09-15T20:32:40.251Z</t>
  </si>
  <si>
    <t>8/14/1996</t>
  </si>
  <si>
    <t>BP WEALTH</t>
  </si>
  <si>
    <t>2021-09-15T19:39:15.881Z</t>
  </si>
  <si>
    <t>2021-09-15T20:54:04.586Z</t>
  </si>
  <si>
    <t>2021-09-15T15:33:36.405Z</t>
  </si>
  <si>
    <t>9/15/1998</t>
  </si>
  <si>
    <t>2021-09-15T15:25:00.320Z</t>
  </si>
  <si>
    <t>6/19/1995</t>
  </si>
  <si>
    <t>2021-09-15T18:39:02.819Z</t>
  </si>
  <si>
    <t>9/29/1997</t>
  </si>
  <si>
    <t>2021-09-15T18:16:47.722Z</t>
  </si>
  <si>
    <t>2021-09-15T17:08:11.923Z</t>
  </si>
  <si>
    <t>8/23/1995</t>
  </si>
  <si>
    <t>2021-09-20T00:33:53.786Z</t>
  </si>
  <si>
    <t>1/26/1998</t>
  </si>
  <si>
    <t>2021-09-15T19:35:22.243Z</t>
  </si>
  <si>
    <t>2021-09-15T23:55:21.680Z</t>
  </si>
  <si>
    <t>11/28/1995</t>
  </si>
  <si>
    <t>2021-09-15T10:57:52.256Z</t>
  </si>
  <si>
    <t>2021-09-15T11:00:11.572Z</t>
  </si>
  <si>
    <t>1/14/1998</t>
  </si>
  <si>
    <t>2021-09-15T22:03:03.169Z</t>
  </si>
  <si>
    <t>LOGINEXT</t>
  </si>
  <si>
    <t>2021-09-16T16:04:49.985Z</t>
  </si>
  <si>
    <t>9/26/1996</t>
  </si>
  <si>
    <t>2021-09-15T16:19:22.120Z</t>
  </si>
  <si>
    <t>2021-09-15T22:08:36.869Z</t>
  </si>
  <si>
    <t>1/30/1995</t>
  </si>
  <si>
    <t>2021-09-15T15:07:02.038Z</t>
  </si>
  <si>
    <t>2021-09-15T19:02:53.644Z</t>
  </si>
  <si>
    <t>8/19/1996</t>
  </si>
  <si>
    <t>2021-09-15T17:58:50.815Z</t>
  </si>
  <si>
    <t>9/22/1996</t>
  </si>
  <si>
    <t>2021-09-15T16:04:33.976Z</t>
  </si>
  <si>
    <t>2021-09-16T16:09:11.711Z</t>
  </si>
  <si>
    <t>2021-09-15T17:26:11.527Z</t>
  </si>
  <si>
    <t>2021-09-15T15:37:52.807Z</t>
  </si>
  <si>
    <t>5/19/1997</t>
  </si>
  <si>
    <t>2021-09-15T13:53:21.368Z</t>
  </si>
  <si>
    <t>2021-09-15T15:18:21.635Z</t>
  </si>
  <si>
    <t>2021-09-14T22:57:55.015Z</t>
  </si>
  <si>
    <t>6/23/1995</t>
  </si>
  <si>
    <t>2021-09-15T17:05:02.543Z</t>
  </si>
  <si>
    <t>10/15/1997</t>
  </si>
  <si>
    <t>2021-09-15T19:04:02.824Z</t>
  </si>
  <si>
    <t>2021-09-16T15:44:09.064Z</t>
  </si>
  <si>
    <t>7/29/1994</t>
  </si>
  <si>
    <t>2021-09-15T14:56:59.934Z</t>
  </si>
  <si>
    <t>10/13/1997</t>
  </si>
  <si>
    <t>FUTURE GENERALI</t>
  </si>
  <si>
    <t>2021-09-16T21:43:18.626Z</t>
  </si>
  <si>
    <t>6/23/1999</t>
  </si>
  <si>
    <t>2021-09-15T18:19:16.341Z</t>
  </si>
  <si>
    <t>2021-09-15T17:32:02.545Z</t>
  </si>
  <si>
    <t>2021-09-15T19:00:05.659Z</t>
  </si>
  <si>
    <t>12/15/1998</t>
  </si>
  <si>
    <t>2021-09-16T15:23:19.028Z</t>
  </si>
  <si>
    <t>10/29/1996</t>
  </si>
  <si>
    <t>PANTHEON</t>
  </si>
  <si>
    <t>2021-09-15T18:13:02.417Z</t>
  </si>
  <si>
    <t>9/19/1996</t>
  </si>
  <si>
    <t>BDO</t>
  </si>
  <si>
    <t>2021-09-15T16:59:53.635Z</t>
  </si>
  <si>
    <t>2/14/2000</t>
  </si>
  <si>
    <t>2021-09-15T15:14:49.078Z</t>
  </si>
  <si>
    <t>11/29/1996</t>
  </si>
  <si>
    <t>2021-09-15T16:57:52.956Z</t>
  </si>
  <si>
    <t>6/25/1993</t>
  </si>
  <si>
    <t>2021-09-15T17:25:18.903Z</t>
  </si>
  <si>
    <t>2/22/1996</t>
  </si>
  <si>
    <t>TEXCLABS</t>
  </si>
  <si>
    <t>2021-09-15T15:10:19.119Z</t>
  </si>
  <si>
    <t>2021-09-15T17:59:24.304Z</t>
  </si>
  <si>
    <t>7/27/1999</t>
  </si>
  <si>
    <t>2021-09-17T13:56:19.262Z</t>
  </si>
  <si>
    <t>7/28/1991</t>
  </si>
  <si>
    <t>2021-09-15T18:18:17.888Z</t>
  </si>
  <si>
    <t>10/15/1998</t>
  </si>
  <si>
    <t>2021-09-17T00:22:26.109Z</t>
  </si>
  <si>
    <t>6/19/1996</t>
  </si>
  <si>
    <t>2021-09-18T13:49:09.220Z</t>
  </si>
  <si>
    <t>10/27/1996</t>
  </si>
  <si>
    <t>2021-09-15T18:19:07.187Z</t>
  </si>
  <si>
    <t>5/15/1997</t>
  </si>
  <si>
    <t>ETRM</t>
  </si>
  <si>
    <t>2021-09-15T14:54:50.407Z</t>
  </si>
  <si>
    <t>8/31/1999</t>
  </si>
  <si>
    <t>2021-09-15T16:28:28.450Z</t>
  </si>
  <si>
    <t>2021-09-15T19:03:27.461Z</t>
  </si>
  <si>
    <t>3/27/1996</t>
  </si>
  <si>
    <t>2021-09-15T15:17:12.915Z</t>
  </si>
  <si>
    <t>2021-09-16T15:29:11.346Z</t>
  </si>
  <si>
    <t>10/20/1996</t>
  </si>
  <si>
    <t>2021-09-15T15:38:09.471Z</t>
  </si>
  <si>
    <t>2021-09-15T16:17:50.563Z</t>
  </si>
  <si>
    <t>2021-09-15T16:58:37.141Z</t>
  </si>
  <si>
    <t>2021-09-16T17:45:31.035Z</t>
  </si>
  <si>
    <t>12/24/1997</t>
  </si>
  <si>
    <t>2021-09-15T19:53:55.044Z</t>
  </si>
  <si>
    <t>9/16/1997</t>
  </si>
  <si>
    <t>INTELLECT DESIGN</t>
  </si>
  <si>
    <t>2021-09-15T16:41:15.661Z</t>
  </si>
  <si>
    <t>6/17/1998</t>
  </si>
  <si>
    <t>2021-09-15T17:42:57.913Z</t>
  </si>
  <si>
    <t>7/22/1998</t>
  </si>
  <si>
    <t>2021-09-15T15:18:36.281Z</t>
  </si>
  <si>
    <t>11/25/1993</t>
  </si>
  <si>
    <t>2021-09-15T17:15:58.887Z</t>
  </si>
  <si>
    <t>2021-09-15T17:13:50.753Z</t>
  </si>
  <si>
    <t>6/30/1996</t>
  </si>
  <si>
    <t>2021-09-15T17:41:11.423Z</t>
  </si>
  <si>
    <t>12/13/1999</t>
  </si>
  <si>
    <t>2021-09-15T20:25:40.440Z</t>
  </si>
  <si>
    <t>7/20/1992</t>
  </si>
  <si>
    <t>2021-09-15T19:01:08.030Z</t>
  </si>
  <si>
    <t>2021-09-15T14:49:43.271Z</t>
  </si>
  <si>
    <t>2021-09-16T16:22:35.201Z</t>
  </si>
  <si>
    <t>KOTAK</t>
  </si>
  <si>
    <t>2021-09-16T15:39:26.758Z</t>
  </si>
  <si>
    <t>2021-09-15T15:47:30.604Z</t>
  </si>
  <si>
    <t>1/27/1996</t>
  </si>
  <si>
    <t>2021-09-15T16:34:12.199Z</t>
  </si>
  <si>
    <t>8/24/2000</t>
  </si>
  <si>
    <t>DIEBOLD</t>
  </si>
  <si>
    <t>2021-09-18T20:14:49.746Z</t>
  </si>
  <si>
    <t>3/23/1999</t>
  </si>
  <si>
    <t>2021-09-16T15:43:36.989Z</t>
  </si>
  <si>
    <t>2021-09-20T13:23:54.667Z</t>
  </si>
  <si>
    <t>NIYO SOLUTIONS</t>
  </si>
  <si>
    <t>2021-09-14T23:22:27.920Z</t>
  </si>
  <si>
    <t>2021-09-15T14:55:17.276Z</t>
  </si>
  <si>
    <t>2021-09-15T15:14:34.425Z</t>
  </si>
  <si>
    <t>8/20/1998</t>
  </si>
  <si>
    <t>2021-09-15T08:37:43.774Z</t>
  </si>
  <si>
    <t>5/26/1996</t>
  </si>
  <si>
    <t>2021-09-15T20:26:01.120Z</t>
  </si>
  <si>
    <t>2021-09-15T15:13:48.811Z</t>
  </si>
  <si>
    <t>2021-09-16T15:13:54.327Z</t>
  </si>
  <si>
    <t>2021-09-15T20:30:26.899Z</t>
  </si>
  <si>
    <t>LAMINAAR AVIATION</t>
  </si>
  <si>
    <t>2021-09-16T16:45:21.922Z</t>
  </si>
  <si>
    <t>2021-09-15T17:01:58.997Z</t>
  </si>
  <si>
    <t>2021-09-15T18:38:51.620Z</t>
  </si>
  <si>
    <t>12/30/1996</t>
  </si>
  <si>
    <t>2021-09-15T18:21:32.782Z</t>
  </si>
  <si>
    <t>2021-09-17T21:25:03.313Z</t>
  </si>
  <si>
    <t>7/17/1998</t>
  </si>
  <si>
    <t>2021-09-18T15:24:34.776Z</t>
  </si>
  <si>
    <t>2021-09-16T10:03:05.799Z</t>
  </si>
  <si>
    <t>2021-09-15T22:30:01.872Z</t>
  </si>
  <si>
    <t>4/15/1997</t>
  </si>
  <si>
    <t>2021-09-15T19:17:42.505Z</t>
  </si>
  <si>
    <t>1/28/1999</t>
  </si>
  <si>
    <t>MASTERCARD</t>
  </si>
  <si>
    <t>2021-09-16T16:51:33.581Z</t>
  </si>
  <si>
    <t>2/26/1993</t>
  </si>
  <si>
    <t>2021-09-16T15:47:39.522Z</t>
  </si>
  <si>
    <t>7/19/1997</t>
  </si>
  <si>
    <t>2021-09-16T21:43:14.922Z</t>
  </si>
  <si>
    <t>2/19/1998</t>
  </si>
  <si>
    <t>2021-09-15T18:42:50.498Z</t>
  </si>
  <si>
    <t>10/23/1997</t>
  </si>
  <si>
    <t>2021-09-15T19:04:13.497Z</t>
  </si>
  <si>
    <t>2021-09-15T14:54:27.462Z</t>
  </si>
  <si>
    <t>2021-09-19T18:15:32.914Z</t>
  </si>
  <si>
    <t>AEGON LIFE INSURANCE</t>
  </si>
  <si>
    <t>2021-09-15T15:31:58.965Z</t>
  </si>
  <si>
    <t>9/20/1997</t>
  </si>
  <si>
    <t>2021-09-15T20:53:22.529Z</t>
  </si>
  <si>
    <t>9/26/1998</t>
  </si>
  <si>
    <t>2021-09-16T16:39:52.410Z</t>
  </si>
  <si>
    <t>7/18/1997</t>
  </si>
  <si>
    <t>2021-09-16T17:10:04.254Z</t>
  </si>
  <si>
    <t>2021-09-16T17:31:40.576Z</t>
  </si>
  <si>
    <t>1/30/1994</t>
  </si>
  <si>
    <t>2021-09-18T14:03:03.972Z</t>
  </si>
  <si>
    <t>12/24/1984</t>
  </si>
  <si>
    <t>EZEST</t>
  </si>
  <si>
    <t>2021-09-15T15:26:04.535Z</t>
  </si>
  <si>
    <t>2021-09-15T13:30:25.932Z</t>
  </si>
  <si>
    <t>2021-09-16T16:15:21.741Z</t>
  </si>
  <si>
    <t>7/28/1997</t>
  </si>
  <si>
    <t>2021-09-15T12:48:05.109Z</t>
  </si>
  <si>
    <t>10/19/1995</t>
  </si>
  <si>
    <t>2021-09-16T15:31:07.338Z</t>
  </si>
  <si>
    <t>6/25/1999</t>
  </si>
  <si>
    <t>LUMIQ.AI</t>
  </si>
  <si>
    <t>2021-09-16T17:04:07.663Z</t>
  </si>
  <si>
    <t>2021-09-15T18:32:00.123Z</t>
  </si>
  <si>
    <t>2021-09-16T17:09:05.957Z</t>
  </si>
  <si>
    <t>6/29/1997</t>
  </si>
  <si>
    <t>2021-09-15T14:36:38.796Z</t>
  </si>
  <si>
    <t>9/14/1997</t>
  </si>
  <si>
    <t>2021-09-15T10:53:04.347Z</t>
  </si>
  <si>
    <t>2/13/1997</t>
  </si>
  <si>
    <t>2021-09-16T16:30:20.710Z</t>
  </si>
  <si>
    <t>7/17/1997</t>
  </si>
  <si>
    <t>2021-09-15T12:41:15.686Z</t>
  </si>
  <si>
    <t>2021-09-16T16:32:15.309Z</t>
  </si>
  <si>
    <t>2021-09-15T14:39:26.464Z</t>
  </si>
  <si>
    <t>2021-09-15T11:12:38.515Z</t>
  </si>
  <si>
    <t>8/14/1999</t>
  </si>
  <si>
    <t>2021-09-15T13:29:31.826Z</t>
  </si>
  <si>
    <t>2/27/1996</t>
  </si>
  <si>
    <t>2021-09-15T11:34:03.611Z</t>
  </si>
  <si>
    <t>3/29/1998</t>
  </si>
  <si>
    <t>DECIMAL POINT ANALYTICS</t>
  </si>
  <si>
    <t>2021-09-15T17:55:44.671Z</t>
  </si>
  <si>
    <t>2021-09-15T23:26:37.155Z</t>
  </si>
  <si>
    <t>5/16/1996</t>
  </si>
  <si>
    <t>AUTOMATEPI</t>
  </si>
  <si>
    <t>2021-09-16T16:40:29.408Z</t>
  </si>
  <si>
    <t>HERE MAPS</t>
  </si>
  <si>
    <t>2021-09-15T16:06:40.439Z</t>
  </si>
  <si>
    <t>2021-09-15T08:15:16.553Z</t>
  </si>
  <si>
    <t>2021-09-15T16:58:08.963Z</t>
  </si>
  <si>
    <t>10/28/1990</t>
  </si>
  <si>
    <t>2021-09-15T22:50:52.986Z</t>
  </si>
  <si>
    <t>2021-09-15T11:21:40.562Z</t>
  </si>
  <si>
    <t>5/24/1996</t>
  </si>
  <si>
    <t>ARKK SOLUTION</t>
  </si>
  <si>
    <t>2021-09-15T16:14:03.363Z</t>
  </si>
  <si>
    <t>9/18/1996</t>
  </si>
  <si>
    <t>2021-09-15T15:37:28.587Z</t>
  </si>
  <si>
    <t>SIEMENS</t>
  </si>
  <si>
    <t>2021-09-16T16:26:24.626Z</t>
  </si>
  <si>
    <t>2021-09-15T17:32:05.824Z</t>
  </si>
  <si>
    <t>2021-09-15T21:26:33.796Z</t>
  </si>
  <si>
    <t>5/20/1996</t>
  </si>
  <si>
    <t>2021-09-15T19:22:07.119Z</t>
  </si>
  <si>
    <t>11/17/1996</t>
  </si>
  <si>
    <t>TECXLABS</t>
  </si>
  <si>
    <t>2021-09-16T16:25:37.082Z</t>
  </si>
  <si>
    <t>2021-09-15T14:26:41.191Z</t>
  </si>
  <si>
    <t>7/13/1998</t>
  </si>
  <si>
    <t>2021-09-15T23:31:34.728Z</t>
  </si>
  <si>
    <t>2021-09-16T22:07:51.756Z</t>
  </si>
  <si>
    <t>2021-09-15T14:24:23.981Z</t>
  </si>
  <si>
    <t>2021-09-18T13:35:12.118Z</t>
  </si>
  <si>
    <t>11/22/1995</t>
  </si>
  <si>
    <t>2021-09-16T15:38:29.188Z</t>
  </si>
  <si>
    <t>1/25/1995</t>
  </si>
  <si>
    <t>2021-09-15T16:26:51.669Z</t>
  </si>
  <si>
    <t>2021-09-15T17:23:50.675Z</t>
  </si>
  <si>
    <t>7/27/1995</t>
  </si>
  <si>
    <t>2021-09-15T16:24:38.581Z</t>
  </si>
  <si>
    <t>3/23/1995</t>
  </si>
  <si>
    <t>2021-09-15T16:11:02.792Z</t>
  </si>
  <si>
    <t>10/26/1997</t>
  </si>
  <si>
    <t>2021-09-14T22:55:16.047Z</t>
  </si>
  <si>
    <t>2021-09-15T11:23:59.285Z</t>
  </si>
  <si>
    <t>3/22/1994</t>
  </si>
  <si>
    <t>2021-09-15T11:06:11.247Z</t>
  </si>
  <si>
    <t>9/30/1995</t>
  </si>
  <si>
    <t>2021-09-15T14:12:29.393Z</t>
  </si>
  <si>
    <t>THYSSENKRUPP</t>
  </si>
  <si>
    <t>2021-09-18T14:31:59.563Z</t>
  </si>
  <si>
    <t>2021-09-18T13:59:35.124Z</t>
  </si>
  <si>
    <t>9/18/2021</t>
  </si>
  <si>
    <t>2021-09-15T10:38:58.273Z</t>
  </si>
  <si>
    <t>2021-09-15T16:31:44.103Z</t>
  </si>
  <si>
    <t>10/19/1998</t>
  </si>
  <si>
    <t>Form Number</t>
  </si>
  <si>
    <t>DOB</t>
  </si>
  <si>
    <t>Graduation Percentage</t>
  </si>
  <si>
    <t>Age</t>
  </si>
  <si>
    <t>Branch</t>
  </si>
  <si>
    <t>Result</t>
  </si>
  <si>
    <t>Course</t>
  </si>
  <si>
    <t>Batch</t>
  </si>
  <si>
    <t>CDAC CHEN0I</t>
  </si>
  <si>
    <t>TREADBI0RY</t>
  </si>
  <si>
    <t>UNITY SMALL FI0NCE BANK</t>
  </si>
  <si>
    <t>CARE A0LYTICS AND ADVISORY</t>
  </si>
  <si>
    <t>SMARTAVYA A0LYTICA</t>
  </si>
  <si>
    <t>LAMI0R</t>
  </si>
  <si>
    <t>DRO0 PAY</t>
  </si>
  <si>
    <t>A0NDRATHI WEALTH</t>
  </si>
  <si>
    <t>LAMI0AR AVIATION</t>
  </si>
  <si>
    <t>DECIMAL POINT A0LYTICS</t>
  </si>
  <si>
    <t>A+</t>
  </si>
  <si>
    <t>CCAT Rank</t>
  </si>
  <si>
    <t>10 Percentage</t>
  </si>
  <si>
    <t>12 percentage</t>
  </si>
  <si>
    <t>Dimploma Percentage</t>
  </si>
  <si>
    <t>Post Graduation Certificate</t>
  </si>
  <si>
    <t>Done Precat</t>
  </si>
  <si>
    <t>Graduation Grade</t>
  </si>
  <si>
    <t>Graduation Degree</t>
  </si>
  <si>
    <t>Obtained marks/800</t>
  </si>
  <si>
    <t>CDAC Percentage</t>
  </si>
  <si>
    <t>CDAC Grade</t>
  </si>
  <si>
    <t>Aptitute Grade</t>
  </si>
  <si>
    <t>Project Grade</t>
  </si>
  <si>
    <t>Placed By</t>
  </si>
  <si>
    <t>Final Placement Company</t>
  </si>
  <si>
    <t>Placement Status</t>
  </si>
  <si>
    <t>CCAT Ranking</t>
  </si>
  <si>
    <t>Date of Joining</t>
  </si>
  <si>
    <t>Scope of Work:</t>
  </si>
  <si>
    <t>Course wise total Student</t>
  </si>
  <si>
    <t>Branch wise grouping of tech and no tech student</t>
  </si>
  <si>
    <t>Top 10 frequently visiting company</t>
  </si>
  <si>
    <t>CDAC Percentage wise project grade wise course wise Company placement</t>
  </si>
  <si>
    <t>year wise company wise placement</t>
  </si>
  <si>
    <t xml:space="preserve">Regression analysis on Project grade, cdac rank and placement or not. </t>
  </si>
  <si>
    <t>Grand Total</t>
  </si>
  <si>
    <t>Total Count of Students</t>
  </si>
  <si>
    <t>Branch Wise Student</t>
  </si>
  <si>
    <t>Count of Std. By Graduation</t>
  </si>
  <si>
    <t>Done PreCat</t>
  </si>
  <si>
    <t xml:space="preserve">Number of student </t>
  </si>
  <si>
    <t>Sum of CDAC Percentage</t>
  </si>
  <si>
    <t>Count of Form Number</t>
  </si>
  <si>
    <t>Company List</t>
  </si>
  <si>
    <t>Count of student placed</t>
  </si>
  <si>
    <t>Percentage Cdac</t>
  </si>
  <si>
    <t>Company List/ Year Wise</t>
  </si>
  <si>
    <t>Count of Std. palced in which company</t>
  </si>
  <si>
    <t>SM Vita Placement Related Analysis Reports</t>
  </si>
  <si>
    <t>Count of Placement Status</t>
  </si>
  <si>
    <t>Count of Final Placement Company</t>
  </si>
  <si>
    <t>Cdac Grade wise Placement</t>
  </si>
  <si>
    <t>Project Grade wise Placement</t>
  </si>
  <si>
    <t>Proj. Grade</t>
  </si>
  <si>
    <t>Place Stat.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</si>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</sst>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4" tint="-0.249977111117893"/>
      <name val="Georgia"/>
      <family val="1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center"/>
    </xf>
    <xf numFmtId="0" fontId="0" fillId="33" borderId="0" xfId="0" applyFill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/>
    <xf numFmtId="0" fontId="13" fillId="35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3" fillId="35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wise Std.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pivotTableSheet!$B$3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pivotTableSheet!$A$4:$A$12</c:f>
              <c:strCache>
                <c:ptCount val="8"/>
                <c:pt idx="0">
                  <c:v>Civil</c:v>
                </c:pt>
                <c:pt idx="1">
                  <c:v>Computer</c:v>
                </c:pt>
                <c:pt idx="2">
                  <c:v>Electrical</c:v>
                </c:pt>
                <c:pt idx="3">
                  <c:v>Electronics</c:v>
                </c:pt>
                <c:pt idx="4">
                  <c:v>IT</c:v>
                </c:pt>
                <c:pt idx="5">
                  <c:v>Mechanical</c:v>
                </c:pt>
                <c:pt idx="6">
                  <c:v>Other</c:v>
                </c:pt>
                <c:pt idx="7">
                  <c:v>Others</c:v>
                </c:pt>
              </c:strCache>
            </c:strRef>
          </c:cat>
          <c:val>
            <c:numRef>
              <c:f>pivotTableSheet!$B$4:$B$12</c:f>
              <c:numCache>
                <c:formatCode>General</c:formatCode>
                <c:ptCount val="8"/>
                <c:pt idx="0">
                  <c:v>60</c:v>
                </c:pt>
                <c:pt idx="1">
                  <c:v>124</c:v>
                </c:pt>
                <c:pt idx="2">
                  <c:v>73</c:v>
                </c:pt>
                <c:pt idx="3">
                  <c:v>107</c:v>
                </c:pt>
                <c:pt idx="4">
                  <c:v>41</c:v>
                </c:pt>
                <c:pt idx="5">
                  <c:v>264</c:v>
                </c:pt>
                <c:pt idx="6">
                  <c:v>118</c:v>
                </c:pt>
                <c:pt idx="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3-4C92-BAE2-2FB05C32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22419807"/>
        <c:axId val="2022412607"/>
        <c:axId val="0"/>
      </c:bar3DChart>
      <c:catAx>
        <c:axId val="202241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12607"/>
        <c:crosses val="autoZero"/>
        <c:auto val="1"/>
        <c:lblAlgn val="ctr"/>
        <c:lblOffset val="100"/>
        <c:noMultiLvlLbl val="0"/>
      </c:catAx>
      <c:valAx>
        <c:axId val="20224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1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baseline="0"/>
              <a:t>-Cat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pivotTableSheet!$E$3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pivotTableSheet!$D$4:$D$7</c:f>
              <c:strCache>
                <c:ptCount val="3"/>
                <c:pt idx="0">
                  <c:v>No</c:v>
                </c:pt>
                <c:pt idx="1">
                  <c:v>Others</c:v>
                </c:pt>
                <c:pt idx="2">
                  <c:v>Yes</c:v>
                </c:pt>
              </c:strCache>
            </c:strRef>
          </c:cat>
          <c:val>
            <c:numRef>
              <c:f>pivotTableSheet!$E$4:$E$7</c:f>
              <c:numCache>
                <c:formatCode>General</c:formatCode>
                <c:ptCount val="3"/>
                <c:pt idx="0">
                  <c:v>480</c:v>
                </c:pt>
                <c:pt idx="1">
                  <c:v>201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1-450D-BE9E-910CBF67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22414047"/>
        <c:axId val="2022430367"/>
        <c:axId val="0"/>
      </c:bar3DChart>
      <c:catAx>
        <c:axId val="20224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30367"/>
        <c:crosses val="autoZero"/>
        <c:auto val="1"/>
        <c:lblAlgn val="ctr"/>
        <c:lblOffset val="100"/>
        <c:noMultiLvlLbl val="0"/>
      </c:catAx>
      <c:valAx>
        <c:axId val="20224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Brach</a:t>
            </a:r>
            <a:r>
              <a:rPr lang="en-US" baseline="0"/>
              <a:t>-Wise 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pivotTableSheet!$H$3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5FE-4C7C-9810-6449554C7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5FE-4C7C-9810-6449554C7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5FE-4C7C-9810-6449554C7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5FE-4C7C-9810-6449554C7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pivotTableSheet!$G$4:$G$6</c:f>
              <c:strCache>
                <c:ptCount val="2"/>
                <c:pt idx="0">
                  <c:v>DAC</c:v>
                </c:pt>
                <c:pt idx="1">
                  <c:v>DBDA</c:v>
                </c:pt>
              </c:strCache>
            </c:strRef>
          </c:cat>
          <c:val>
            <c:numRef>
              <c:f>pivotTableSheet!$H$4:$H$6</c:f>
              <c:numCache>
                <c:formatCode>General</c:formatCode>
                <c:ptCount val="2"/>
                <c:pt idx="0">
                  <c:v>687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E-4C7C-9810-6449554C7CC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Student placed per company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pivotTableSheet!$N$3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pivotTableSheet!$M$4:$M$193</c:f>
              <c:strCache>
                <c:ptCount val="189"/>
                <c:pt idx="0">
                  <c:v>3I INFOTECH</c:v>
                </c:pt>
                <c:pt idx="1">
                  <c:v>63 MOONS</c:v>
                </c:pt>
                <c:pt idx="2">
                  <c:v>A.K. CAPITAL</c:v>
                </c:pt>
                <c:pt idx="3">
                  <c:v>A0NDRATHI WEALTH</c:v>
                </c:pt>
                <c:pt idx="4">
                  <c:v>ACTIVE.AI</c:v>
                </c:pt>
                <c:pt idx="5">
                  <c:v>ADENZA</c:v>
                </c:pt>
                <c:pt idx="6">
                  <c:v>ADFORM</c:v>
                </c:pt>
                <c:pt idx="7">
                  <c:v>AEGON LIFE INSURANCE</c:v>
                </c:pt>
                <c:pt idx="8">
                  <c:v>ALGOQUANT</c:v>
                </c:pt>
                <c:pt idx="9">
                  <c:v>ALTRES</c:v>
                </c:pt>
                <c:pt idx="10">
                  <c:v>AMAZATIC SOLUTIONS</c:v>
                </c:pt>
                <c:pt idx="11">
                  <c:v>AMDOCS</c:v>
                </c:pt>
                <c:pt idx="12">
                  <c:v>ANKERCLOUD</c:v>
                </c:pt>
                <c:pt idx="13">
                  <c:v>API HOLDING</c:v>
                </c:pt>
                <c:pt idx="14">
                  <c:v>APPLIED CLOUD COMPUTING</c:v>
                </c:pt>
                <c:pt idx="15">
                  <c:v>AQM TECHNOLOGIES</c:v>
                </c:pt>
                <c:pt idx="16">
                  <c:v>ARAGEN LIFE SCIENCES</c:v>
                </c:pt>
                <c:pt idx="17">
                  <c:v>ARKK SOLUTION</c:v>
                </c:pt>
                <c:pt idx="18">
                  <c:v>AUTOMATAPI</c:v>
                </c:pt>
                <c:pt idx="19">
                  <c:v>AUTOMATEPI</c:v>
                </c:pt>
                <c:pt idx="20">
                  <c:v>AVATI</c:v>
                </c:pt>
                <c:pt idx="21">
                  <c:v>AVENTIOR</c:v>
                </c:pt>
                <c:pt idx="22">
                  <c:v>AVENUE ECOMMERCE</c:v>
                </c:pt>
                <c:pt idx="23">
                  <c:v>AXIS BANK</c:v>
                </c:pt>
                <c:pt idx="24">
                  <c:v>AXIS MY INDIA</c:v>
                </c:pt>
                <c:pt idx="25">
                  <c:v>BAJAJ</c:v>
                </c:pt>
                <c:pt idx="26">
                  <c:v>BAJAJ FINSERV</c:v>
                </c:pt>
                <c:pt idx="27">
                  <c:v>BAKER HUGHES</c:v>
                </c:pt>
                <c:pt idx="28">
                  <c:v>BANK OF AMERICA</c:v>
                </c:pt>
                <c:pt idx="29">
                  <c:v>BDO</c:v>
                </c:pt>
                <c:pt idx="30">
                  <c:v>BILLDESK</c:v>
                </c:pt>
                <c:pt idx="31">
                  <c:v>BITROOT.ORG</c:v>
                </c:pt>
                <c:pt idx="32">
                  <c:v>BLUE RIDGE</c:v>
                </c:pt>
                <c:pt idx="33">
                  <c:v>BLUEMETEOR</c:v>
                </c:pt>
                <c:pt idx="34">
                  <c:v>BNP PARIBAS</c:v>
                </c:pt>
                <c:pt idx="35">
                  <c:v>BORN COMMERCE</c:v>
                </c:pt>
                <c:pt idx="36">
                  <c:v>BP WEALTH</c:v>
                </c:pt>
                <c:pt idx="37">
                  <c:v>BRISTLECONE</c:v>
                </c:pt>
                <c:pt idx="38">
                  <c:v>BTS</c:v>
                </c:pt>
                <c:pt idx="39">
                  <c:v>CAIZIN</c:v>
                </c:pt>
                <c:pt idx="40">
                  <c:v>CARE A0LYTICS AND ADVISORY</c:v>
                </c:pt>
                <c:pt idx="41">
                  <c:v>CCTECH</c:v>
                </c:pt>
                <c:pt idx="42">
                  <c:v>CDAC ACTS</c:v>
                </c:pt>
                <c:pt idx="43">
                  <c:v>CDAC CHEN0I</c:v>
                </c:pt>
                <c:pt idx="44">
                  <c:v>CDAC KOLKATA</c:v>
                </c:pt>
                <c:pt idx="45">
                  <c:v>CDAC MUMBAI</c:v>
                </c:pt>
                <c:pt idx="46">
                  <c:v>CDAC PUNE</c:v>
                </c:pt>
                <c:pt idx="47">
                  <c:v>CELEBAL TECHNOLOGIES</c:v>
                </c:pt>
                <c:pt idx="48">
                  <c:v>CIRRIUS TECHNOLOGIES</c:v>
                </c:pt>
                <c:pt idx="49">
                  <c:v>COLLINSON</c:v>
                </c:pt>
                <c:pt idx="50">
                  <c:v>CONNECTWISE</c:v>
                </c:pt>
                <c:pt idx="51">
                  <c:v>CONTRACTPODAI</c:v>
                </c:pt>
                <c:pt idx="52">
                  <c:v>COUPA</c:v>
                </c:pt>
                <c:pt idx="53">
                  <c:v>CREDIT SUISSE</c:v>
                </c:pt>
                <c:pt idx="54">
                  <c:v>CRIMSON</c:v>
                </c:pt>
                <c:pt idx="55">
                  <c:v>CRISIL</c:v>
                </c:pt>
                <c:pt idx="56">
                  <c:v>CUMULUS SYSTEMS</c:v>
                </c:pt>
                <c:pt idx="57">
                  <c:v>CYBAGE</c:v>
                </c:pt>
                <c:pt idx="58">
                  <c:v>DASSAULT SYSTEMS</c:v>
                </c:pt>
                <c:pt idx="59">
                  <c:v>DATAMATIC</c:v>
                </c:pt>
                <c:pt idx="60">
                  <c:v>DECIMAL POINT A0LYTICS</c:v>
                </c:pt>
                <c:pt idx="61">
                  <c:v>DELTA</c:v>
                </c:pt>
                <c:pt idx="62">
                  <c:v>DEPRONTO INFOTECH</c:v>
                </c:pt>
                <c:pt idx="63">
                  <c:v>DEUTSCHE BANK</c:v>
                </c:pt>
                <c:pt idx="64">
                  <c:v>DI</c:v>
                </c:pt>
                <c:pt idx="65">
                  <c:v>DIEBOLD</c:v>
                </c:pt>
                <c:pt idx="66">
                  <c:v>DIGIVRIDDHI TECH</c:v>
                </c:pt>
                <c:pt idx="67">
                  <c:v>DR. REDDY'S</c:v>
                </c:pt>
                <c:pt idx="68">
                  <c:v>DRO0 PAY</c:v>
                </c:pt>
                <c:pt idx="69">
                  <c:v>EBIX</c:v>
                </c:pt>
                <c:pt idx="70">
                  <c:v>ECLERX</c:v>
                </c:pt>
                <c:pt idx="71">
                  <c:v>EEMPHASYS</c:v>
                </c:pt>
                <c:pt idx="72">
                  <c:v>ETRM</c:v>
                </c:pt>
                <c:pt idx="73">
                  <c:v>EXCELLEX</c:v>
                </c:pt>
                <c:pt idx="74">
                  <c:v>EZEST</c:v>
                </c:pt>
                <c:pt idx="75">
                  <c:v>FINEZZA</c:v>
                </c:pt>
                <c:pt idx="76">
                  <c:v>FINFLUX</c:v>
                </c:pt>
                <c:pt idx="77">
                  <c:v>FUTURE GENERALI</c:v>
                </c:pt>
                <c:pt idx="78">
                  <c:v>GEP</c:v>
                </c:pt>
                <c:pt idx="79">
                  <c:v>GODIGITAL</c:v>
                </c:pt>
                <c:pt idx="80">
                  <c:v>GOLDEN SOURCE</c:v>
                </c:pt>
                <c:pt idx="81">
                  <c:v>GREENPOINT GLOBAL</c:v>
                </c:pt>
                <c:pt idx="82">
                  <c:v>HERALD LOGIC</c:v>
                </c:pt>
                <c:pt idx="83">
                  <c:v>HERE MAPS</c:v>
                </c:pt>
                <c:pt idx="84">
                  <c:v>HIREHUNCH</c:v>
                </c:pt>
                <c:pt idx="85">
                  <c:v>HITACHI PAYMENTS</c:v>
                </c:pt>
                <c:pt idx="86">
                  <c:v>HOUSE OF CODE</c:v>
                </c:pt>
                <c:pt idx="87">
                  <c:v>HSBC</c:v>
                </c:pt>
                <c:pt idx="88">
                  <c:v>IDBI</c:v>
                </c:pt>
                <c:pt idx="89">
                  <c:v>IKS HEALTH</c:v>
                </c:pt>
                <c:pt idx="90">
                  <c:v>INFARSIGHT</c:v>
                </c:pt>
                <c:pt idx="91">
                  <c:v>INFIBEAM AVENUES LTD.</c:v>
                </c:pt>
                <c:pt idx="92">
                  <c:v>INFINITE COMPUTER SOLTIONS</c:v>
                </c:pt>
                <c:pt idx="93">
                  <c:v>INFOBELL</c:v>
                </c:pt>
                <c:pt idx="94">
                  <c:v>INFOBELLS</c:v>
                </c:pt>
                <c:pt idx="95">
                  <c:v>INFOSYS</c:v>
                </c:pt>
                <c:pt idx="96">
                  <c:v>INTELLECT DESIGN</c:v>
                </c:pt>
                <c:pt idx="97">
                  <c:v>ITIVITI</c:v>
                </c:pt>
                <c:pt idx="98">
                  <c:v>JIBE</c:v>
                </c:pt>
                <c:pt idx="99">
                  <c:v>JUNGLEE GAMES</c:v>
                </c:pt>
                <c:pt idx="100">
                  <c:v>K FINTECH</c:v>
                </c:pt>
                <c:pt idx="101">
                  <c:v>KFINTECH</c:v>
                </c:pt>
                <c:pt idx="102">
                  <c:v>KIYA.AI</c:v>
                </c:pt>
                <c:pt idx="103">
                  <c:v>KNIGHT FINTECH</c:v>
                </c:pt>
                <c:pt idx="104">
                  <c:v>KOTAK</c:v>
                </c:pt>
                <c:pt idx="105">
                  <c:v>LAMI0AR AVIATION</c:v>
                </c:pt>
                <c:pt idx="106">
                  <c:v>LAMI0R</c:v>
                </c:pt>
                <c:pt idx="107">
                  <c:v>LEARNING MATE</c:v>
                </c:pt>
                <c:pt idx="108">
                  <c:v>LEARNINGMATE</c:v>
                </c:pt>
                <c:pt idx="109">
                  <c:v>LG SOFT INDIA</c:v>
                </c:pt>
                <c:pt idx="110">
                  <c:v>LIVING THINGS</c:v>
                </c:pt>
                <c:pt idx="111">
                  <c:v>LOGINEXT</c:v>
                </c:pt>
                <c:pt idx="112">
                  <c:v>LOYALTY REWARDZ</c:v>
                </c:pt>
                <c:pt idx="113">
                  <c:v>LUMIQ</c:v>
                </c:pt>
                <c:pt idx="114">
                  <c:v>LUMIQ.AI</c:v>
                </c:pt>
                <c:pt idx="115">
                  <c:v>MASTERCARD</c:v>
                </c:pt>
                <c:pt idx="116">
                  <c:v>MICROWORLD</c:v>
                </c:pt>
                <c:pt idx="117">
                  <c:v>MILLENIAL HEALTH TECH</c:v>
                </c:pt>
                <c:pt idx="118">
                  <c:v>MINDGATE</c:v>
                </c:pt>
                <c:pt idx="119">
                  <c:v>MINDSTACK</c:v>
                </c:pt>
                <c:pt idx="120">
                  <c:v>MINDSTIX</c:v>
                </c:pt>
                <c:pt idx="121">
                  <c:v>MKCL</c:v>
                </c:pt>
                <c:pt idx="122">
                  <c:v>MOBILEUM</c:v>
                </c:pt>
                <c:pt idx="123">
                  <c:v>MORNING STAR</c:v>
                </c:pt>
                <c:pt idx="124">
                  <c:v>MORNINGSTAR</c:v>
                </c:pt>
                <c:pt idx="125">
                  <c:v>MOTIFWORKS</c:v>
                </c:pt>
                <c:pt idx="126">
                  <c:v>MOTILAL OSWAL</c:v>
                </c:pt>
                <c:pt idx="127">
                  <c:v>MPOKKET</c:v>
                </c:pt>
                <c:pt idx="128">
                  <c:v>MSCI</c:v>
                </c:pt>
                <c:pt idx="129">
                  <c:v>MUGENESYS</c:v>
                </c:pt>
                <c:pt idx="130">
                  <c:v>NEIRON</c:v>
                </c:pt>
                <c:pt idx="131">
                  <c:v>NEOSOFT</c:v>
                </c:pt>
                <c:pt idx="132">
                  <c:v>NIC BANGALORE</c:v>
                </c:pt>
                <c:pt idx="133">
                  <c:v>NIYO SOLUTIONS</c:v>
                </c:pt>
                <c:pt idx="134">
                  <c:v>NOMURA</c:v>
                </c:pt>
                <c:pt idx="135">
                  <c:v>NPCI</c:v>
                </c:pt>
                <c:pt idx="136">
                  <c:v>NSE</c:v>
                </c:pt>
                <c:pt idx="137">
                  <c:v>ODEX</c:v>
                </c:pt>
                <c:pt idx="138">
                  <c:v>OTHERS</c:v>
                </c:pt>
                <c:pt idx="139">
                  <c:v>PANTHEON</c:v>
                </c:pt>
                <c:pt idx="140">
                  <c:v>PDG SOFTWARE</c:v>
                </c:pt>
                <c:pt idx="141">
                  <c:v>PELICAN</c:v>
                </c:pt>
                <c:pt idx="142">
                  <c:v>PEOCIT</c:v>
                </c:pt>
                <c:pt idx="143">
                  <c:v>PEOCIT SOFTWARE</c:v>
                </c:pt>
                <c:pt idx="144">
                  <c:v>PIVOTROOTS</c:v>
                </c:pt>
                <c:pt idx="145">
                  <c:v>PROTOTECH</c:v>
                </c:pt>
                <c:pt idx="146">
                  <c:v>PUBLICIS SAPIENT</c:v>
                </c:pt>
                <c:pt idx="147">
                  <c:v>RANDSTAD RISESMART</c:v>
                </c:pt>
                <c:pt idx="148">
                  <c:v>RBHU</c:v>
                </c:pt>
                <c:pt idx="149">
                  <c:v>RBL</c:v>
                </c:pt>
                <c:pt idx="150">
                  <c:v>RELIANCE JIO</c:v>
                </c:pt>
                <c:pt idx="151">
                  <c:v>SANVER INDIA</c:v>
                </c:pt>
                <c:pt idx="152">
                  <c:v>SAPIENS</c:v>
                </c:pt>
                <c:pt idx="153">
                  <c:v>SECTECH</c:v>
                </c:pt>
                <c:pt idx="154">
                  <c:v>SIEMENS</c:v>
                </c:pt>
                <c:pt idx="155">
                  <c:v>SMARTAVYA A0LYTICA</c:v>
                </c:pt>
                <c:pt idx="156">
                  <c:v>SMARTSTREAM</c:v>
                </c:pt>
                <c:pt idx="157">
                  <c:v>SOLVERMINDS</c:v>
                </c:pt>
                <c:pt idx="158">
                  <c:v>SPARK LABS</c:v>
                </c:pt>
                <c:pt idx="159">
                  <c:v>SPARK LALBS</c:v>
                </c:pt>
                <c:pt idx="160">
                  <c:v>SQUARE YARDS</c:v>
                </c:pt>
                <c:pt idx="161">
                  <c:v>STATUSNEO</c:v>
                </c:pt>
                <c:pt idx="162">
                  <c:v>STEALTHGROUP</c:v>
                </c:pt>
                <c:pt idx="163">
                  <c:v>STEEPGRAPH</c:v>
                </c:pt>
                <c:pt idx="164">
                  <c:v>TATA ADVANCED SYSTEMS</c:v>
                </c:pt>
                <c:pt idx="165">
                  <c:v>TATA AIG</c:v>
                </c:pt>
                <c:pt idx="166">
                  <c:v>TATA STRIVE</c:v>
                </c:pt>
                <c:pt idx="167">
                  <c:v>TEAMNEST</c:v>
                </c:pt>
                <c:pt idx="168">
                  <c:v>TECH MAHINDRA</c:v>
                </c:pt>
                <c:pt idx="169">
                  <c:v>TECXLABS</c:v>
                </c:pt>
                <c:pt idx="170">
                  <c:v>TEXCLABS</c:v>
                </c:pt>
                <c:pt idx="171">
                  <c:v>THOMAS COOK</c:v>
                </c:pt>
                <c:pt idx="172">
                  <c:v>THYROCARE</c:v>
                </c:pt>
                <c:pt idx="173">
                  <c:v>THYSSENKRUPP</c:v>
                </c:pt>
                <c:pt idx="174">
                  <c:v>TIAA</c:v>
                </c:pt>
                <c:pt idx="175">
                  <c:v>TRAVELEX</c:v>
                </c:pt>
                <c:pt idx="176">
                  <c:v>TREADBI0RY</c:v>
                </c:pt>
                <c:pt idx="177">
                  <c:v>TRUCOVER</c:v>
                </c:pt>
                <c:pt idx="178">
                  <c:v>UNITY SMALL FI0NCE BANK</c:v>
                </c:pt>
                <c:pt idx="179">
                  <c:v>UNPLACED</c:v>
                </c:pt>
                <c:pt idx="180">
                  <c:v>USF BANK</c:v>
                </c:pt>
                <c:pt idx="181">
                  <c:v>WAULITE</c:v>
                </c:pt>
                <c:pt idx="182">
                  <c:v>WINWAYS</c:v>
                </c:pt>
                <c:pt idx="183">
                  <c:v>XENONSTACK</c:v>
                </c:pt>
                <c:pt idx="184">
                  <c:v>XPO</c:v>
                </c:pt>
                <c:pt idx="185">
                  <c:v>XTREME MEDIA</c:v>
                </c:pt>
                <c:pt idx="186">
                  <c:v>XYBION</c:v>
                </c:pt>
                <c:pt idx="187">
                  <c:v>YASH TECHNOLOGIES</c:v>
                </c:pt>
                <c:pt idx="188">
                  <c:v>YUGENSYS</c:v>
                </c:pt>
              </c:strCache>
            </c:strRef>
          </c:cat>
          <c:val>
            <c:numRef>
              <c:f>pivotTableSheet!$N$4:$N$193</c:f>
              <c:numCache>
                <c:formatCode>General</c:formatCode>
                <c:ptCount val="189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10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24</c:v>
                </c:pt>
                <c:pt idx="46">
                  <c:v>6</c:v>
                </c:pt>
                <c:pt idx="47">
                  <c:v>15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11</c:v>
                </c:pt>
                <c:pt idx="54">
                  <c:v>6</c:v>
                </c:pt>
                <c:pt idx="55">
                  <c:v>36</c:v>
                </c:pt>
                <c:pt idx="56">
                  <c:v>1</c:v>
                </c:pt>
                <c:pt idx="57">
                  <c:v>9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6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38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8</c:v>
                </c:pt>
                <c:pt idx="107">
                  <c:v>7</c:v>
                </c:pt>
                <c:pt idx="108">
                  <c:v>20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23</c:v>
                </c:pt>
                <c:pt idx="124">
                  <c:v>20</c:v>
                </c:pt>
                <c:pt idx="125">
                  <c:v>6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5</c:v>
                </c:pt>
                <c:pt idx="131">
                  <c:v>13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9</c:v>
                </c:pt>
                <c:pt idx="137">
                  <c:v>1</c:v>
                </c:pt>
                <c:pt idx="138">
                  <c:v>68</c:v>
                </c:pt>
                <c:pt idx="139">
                  <c:v>2</c:v>
                </c:pt>
                <c:pt idx="140">
                  <c:v>4</c:v>
                </c:pt>
                <c:pt idx="141">
                  <c:v>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14</c:v>
                </c:pt>
                <c:pt idx="149">
                  <c:v>2</c:v>
                </c:pt>
                <c:pt idx="150">
                  <c:v>12</c:v>
                </c:pt>
                <c:pt idx="151">
                  <c:v>1</c:v>
                </c:pt>
                <c:pt idx="152">
                  <c:v>14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5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13</c:v>
                </c:pt>
                <c:pt idx="175">
                  <c:v>4</c:v>
                </c:pt>
                <c:pt idx="176">
                  <c:v>11</c:v>
                </c:pt>
                <c:pt idx="177">
                  <c:v>3</c:v>
                </c:pt>
                <c:pt idx="178">
                  <c:v>1</c:v>
                </c:pt>
                <c:pt idx="179">
                  <c:v>237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E-48E6-A70C-D568A84D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2448127"/>
        <c:axId val="2022458687"/>
        <c:axId val="0"/>
      </c:bar3DChart>
      <c:catAx>
        <c:axId val="20224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58687"/>
        <c:crosses val="autoZero"/>
        <c:auto val="1"/>
        <c:lblAlgn val="ctr"/>
        <c:lblOffset val="100"/>
        <c:noMultiLvlLbl val="0"/>
      </c:catAx>
      <c:valAx>
        <c:axId val="2022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Course wise No. of Student placed per Company</a:t>
            </a:r>
            <a:endParaRPr lang="en-US"/>
          </a:p>
        </c:rich>
      </c:tx>
      <c:layout>
        <c:manualLayout>
          <c:xMode val="edge"/>
          <c:yMode val="edge"/>
          <c:x val="0.15079999999999996"/>
          <c:y val="0.12550703889286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pivotTableSheet!$Q$3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8F-48CF-8485-4C729A643A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8F-48CF-8485-4C729A643A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8F-48CF-8485-4C729A643A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8F-48CF-8485-4C729A643A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D8F-48CF-8485-4C729A643A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D8F-48CF-8485-4C729A643A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D8F-48CF-8485-4C729A643A8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D8F-48CF-8485-4C729A643A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D8F-48CF-8485-4C729A643A8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D8F-48CF-8485-4C729A643A8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D8F-48CF-8485-4C729A643A8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D8F-48CF-8485-4C729A643A8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D8F-48CF-8485-4C729A643A8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D8F-48CF-8485-4C729A643A8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D8F-48CF-8485-4C729A643A8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D8F-48CF-8485-4C729A643A8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D8F-48CF-8485-4C729A643A8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D8F-48CF-8485-4C729A643A8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D8F-48CF-8485-4C729A643A8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D8F-48CF-8485-4C729A643A8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D8F-48CF-8485-4C729A643A8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D8F-48CF-8485-4C729A643A8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D8F-48CF-8485-4C729A643A8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D8F-48CF-8485-4C729A643A8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D8F-48CF-8485-4C729A643A8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D8F-48CF-8485-4C729A643A8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D8F-48CF-8485-4C729A643A8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D8F-48CF-8485-4C729A643A8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D8F-48CF-8485-4C729A643A8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D8F-48CF-8485-4C729A643A8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D8F-48CF-8485-4C729A643A8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D8F-48CF-8485-4C729A643A8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D8F-48CF-8485-4C729A643A8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D8F-48CF-8485-4C729A643A8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D8F-48CF-8485-4C729A643A8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D8F-48CF-8485-4C729A643A8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D8F-48CF-8485-4C729A643A8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D8F-48CF-8485-4C729A643A8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D8F-48CF-8485-4C729A643A8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D8F-48CF-8485-4C729A643A8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D8F-48CF-8485-4C729A643A8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D8F-48CF-8485-4C729A643A8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D8F-48CF-8485-4C729A643A8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D8F-48CF-8485-4C729A643A8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D8F-48CF-8485-4C729A643A8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D8F-48CF-8485-4C729A643A8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D8F-48CF-8485-4C729A643A8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D8F-48CF-8485-4C729A643A8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D8F-48CF-8485-4C729A643A8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D8F-48CF-8485-4C729A643A8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D8F-48CF-8485-4C729A643A8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D8F-48CF-8485-4C729A643A8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D8F-48CF-8485-4C729A643A8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D8F-48CF-8485-4C729A643A8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D8F-48CF-8485-4C729A643A8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D8F-48CF-8485-4C729A643A8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D8F-48CF-8485-4C729A643A8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D8F-48CF-8485-4C729A643A8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D8F-48CF-8485-4C729A643A8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D8F-48CF-8485-4C729A643A8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D8F-48CF-8485-4C729A643A8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D8F-48CF-8485-4C729A643A8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D8F-48CF-8485-4C729A643A8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D8F-48CF-8485-4C729A643A8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D8F-48CF-8485-4C729A643A8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D8F-48CF-8485-4C729A643A8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D8F-48CF-8485-4C729A643A8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D8F-48CF-8485-4C729A643A8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D8F-48CF-8485-4C729A643A8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D8F-48CF-8485-4C729A643A8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D8F-48CF-8485-4C729A643A8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D8F-48CF-8485-4C729A643A8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9D8F-48CF-8485-4C729A643A8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9D8F-48CF-8485-4C729A643A8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9D8F-48CF-8485-4C729A643A8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9D8F-48CF-8485-4C729A643A8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9D8F-48CF-8485-4C729A643A8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9D8F-48CF-8485-4C729A643A8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9D8F-48CF-8485-4C729A643A8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9D8F-48CF-8485-4C729A643A8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9D8F-48CF-8485-4C729A643A8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9D8F-48CF-8485-4C729A643A8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9D8F-48CF-8485-4C729A643A8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9D8F-48CF-8485-4C729A643A8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9D8F-48CF-8485-4C729A643A8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9D8F-48CF-8485-4C729A643A8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9D8F-48CF-8485-4C729A643A8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9D8F-48CF-8485-4C729A643A8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9D8F-48CF-8485-4C729A643A8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9D8F-48CF-8485-4C729A643A8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9D8F-48CF-8485-4C729A643A8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9D8F-48CF-8485-4C729A643A8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9D8F-48CF-8485-4C729A643A8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9D8F-48CF-8485-4C729A643A8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9D8F-48CF-8485-4C729A643A8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9D8F-48CF-8485-4C729A643A8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9D8F-48CF-8485-4C729A643A8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9D8F-48CF-8485-4C729A643A8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9D8F-48CF-8485-4C729A643A8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9D8F-48CF-8485-4C729A643A8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9D8F-48CF-8485-4C729A643A8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9D8F-48CF-8485-4C729A643A8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9D8F-48CF-8485-4C729A643A8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9D8F-48CF-8485-4C729A643A8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9D8F-48CF-8485-4C729A643A8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9D8F-48CF-8485-4C729A643A8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9D8F-48CF-8485-4C729A643A8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9D8F-48CF-8485-4C729A643A8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9D8F-48CF-8485-4C729A643A8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9D8F-48CF-8485-4C729A643A8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9D8F-48CF-8485-4C729A643A8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9D8F-48CF-8485-4C729A643A8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9D8F-48CF-8485-4C729A643A8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9D8F-48CF-8485-4C729A643A8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9D8F-48CF-8485-4C729A643A8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9D8F-48CF-8485-4C729A643A8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9D8F-48CF-8485-4C729A643A8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9D8F-48CF-8485-4C729A643A8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9D8F-48CF-8485-4C729A643A8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9D8F-48CF-8485-4C729A643A8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9D8F-48CF-8485-4C729A643A8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9D8F-48CF-8485-4C729A643A8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9D8F-48CF-8485-4C729A643A8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9D8F-48CF-8485-4C729A643A8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9D8F-48CF-8485-4C729A643A8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9D8F-48CF-8485-4C729A643A8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9D8F-48CF-8485-4C729A643A8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9D8F-48CF-8485-4C729A643A8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9D8F-48CF-8485-4C729A643A8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9D8F-48CF-8485-4C729A643A8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9D8F-48CF-8485-4C729A643A8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9D8F-48CF-8485-4C729A643A8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9D8F-48CF-8485-4C729A643A8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9D8F-48CF-8485-4C729A643A8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9D8F-48CF-8485-4C729A643A8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9D8F-48CF-8485-4C729A643A8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9D8F-48CF-8485-4C729A643A8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9D8F-48CF-8485-4C729A643A8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9D8F-48CF-8485-4C729A643A8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9D8F-48CF-8485-4C729A643A8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9D8F-48CF-8485-4C729A643A8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9D8F-48CF-8485-4C729A643A8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9D8F-48CF-8485-4C729A643A8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9D8F-48CF-8485-4C729A643A8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9D8F-48CF-8485-4C729A643A8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9D8F-48CF-8485-4C729A643A8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9D8F-48CF-8485-4C729A643A8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9D8F-48CF-8485-4C729A643A8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9D8F-48CF-8485-4C729A643A8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9D8F-48CF-8485-4C729A643A8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9D8F-48CF-8485-4C729A643A8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9D8F-48CF-8485-4C729A643A8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9D8F-48CF-8485-4C729A643A8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9D8F-48CF-8485-4C729A643A8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9D8F-48CF-8485-4C729A643A8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9D8F-48CF-8485-4C729A643A8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9D8F-48CF-8485-4C729A643A8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9D8F-48CF-8485-4C729A643A8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9D8F-48CF-8485-4C729A643A8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9D8F-48CF-8485-4C729A643A8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9D8F-48CF-8485-4C729A643A8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9D8F-48CF-8485-4C729A643A8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9D8F-48CF-8485-4C729A643A8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9D8F-48CF-8485-4C729A643A8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9D8F-48CF-8485-4C729A643A8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9D8F-48CF-8485-4C729A643A8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9D8F-48CF-8485-4C729A643A8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9D8F-48CF-8485-4C729A643A8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9D8F-48CF-8485-4C729A643A8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9D8F-48CF-8485-4C729A643A8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9D8F-48CF-8485-4C729A643A8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9D8F-48CF-8485-4C729A643A8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9D8F-48CF-8485-4C729A643A8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9D8F-48CF-8485-4C729A643A8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9D8F-48CF-8485-4C729A643A8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9D8F-48CF-8485-4C729A643A8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9D8F-48CF-8485-4C729A643A8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9D8F-48CF-8485-4C729A643A8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9D8F-48CF-8485-4C729A643A8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9D8F-48CF-8485-4C729A643A8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9D8F-48CF-8485-4C729A643A8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9D8F-48CF-8485-4C729A643A8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9D8F-48CF-8485-4C729A643A8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9D8F-48CF-8485-4C729A643A8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9D8F-48CF-8485-4C729A643A8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9D8F-48CF-8485-4C729A643A8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9D8F-48CF-8485-4C729A643A8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9D8F-48CF-8485-4C729A643A8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9D8F-48CF-8485-4C729A643A8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9D8F-48CF-8485-4C729A643A8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9D8F-48CF-8485-4C729A643A8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9D8F-48CF-8485-4C729A643A8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9D8F-48CF-8485-4C729A643A8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9D8F-48CF-8485-4C729A643A8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9D8F-48CF-8485-4C729A643A8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9D8F-48CF-8485-4C729A643A8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9D8F-48CF-8485-4C729A643A8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9D8F-48CF-8485-4C729A643A8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9D8F-48CF-8485-4C729A643A8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9D8F-48CF-8485-4C729A643A8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9D8F-48CF-8485-4C729A643A8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9D8F-48CF-8485-4C729A643A8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9D8F-48CF-8485-4C729A643A8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9D8F-48CF-8485-4C729A643A8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9D8F-48CF-8485-4C729A643A8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9D8F-48CF-8485-4C729A643A8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9D8F-48CF-8485-4C729A643A8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9D8F-48CF-8485-4C729A643A8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9D8F-48CF-8485-4C729A643A8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9D8F-48CF-8485-4C729A643A8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9D8F-48CF-8485-4C729A643A8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9D8F-48CF-8485-4C729A643A8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9D8F-48CF-8485-4C729A643A8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9D8F-48CF-8485-4C729A643A8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9D8F-48CF-8485-4C729A643A8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9D8F-48CF-8485-4C729A643A8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9D8F-48CF-8485-4C729A643A8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9D8F-48CF-8485-4C729A643A8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9D8F-48CF-8485-4C729A643A8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9D8F-48CF-8485-4C729A643A8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9D8F-48CF-8485-4C729A643A8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9D8F-48CF-8485-4C729A643A8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9D8F-48CF-8485-4C729A643A8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9D8F-48CF-8485-4C729A643A82}"/>
              </c:ext>
            </c:extLst>
          </c:dPt>
          <c:cat>
            <c:multiLvlStrRef>
              <c:f>pivotTableSheet!$P$4:$P$417</c:f>
              <c:multiLvlStrCache>
                <c:ptCount val="224"/>
                <c:lvl>
                  <c:pt idx="0">
                    <c:v>DAC</c:v>
                  </c:pt>
                  <c:pt idx="1">
                    <c:v>DAC</c:v>
                  </c:pt>
                  <c:pt idx="2">
                    <c:v>DAC</c:v>
                  </c:pt>
                  <c:pt idx="3">
                    <c:v>DBDA</c:v>
                  </c:pt>
                  <c:pt idx="4">
                    <c:v>DAC</c:v>
                  </c:pt>
                  <c:pt idx="5">
                    <c:v>DAC</c:v>
                  </c:pt>
                  <c:pt idx="6">
                    <c:v>DAC</c:v>
                  </c:pt>
                  <c:pt idx="7">
                    <c:v>DBDA</c:v>
                  </c:pt>
                  <c:pt idx="8">
                    <c:v>DAC</c:v>
                  </c:pt>
                  <c:pt idx="9">
                    <c:v>DBDA</c:v>
                  </c:pt>
                  <c:pt idx="10">
                    <c:v>DAC</c:v>
                  </c:pt>
                  <c:pt idx="11">
                    <c:v>DAC</c:v>
                  </c:pt>
                  <c:pt idx="12">
                    <c:v>DAC</c:v>
                  </c:pt>
                  <c:pt idx="13">
                    <c:v>DBDA</c:v>
                  </c:pt>
                  <c:pt idx="14">
                    <c:v>DBDA</c:v>
                  </c:pt>
                  <c:pt idx="15">
                    <c:v>DBDA</c:v>
                  </c:pt>
                  <c:pt idx="16">
                    <c:v>DBDA</c:v>
                  </c:pt>
                  <c:pt idx="17">
                    <c:v>DAC</c:v>
                  </c:pt>
                  <c:pt idx="18">
                    <c:v>DBDA</c:v>
                  </c:pt>
                  <c:pt idx="19">
                    <c:v>DAC</c:v>
                  </c:pt>
                  <c:pt idx="20">
                    <c:v>DBDA</c:v>
                  </c:pt>
                  <c:pt idx="21">
                    <c:v>DAC</c:v>
                  </c:pt>
                  <c:pt idx="22">
                    <c:v>DBDA</c:v>
                  </c:pt>
                  <c:pt idx="23">
                    <c:v>DAC</c:v>
                  </c:pt>
                  <c:pt idx="24">
                    <c:v>DAC</c:v>
                  </c:pt>
                  <c:pt idx="25">
                    <c:v>DAC</c:v>
                  </c:pt>
                  <c:pt idx="26">
                    <c:v>DBDA</c:v>
                  </c:pt>
                  <c:pt idx="27">
                    <c:v>DBDA</c:v>
                  </c:pt>
                  <c:pt idx="28">
                    <c:v>DAC</c:v>
                  </c:pt>
                  <c:pt idx="29">
                    <c:v>DBDA</c:v>
                  </c:pt>
                  <c:pt idx="30">
                    <c:v>DAC</c:v>
                  </c:pt>
                  <c:pt idx="31">
                    <c:v>DAC</c:v>
                  </c:pt>
                  <c:pt idx="32">
                    <c:v>DBDA</c:v>
                  </c:pt>
                  <c:pt idx="33">
                    <c:v>DAC</c:v>
                  </c:pt>
                  <c:pt idx="34">
                    <c:v>DAC</c:v>
                  </c:pt>
                  <c:pt idx="35">
                    <c:v>DAC</c:v>
                  </c:pt>
                  <c:pt idx="36">
                    <c:v>DAC</c:v>
                  </c:pt>
                  <c:pt idx="37">
                    <c:v>DBDA</c:v>
                  </c:pt>
                  <c:pt idx="38">
                    <c:v>DAC</c:v>
                  </c:pt>
                  <c:pt idx="39">
                    <c:v>DAC</c:v>
                  </c:pt>
                  <c:pt idx="40">
                    <c:v>DAC</c:v>
                  </c:pt>
                  <c:pt idx="41">
                    <c:v>DAC</c:v>
                  </c:pt>
                  <c:pt idx="42">
                    <c:v>DBDA</c:v>
                  </c:pt>
                  <c:pt idx="43">
                    <c:v>DAC</c:v>
                  </c:pt>
                  <c:pt idx="44">
                    <c:v>DAC</c:v>
                  </c:pt>
                  <c:pt idx="45">
                    <c:v>DBDA</c:v>
                  </c:pt>
                  <c:pt idx="46">
                    <c:v>DAC</c:v>
                  </c:pt>
                  <c:pt idx="47">
                    <c:v>DAC</c:v>
                  </c:pt>
                  <c:pt idx="48">
                    <c:v>DAC</c:v>
                  </c:pt>
                  <c:pt idx="49">
                    <c:v>DAC</c:v>
                  </c:pt>
                  <c:pt idx="50">
                    <c:v>DBDA</c:v>
                  </c:pt>
                  <c:pt idx="51">
                    <c:v>DAC</c:v>
                  </c:pt>
                  <c:pt idx="52">
                    <c:v>DBDA</c:v>
                  </c:pt>
                  <c:pt idx="53">
                    <c:v>DAC</c:v>
                  </c:pt>
                  <c:pt idx="54">
                    <c:v>DBDA</c:v>
                  </c:pt>
                  <c:pt idx="55">
                    <c:v>DAC</c:v>
                  </c:pt>
                  <c:pt idx="56">
                    <c:v>DBDA</c:v>
                  </c:pt>
                  <c:pt idx="57">
                    <c:v>DAC</c:v>
                  </c:pt>
                  <c:pt idx="58">
                    <c:v>DBDA</c:v>
                  </c:pt>
                  <c:pt idx="59">
                    <c:v>DAC</c:v>
                  </c:pt>
                  <c:pt idx="60">
                    <c:v>DBDA</c:v>
                  </c:pt>
                  <c:pt idx="61">
                    <c:v>DAC</c:v>
                  </c:pt>
                  <c:pt idx="62">
                    <c:v>DAC</c:v>
                  </c:pt>
                  <c:pt idx="63">
                    <c:v>DBDA</c:v>
                  </c:pt>
                  <c:pt idx="64">
                    <c:v>DAC</c:v>
                  </c:pt>
                  <c:pt idx="65">
                    <c:v>DBDA</c:v>
                  </c:pt>
                  <c:pt idx="66">
                    <c:v>DAC</c:v>
                  </c:pt>
                  <c:pt idx="67">
                    <c:v>DBDA</c:v>
                  </c:pt>
                  <c:pt idx="68">
                    <c:v>DAC</c:v>
                  </c:pt>
                  <c:pt idx="69">
                    <c:v>DAC</c:v>
                  </c:pt>
                  <c:pt idx="70">
                    <c:v>DAC</c:v>
                  </c:pt>
                  <c:pt idx="71">
                    <c:v>DAC</c:v>
                  </c:pt>
                  <c:pt idx="72">
                    <c:v>DBDA</c:v>
                  </c:pt>
                  <c:pt idx="73">
                    <c:v>DBDA</c:v>
                  </c:pt>
                  <c:pt idx="74">
                    <c:v>DAC</c:v>
                  </c:pt>
                  <c:pt idx="75">
                    <c:v>DBDA</c:v>
                  </c:pt>
                  <c:pt idx="76">
                    <c:v>DAC</c:v>
                  </c:pt>
                  <c:pt idx="77">
                    <c:v>DAC</c:v>
                  </c:pt>
                  <c:pt idx="78">
                    <c:v>DAC</c:v>
                  </c:pt>
                  <c:pt idx="79">
                    <c:v>DAC</c:v>
                  </c:pt>
                  <c:pt idx="80">
                    <c:v>DBDA</c:v>
                  </c:pt>
                  <c:pt idx="81">
                    <c:v>DAC</c:v>
                  </c:pt>
                  <c:pt idx="82">
                    <c:v>DBDA</c:v>
                  </c:pt>
                  <c:pt idx="83">
                    <c:v>DAC</c:v>
                  </c:pt>
                  <c:pt idx="84">
                    <c:v>DAC</c:v>
                  </c:pt>
                  <c:pt idx="85">
                    <c:v>DAC</c:v>
                  </c:pt>
                  <c:pt idx="86">
                    <c:v>DBDA</c:v>
                  </c:pt>
                  <c:pt idx="87">
                    <c:v>DAC</c:v>
                  </c:pt>
                  <c:pt idx="88">
                    <c:v>DAC</c:v>
                  </c:pt>
                  <c:pt idx="89">
                    <c:v>DAC</c:v>
                  </c:pt>
                  <c:pt idx="90">
                    <c:v>DAC</c:v>
                  </c:pt>
                  <c:pt idx="91">
                    <c:v>DBDA</c:v>
                  </c:pt>
                  <c:pt idx="92">
                    <c:v>DAC</c:v>
                  </c:pt>
                  <c:pt idx="93">
                    <c:v>DBDA</c:v>
                  </c:pt>
                  <c:pt idx="94">
                    <c:v>DAC</c:v>
                  </c:pt>
                  <c:pt idx="95">
                    <c:v>DBDA</c:v>
                  </c:pt>
                  <c:pt idx="96">
                    <c:v>DAC</c:v>
                  </c:pt>
                  <c:pt idx="97">
                    <c:v>DAC</c:v>
                  </c:pt>
                  <c:pt idx="98">
                    <c:v>DBDA</c:v>
                  </c:pt>
                  <c:pt idx="99">
                    <c:v>DAC</c:v>
                  </c:pt>
                  <c:pt idx="100">
                    <c:v>DAC</c:v>
                  </c:pt>
                  <c:pt idx="101">
                    <c:v>DBDA</c:v>
                  </c:pt>
                  <c:pt idx="102">
                    <c:v>DAC</c:v>
                  </c:pt>
                  <c:pt idx="103">
                    <c:v>DAC</c:v>
                  </c:pt>
                  <c:pt idx="104">
                    <c:v>DBDA</c:v>
                  </c:pt>
                  <c:pt idx="105">
                    <c:v>DAC</c:v>
                  </c:pt>
                  <c:pt idx="106">
                    <c:v>DBDA</c:v>
                  </c:pt>
                  <c:pt idx="107">
                    <c:v>DAC</c:v>
                  </c:pt>
                  <c:pt idx="108">
                    <c:v>DBDA</c:v>
                  </c:pt>
                  <c:pt idx="109">
                    <c:v>DAC</c:v>
                  </c:pt>
                  <c:pt idx="110">
                    <c:v>DBDA</c:v>
                  </c:pt>
                  <c:pt idx="111">
                    <c:v>DAC</c:v>
                  </c:pt>
                  <c:pt idx="112">
                    <c:v>DAC</c:v>
                  </c:pt>
                  <c:pt idx="113">
                    <c:v>DAC</c:v>
                  </c:pt>
                  <c:pt idx="114">
                    <c:v>DAC</c:v>
                  </c:pt>
                  <c:pt idx="115">
                    <c:v>DAC</c:v>
                  </c:pt>
                  <c:pt idx="116">
                    <c:v>DBDA</c:v>
                  </c:pt>
                  <c:pt idx="117">
                    <c:v>DAC</c:v>
                  </c:pt>
                  <c:pt idx="118">
                    <c:v>DBDA</c:v>
                  </c:pt>
                  <c:pt idx="119">
                    <c:v>DAC</c:v>
                  </c:pt>
                  <c:pt idx="120">
                    <c:v>DAC</c:v>
                  </c:pt>
                  <c:pt idx="121">
                    <c:v>DAC</c:v>
                  </c:pt>
                  <c:pt idx="122">
                    <c:v>DAC</c:v>
                  </c:pt>
                  <c:pt idx="123">
                    <c:v>DAC</c:v>
                  </c:pt>
                  <c:pt idx="124">
                    <c:v>DBDA</c:v>
                  </c:pt>
                  <c:pt idx="125">
                    <c:v>DAC</c:v>
                  </c:pt>
                  <c:pt idx="126">
                    <c:v>DBDA</c:v>
                  </c:pt>
                  <c:pt idx="127">
                    <c:v>DAC</c:v>
                  </c:pt>
                  <c:pt idx="128">
                    <c:v>DBDA</c:v>
                  </c:pt>
                  <c:pt idx="129">
                    <c:v>DAC</c:v>
                  </c:pt>
                  <c:pt idx="130">
                    <c:v>DAC</c:v>
                  </c:pt>
                  <c:pt idx="131">
                    <c:v>DBDA</c:v>
                  </c:pt>
                  <c:pt idx="132">
                    <c:v>DBDA</c:v>
                  </c:pt>
                  <c:pt idx="133">
                    <c:v>DBDA</c:v>
                  </c:pt>
                  <c:pt idx="134">
                    <c:v>DAC</c:v>
                  </c:pt>
                  <c:pt idx="135">
                    <c:v>DAC</c:v>
                  </c:pt>
                  <c:pt idx="136">
                    <c:v>DAC</c:v>
                  </c:pt>
                  <c:pt idx="137">
                    <c:v>DAC</c:v>
                  </c:pt>
                  <c:pt idx="138">
                    <c:v>DAC</c:v>
                  </c:pt>
                  <c:pt idx="139">
                    <c:v>DAC</c:v>
                  </c:pt>
                  <c:pt idx="140">
                    <c:v>DAC</c:v>
                  </c:pt>
                  <c:pt idx="141">
                    <c:v>DAC</c:v>
                  </c:pt>
                  <c:pt idx="142">
                    <c:v>DAC</c:v>
                  </c:pt>
                  <c:pt idx="143">
                    <c:v>DBDA</c:v>
                  </c:pt>
                  <c:pt idx="144">
                    <c:v>DAC</c:v>
                  </c:pt>
                  <c:pt idx="145">
                    <c:v>DBDA</c:v>
                  </c:pt>
                  <c:pt idx="146">
                    <c:v>DBDA</c:v>
                  </c:pt>
                  <c:pt idx="147">
                    <c:v>DAC</c:v>
                  </c:pt>
                  <c:pt idx="148">
                    <c:v>DBDA</c:v>
                  </c:pt>
                  <c:pt idx="149">
                    <c:v>DBDA</c:v>
                  </c:pt>
                  <c:pt idx="150">
                    <c:v>DAC</c:v>
                  </c:pt>
                  <c:pt idx="151">
                    <c:v>DAC</c:v>
                  </c:pt>
                  <c:pt idx="152">
                    <c:v>DBDA</c:v>
                  </c:pt>
                  <c:pt idx="153">
                    <c:v>DAC</c:v>
                  </c:pt>
                  <c:pt idx="154">
                    <c:v>DBDA</c:v>
                  </c:pt>
                  <c:pt idx="155">
                    <c:v>DAC</c:v>
                  </c:pt>
                  <c:pt idx="156">
                    <c:v>DAC</c:v>
                  </c:pt>
                  <c:pt idx="157">
                    <c:v>DAC</c:v>
                  </c:pt>
                  <c:pt idx="158">
                    <c:v>DAC</c:v>
                  </c:pt>
                  <c:pt idx="159">
                    <c:v>DAC</c:v>
                  </c:pt>
                  <c:pt idx="160">
                    <c:v>DBDA</c:v>
                  </c:pt>
                  <c:pt idx="161">
                    <c:v>DAC</c:v>
                  </c:pt>
                  <c:pt idx="162">
                    <c:v>DAC</c:v>
                  </c:pt>
                  <c:pt idx="163">
                    <c:v>DBDA</c:v>
                  </c:pt>
                  <c:pt idx="164">
                    <c:v>DAC</c:v>
                  </c:pt>
                  <c:pt idx="165">
                    <c:v>DBDA</c:v>
                  </c:pt>
                  <c:pt idx="166">
                    <c:v>DAC</c:v>
                  </c:pt>
                  <c:pt idx="167">
                    <c:v>DAC</c:v>
                  </c:pt>
                  <c:pt idx="168">
                    <c:v>DAC</c:v>
                  </c:pt>
                  <c:pt idx="169">
                    <c:v>DAC</c:v>
                  </c:pt>
                  <c:pt idx="170">
                    <c:v>DBDA</c:v>
                  </c:pt>
                  <c:pt idx="171">
                    <c:v>DAC</c:v>
                  </c:pt>
                  <c:pt idx="172">
                    <c:v>DAC</c:v>
                  </c:pt>
                  <c:pt idx="173">
                    <c:v>DAC</c:v>
                  </c:pt>
                  <c:pt idx="174">
                    <c:v>DBDA</c:v>
                  </c:pt>
                  <c:pt idx="175">
                    <c:v>DAC</c:v>
                  </c:pt>
                  <c:pt idx="176">
                    <c:v>DBDA</c:v>
                  </c:pt>
                  <c:pt idx="177">
                    <c:v>DAC</c:v>
                  </c:pt>
                  <c:pt idx="178">
                    <c:v>DBDA</c:v>
                  </c:pt>
                  <c:pt idx="179">
                    <c:v>DBDA</c:v>
                  </c:pt>
                  <c:pt idx="180">
                    <c:v>DAC</c:v>
                  </c:pt>
                  <c:pt idx="181">
                    <c:v>DAC</c:v>
                  </c:pt>
                  <c:pt idx="182">
                    <c:v>DBDA</c:v>
                  </c:pt>
                  <c:pt idx="183">
                    <c:v>DBDA</c:v>
                  </c:pt>
                  <c:pt idx="184">
                    <c:v>DAC</c:v>
                  </c:pt>
                  <c:pt idx="185">
                    <c:v>DAC</c:v>
                  </c:pt>
                  <c:pt idx="186">
                    <c:v>DAC</c:v>
                  </c:pt>
                  <c:pt idx="187">
                    <c:v>DBDA</c:v>
                  </c:pt>
                  <c:pt idx="188">
                    <c:v>DAC</c:v>
                  </c:pt>
                  <c:pt idx="189">
                    <c:v>DBDA</c:v>
                  </c:pt>
                  <c:pt idx="190">
                    <c:v>DBDA</c:v>
                  </c:pt>
                  <c:pt idx="191">
                    <c:v>DAC</c:v>
                  </c:pt>
                  <c:pt idx="192">
                    <c:v>DAC</c:v>
                  </c:pt>
                  <c:pt idx="193">
                    <c:v>DAC</c:v>
                  </c:pt>
                  <c:pt idx="194">
                    <c:v>DAC</c:v>
                  </c:pt>
                  <c:pt idx="195">
                    <c:v>DBDA</c:v>
                  </c:pt>
                  <c:pt idx="196">
                    <c:v>DBDA</c:v>
                  </c:pt>
                  <c:pt idx="197">
                    <c:v>DAC</c:v>
                  </c:pt>
                  <c:pt idx="198">
                    <c:v>DBDA</c:v>
                  </c:pt>
                  <c:pt idx="199">
                    <c:v>DBDA</c:v>
                  </c:pt>
                  <c:pt idx="200">
                    <c:v>DAC</c:v>
                  </c:pt>
                  <c:pt idx="201">
                    <c:v>DAC</c:v>
                  </c:pt>
                  <c:pt idx="202">
                    <c:v>DBDA</c:v>
                  </c:pt>
                  <c:pt idx="203">
                    <c:v>DBDA</c:v>
                  </c:pt>
                  <c:pt idx="204">
                    <c:v>DAC</c:v>
                  </c:pt>
                  <c:pt idx="205">
                    <c:v>DBDA</c:v>
                  </c:pt>
                  <c:pt idx="206">
                    <c:v>DAC</c:v>
                  </c:pt>
                  <c:pt idx="207">
                    <c:v>DAC</c:v>
                  </c:pt>
                  <c:pt idx="208">
                    <c:v>DBDA</c:v>
                  </c:pt>
                  <c:pt idx="209">
                    <c:v>DAC</c:v>
                  </c:pt>
                  <c:pt idx="210">
                    <c:v>DBDA</c:v>
                  </c:pt>
                  <c:pt idx="211">
                    <c:v>DAC</c:v>
                  </c:pt>
                  <c:pt idx="212">
                    <c:v>DAC</c:v>
                  </c:pt>
                  <c:pt idx="213">
                    <c:v>DBDA</c:v>
                  </c:pt>
                  <c:pt idx="214">
                    <c:v>DBDA</c:v>
                  </c:pt>
                  <c:pt idx="215">
                    <c:v>DAC</c:v>
                  </c:pt>
                  <c:pt idx="216">
                    <c:v>DAC</c:v>
                  </c:pt>
                  <c:pt idx="217">
                    <c:v>DAC</c:v>
                  </c:pt>
                  <c:pt idx="218">
                    <c:v>DBDA</c:v>
                  </c:pt>
                  <c:pt idx="219">
                    <c:v>DAC</c:v>
                  </c:pt>
                  <c:pt idx="220">
                    <c:v>DAC</c:v>
                  </c:pt>
                  <c:pt idx="221">
                    <c:v>DAC</c:v>
                  </c:pt>
                  <c:pt idx="222">
                    <c:v>DBDA</c:v>
                  </c:pt>
                  <c:pt idx="223">
                    <c:v>DAC</c:v>
                  </c:pt>
                </c:lvl>
                <c:lvl>
                  <c:pt idx="0">
                    <c:v>3I INFOTECH</c:v>
                  </c:pt>
                  <c:pt idx="1">
                    <c:v>63 MOONS</c:v>
                  </c:pt>
                  <c:pt idx="2">
                    <c:v>A.K. CAPITAL</c:v>
                  </c:pt>
                  <c:pt idx="3">
                    <c:v>A0NDRATHI WEALTH</c:v>
                  </c:pt>
                  <c:pt idx="4">
                    <c:v>ACTIVE.AI</c:v>
                  </c:pt>
                  <c:pt idx="5">
                    <c:v>ADENZA</c:v>
                  </c:pt>
                  <c:pt idx="6">
                    <c:v>ADFORM</c:v>
                  </c:pt>
                  <c:pt idx="7">
                    <c:v>AEGON LIFE INSURANCE</c:v>
                  </c:pt>
                  <c:pt idx="8">
                    <c:v>ALGOQUANT</c:v>
                  </c:pt>
                  <c:pt idx="10">
                    <c:v>ALTRES</c:v>
                  </c:pt>
                  <c:pt idx="11">
                    <c:v>AMAZATIC SOLUTIONS</c:v>
                  </c:pt>
                  <c:pt idx="12">
                    <c:v>AMDOCS</c:v>
                  </c:pt>
                  <c:pt idx="14">
                    <c:v>ANKERCLOUD</c:v>
                  </c:pt>
                  <c:pt idx="15">
                    <c:v>API HOLDING</c:v>
                  </c:pt>
                  <c:pt idx="16">
                    <c:v>APPLIED CLOUD COMPUTING</c:v>
                  </c:pt>
                  <c:pt idx="17">
                    <c:v>AQM TECHNOLOGIES</c:v>
                  </c:pt>
                  <c:pt idx="19">
                    <c:v>ARAGEN LIFE SCIENCES</c:v>
                  </c:pt>
                  <c:pt idx="20">
                    <c:v>ARKK SOLUTION</c:v>
                  </c:pt>
                  <c:pt idx="21">
                    <c:v>AUTOMATAPI</c:v>
                  </c:pt>
                  <c:pt idx="22">
                    <c:v>AUTOMATEPI</c:v>
                  </c:pt>
                  <c:pt idx="23">
                    <c:v>AVATI</c:v>
                  </c:pt>
                  <c:pt idx="24">
                    <c:v>AVENTIOR</c:v>
                  </c:pt>
                  <c:pt idx="25">
                    <c:v>AVENUE ECOMMERCE</c:v>
                  </c:pt>
                  <c:pt idx="26">
                    <c:v>AXIS BANK</c:v>
                  </c:pt>
                  <c:pt idx="27">
                    <c:v>AXIS MY INDIA</c:v>
                  </c:pt>
                  <c:pt idx="28">
                    <c:v>BAJAJ</c:v>
                  </c:pt>
                  <c:pt idx="29">
                    <c:v>BAJAJ FINSERV</c:v>
                  </c:pt>
                  <c:pt idx="30">
                    <c:v>BAKER HUGHES</c:v>
                  </c:pt>
                  <c:pt idx="31">
                    <c:v>BANK OF AMERICA</c:v>
                  </c:pt>
                  <c:pt idx="33">
                    <c:v>BDO</c:v>
                  </c:pt>
                  <c:pt idx="34">
                    <c:v>BILLDESK</c:v>
                  </c:pt>
                  <c:pt idx="35">
                    <c:v>BITROOT.ORG</c:v>
                  </c:pt>
                  <c:pt idx="36">
                    <c:v>BLUE RIDGE</c:v>
                  </c:pt>
                  <c:pt idx="37">
                    <c:v>BLUEMETEOR</c:v>
                  </c:pt>
                  <c:pt idx="38">
                    <c:v>BNP PARIBAS</c:v>
                  </c:pt>
                  <c:pt idx="39">
                    <c:v>BORN COMMERCE</c:v>
                  </c:pt>
                  <c:pt idx="40">
                    <c:v>BP WEALTH</c:v>
                  </c:pt>
                  <c:pt idx="41">
                    <c:v>BRISTLECONE</c:v>
                  </c:pt>
                  <c:pt idx="43">
                    <c:v>BTS</c:v>
                  </c:pt>
                  <c:pt idx="44">
                    <c:v>CAIZIN</c:v>
                  </c:pt>
                  <c:pt idx="46">
                    <c:v>CARE A0LYTICS AND ADVISORY</c:v>
                  </c:pt>
                  <c:pt idx="47">
                    <c:v>CCTECH</c:v>
                  </c:pt>
                  <c:pt idx="48">
                    <c:v>CDAC ACTS</c:v>
                  </c:pt>
                  <c:pt idx="49">
                    <c:v>CDAC CHEN0I</c:v>
                  </c:pt>
                  <c:pt idx="50">
                    <c:v>CDAC KOLKATA</c:v>
                  </c:pt>
                  <c:pt idx="51">
                    <c:v>CDAC MUMBAI</c:v>
                  </c:pt>
                  <c:pt idx="53">
                    <c:v>CDAC PUNE</c:v>
                  </c:pt>
                  <c:pt idx="54">
                    <c:v>CELEBAL TECHNOLOGIES</c:v>
                  </c:pt>
                  <c:pt idx="55">
                    <c:v>CIRRIUS TECHNOLOGIES</c:v>
                  </c:pt>
                  <c:pt idx="56">
                    <c:v>COLLINSON</c:v>
                  </c:pt>
                  <c:pt idx="57">
                    <c:v>CONNECTWISE</c:v>
                  </c:pt>
                  <c:pt idx="59">
                    <c:v>CONTRACTPODAI</c:v>
                  </c:pt>
                  <c:pt idx="61">
                    <c:v>COUPA</c:v>
                  </c:pt>
                  <c:pt idx="62">
                    <c:v>CREDIT SUISSE</c:v>
                  </c:pt>
                  <c:pt idx="64">
                    <c:v>CRIMSON</c:v>
                  </c:pt>
                  <c:pt idx="66">
                    <c:v>CRISIL</c:v>
                  </c:pt>
                  <c:pt idx="68">
                    <c:v>CUMULUS SYSTEMS</c:v>
                  </c:pt>
                  <c:pt idx="69">
                    <c:v>CYBAGE</c:v>
                  </c:pt>
                  <c:pt idx="70">
                    <c:v>DASSAULT SYSTEMS</c:v>
                  </c:pt>
                  <c:pt idx="71">
                    <c:v>DATAMATIC</c:v>
                  </c:pt>
                  <c:pt idx="72">
                    <c:v>DECIMAL POINT A0LYTICS</c:v>
                  </c:pt>
                  <c:pt idx="73">
                    <c:v>DELTA</c:v>
                  </c:pt>
                  <c:pt idx="74">
                    <c:v>DEPRONTO INFOTECH</c:v>
                  </c:pt>
                  <c:pt idx="75">
                    <c:v>DEUTSCHE BANK</c:v>
                  </c:pt>
                  <c:pt idx="76">
                    <c:v>DI</c:v>
                  </c:pt>
                  <c:pt idx="77">
                    <c:v>DIEBOLD</c:v>
                  </c:pt>
                  <c:pt idx="78">
                    <c:v>DIGIVRIDDHI TECH</c:v>
                  </c:pt>
                  <c:pt idx="79">
                    <c:v>DR. REDDY'S</c:v>
                  </c:pt>
                  <c:pt idx="80">
                    <c:v>DRO0 PAY</c:v>
                  </c:pt>
                  <c:pt idx="81">
                    <c:v>EBIX</c:v>
                  </c:pt>
                  <c:pt idx="82">
                    <c:v>ECLERX</c:v>
                  </c:pt>
                  <c:pt idx="83">
                    <c:v>EEMPHASYS</c:v>
                  </c:pt>
                  <c:pt idx="84">
                    <c:v>ETRM</c:v>
                  </c:pt>
                  <c:pt idx="85">
                    <c:v>EXCELLEX</c:v>
                  </c:pt>
                  <c:pt idx="86">
                    <c:v>EZEST</c:v>
                  </c:pt>
                  <c:pt idx="87">
                    <c:v>FINEZZA</c:v>
                  </c:pt>
                  <c:pt idx="88">
                    <c:v>FINFLUX</c:v>
                  </c:pt>
                  <c:pt idx="89">
                    <c:v>FUTURE GENERALI</c:v>
                  </c:pt>
                  <c:pt idx="90">
                    <c:v>GEP</c:v>
                  </c:pt>
                  <c:pt idx="91">
                    <c:v>GODIGITAL</c:v>
                  </c:pt>
                  <c:pt idx="92">
                    <c:v>GOLDEN SOURCE</c:v>
                  </c:pt>
                  <c:pt idx="93">
                    <c:v>GREENPOINT GLOBAL</c:v>
                  </c:pt>
                  <c:pt idx="94">
                    <c:v>HERALD LOGIC</c:v>
                  </c:pt>
                  <c:pt idx="95">
                    <c:v>HERE MAPS</c:v>
                  </c:pt>
                  <c:pt idx="96">
                    <c:v>HIREHUNCH</c:v>
                  </c:pt>
                  <c:pt idx="97">
                    <c:v>HITACHI PAYMENTS</c:v>
                  </c:pt>
                  <c:pt idx="99">
                    <c:v>HOUSE OF CODE</c:v>
                  </c:pt>
                  <c:pt idx="100">
                    <c:v>HSBC</c:v>
                  </c:pt>
                  <c:pt idx="102">
                    <c:v>IDBI</c:v>
                  </c:pt>
                  <c:pt idx="103">
                    <c:v>IKS HEALTH</c:v>
                  </c:pt>
                  <c:pt idx="104">
                    <c:v>INFARSIGHT</c:v>
                  </c:pt>
                  <c:pt idx="105">
                    <c:v>INFIBEAM AVENUES LTD.</c:v>
                  </c:pt>
                  <c:pt idx="106">
                    <c:v>INFINITE COMPUTER SOLTIONS</c:v>
                  </c:pt>
                  <c:pt idx="107">
                    <c:v>INFOBELL</c:v>
                  </c:pt>
                  <c:pt idx="109">
                    <c:v>INFOBELLS</c:v>
                  </c:pt>
                  <c:pt idx="111">
                    <c:v>INFOSYS</c:v>
                  </c:pt>
                  <c:pt idx="112">
                    <c:v>INTELLECT DESIGN</c:v>
                  </c:pt>
                  <c:pt idx="113">
                    <c:v>ITIVITI</c:v>
                  </c:pt>
                  <c:pt idx="114">
                    <c:v>JIBE</c:v>
                  </c:pt>
                  <c:pt idx="115">
                    <c:v>JUNGLEE GAMES</c:v>
                  </c:pt>
                  <c:pt idx="116">
                    <c:v>K FINTECH</c:v>
                  </c:pt>
                  <c:pt idx="117">
                    <c:v>KFINTECH</c:v>
                  </c:pt>
                  <c:pt idx="119">
                    <c:v>KIYA.AI</c:v>
                  </c:pt>
                  <c:pt idx="120">
                    <c:v>KNIGHT FINTECH</c:v>
                  </c:pt>
                  <c:pt idx="121">
                    <c:v>KOTAK</c:v>
                  </c:pt>
                  <c:pt idx="122">
                    <c:v>LAMI0AR AVIATION</c:v>
                  </c:pt>
                  <c:pt idx="123">
                    <c:v>LAMI0R</c:v>
                  </c:pt>
                  <c:pt idx="124">
                    <c:v>LEARNING MATE</c:v>
                  </c:pt>
                  <c:pt idx="125">
                    <c:v>LEARNINGMATE</c:v>
                  </c:pt>
                  <c:pt idx="127">
                    <c:v>LG SOFT INDIA</c:v>
                  </c:pt>
                  <c:pt idx="128">
                    <c:v>LIVING THINGS</c:v>
                  </c:pt>
                  <c:pt idx="129">
                    <c:v>LOGINEXT</c:v>
                  </c:pt>
                  <c:pt idx="130">
                    <c:v>LOYALTY REWARDZ</c:v>
                  </c:pt>
                  <c:pt idx="132">
                    <c:v>LUMIQ</c:v>
                  </c:pt>
                  <c:pt idx="133">
                    <c:v>LUMIQ.AI</c:v>
                  </c:pt>
                  <c:pt idx="134">
                    <c:v>MASTERCARD</c:v>
                  </c:pt>
                  <c:pt idx="135">
                    <c:v>MICROWORLD</c:v>
                  </c:pt>
                  <c:pt idx="136">
                    <c:v>MILLENIAL HEALTH TECH</c:v>
                  </c:pt>
                  <c:pt idx="137">
                    <c:v>MINDGATE</c:v>
                  </c:pt>
                  <c:pt idx="138">
                    <c:v>MINDSTACK</c:v>
                  </c:pt>
                  <c:pt idx="139">
                    <c:v>MINDSTIX</c:v>
                  </c:pt>
                  <c:pt idx="140">
                    <c:v>MKCL</c:v>
                  </c:pt>
                  <c:pt idx="141">
                    <c:v>MOBILEUM</c:v>
                  </c:pt>
                  <c:pt idx="142">
                    <c:v>MORNING STAR</c:v>
                  </c:pt>
                  <c:pt idx="144">
                    <c:v>MORNINGSTAR</c:v>
                  </c:pt>
                  <c:pt idx="146">
                    <c:v>MOTIFWORKS</c:v>
                  </c:pt>
                  <c:pt idx="147">
                    <c:v>MOTILAL OSWAL</c:v>
                  </c:pt>
                  <c:pt idx="148">
                    <c:v>MPOKKET</c:v>
                  </c:pt>
                  <c:pt idx="149">
                    <c:v>MSCI</c:v>
                  </c:pt>
                  <c:pt idx="150">
                    <c:v>MUGENESYS</c:v>
                  </c:pt>
                  <c:pt idx="151">
                    <c:v>NEIRON</c:v>
                  </c:pt>
                  <c:pt idx="153">
                    <c:v>NEOSOFT</c:v>
                  </c:pt>
                  <c:pt idx="155">
                    <c:v>NIC BANGALORE</c:v>
                  </c:pt>
                  <c:pt idx="156">
                    <c:v>NIYO SOLUTIONS</c:v>
                  </c:pt>
                  <c:pt idx="157">
                    <c:v>NOMURA</c:v>
                  </c:pt>
                  <c:pt idx="158">
                    <c:v>NPCI</c:v>
                  </c:pt>
                  <c:pt idx="159">
                    <c:v>NSE</c:v>
                  </c:pt>
                  <c:pt idx="161">
                    <c:v>ODEX</c:v>
                  </c:pt>
                  <c:pt idx="162">
                    <c:v>OTHERS</c:v>
                  </c:pt>
                  <c:pt idx="164">
                    <c:v>PANTHEON</c:v>
                  </c:pt>
                  <c:pt idx="166">
                    <c:v>PDG SOFTWARE</c:v>
                  </c:pt>
                  <c:pt idx="167">
                    <c:v>PELICAN</c:v>
                  </c:pt>
                  <c:pt idx="168">
                    <c:v>PEOCIT</c:v>
                  </c:pt>
                  <c:pt idx="169">
                    <c:v>PEOCIT SOFTWARE</c:v>
                  </c:pt>
                  <c:pt idx="170">
                    <c:v>PIVOTROOTS</c:v>
                  </c:pt>
                  <c:pt idx="171">
                    <c:v>PROTOTECH</c:v>
                  </c:pt>
                  <c:pt idx="172">
                    <c:v>PUBLICIS SAPIENT</c:v>
                  </c:pt>
                  <c:pt idx="173">
                    <c:v>RANDSTAD RISESMART</c:v>
                  </c:pt>
                  <c:pt idx="174">
                    <c:v>RBHU</c:v>
                  </c:pt>
                  <c:pt idx="175">
                    <c:v>RBL</c:v>
                  </c:pt>
                  <c:pt idx="177">
                    <c:v>RELIANCE JIO</c:v>
                  </c:pt>
                  <c:pt idx="179">
                    <c:v>SANVER INDIA</c:v>
                  </c:pt>
                  <c:pt idx="180">
                    <c:v>SAPIENS</c:v>
                  </c:pt>
                  <c:pt idx="181">
                    <c:v>SECTECH</c:v>
                  </c:pt>
                  <c:pt idx="182">
                    <c:v>SIEMENS</c:v>
                  </c:pt>
                  <c:pt idx="183">
                    <c:v>SMARTAVYA A0LYTICA</c:v>
                  </c:pt>
                  <c:pt idx="184">
                    <c:v>SMARTSTREAM</c:v>
                  </c:pt>
                  <c:pt idx="185">
                    <c:v>SOLVERMINDS</c:v>
                  </c:pt>
                  <c:pt idx="186">
                    <c:v>SPARK LABS</c:v>
                  </c:pt>
                  <c:pt idx="187">
                    <c:v>SPARK LALBS</c:v>
                  </c:pt>
                  <c:pt idx="188">
                    <c:v>SQUARE YARDS</c:v>
                  </c:pt>
                  <c:pt idx="190">
                    <c:v>STATUSNEO</c:v>
                  </c:pt>
                  <c:pt idx="191">
                    <c:v>STEALTHGROUP</c:v>
                  </c:pt>
                  <c:pt idx="192">
                    <c:v>STEEPGRAPH</c:v>
                  </c:pt>
                  <c:pt idx="193">
                    <c:v>TATA ADVANCED SYSTEMS</c:v>
                  </c:pt>
                  <c:pt idx="194">
                    <c:v>TATA AIG</c:v>
                  </c:pt>
                  <c:pt idx="195">
                    <c:v>TATA STRIVE</c:v>
                  </c:pt>
                  <c:pt idx="196">
                    <c:v>TEAMNEST</c:v>
                  </c:pt>
                  <c:pt idx="197">
                    <c:v>TECH MAHINDRA</c:v>
                  </c:pt>
                  <c:pt idx="199">
                    <c:v>TECXLABS</c:v>
                  </c:pt>
                  <c:pt idx="200">
                    <c:v>TEXCLABS</c:v>
                  </c:pt>
                  <c:pt idx="201">
                    <c:v>THOMAS COOK</c:v>
                  </c:pt>
                  <c:pt idx="202">
                    <c:v>THYROCARE</c:v>
                  </c:pt>
                  <c:pt idx="203">
                    <c:v>THYSSENKRUPP</c:v>
                  </c:pt>
                  <c:pt idx="204">
                    <c:v>TIAA</c:v>
                  </c:pt>
                  <c:pt idx="206">
                    <c:v>TRAVELEX</c:v>
                  </c:pt>
                  <c:pt idx="207">
                    <c:v>TREADBI0RY</c:v>
                  </c:pt>
                  <c:pt idx="209">
                    <c:v>TRUCOVER</c:v>
                  </c:pt>
                  <c:pt idx="211">
                    <c:v>UNITY SMALL FI0NCE BANK</c:v>
                  </c:pt>
                  <c:pt idx="212">
                    <c:v>UNPLACED</c:v>
                  </c:pt>
                  <c:pt idx="214">
                    <c:v>USF BANK</c:v>
                  </c:pt>
                  <c:pt idx="215">
                    <c:v>WAULITE</c:v>
                  </c:pt>
                  <c:pt idx="216">
                    <c:v>WINWAYS</c:v>
                  </c:pt>
                  <c:pt idx="217">
                    <c:v>XENONSTACK</c:v>
                  </c:pt>
                  <c:pt idx="219">
                    <c:v>XPO</c:v>
                  </c:pt>
                  <c:pt idx="220">
                    <c:v>XTREME MEDIA</c:v>
                  </c:pt>
                  <c:pt idx="221">
                    <c:v>XYBION</c:v>
                  </c:pt>
                  <c:pt idx="222">
                    <c:v>YASH TECHNOLOGIES</c:v>
                  </c:pt>
                  <c:pt idx="223">
                    <c:v>YUGENSYS</c:v>
                  </c:pt>
                </c:lvl>
              </c:multiLvlStrCache>
            </c:multiLvlStrRef>
          </c:cat>
          <c:val>
            <c:numRef>
              <c:f>pivotTableSheet!$Q$4:$Q$417</c:f>
              <c:numCache>
                <c:formatCode>General</c:formatCode>
                <c:ptCount val="224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14</c:v>
                </c:pt>
                <c:pt idx="13">
                  <c:v>11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2</c:v>
                </c:pt>
                <c:pt idx="51">
                  <c:v>20</c:v>
                </c:pt>
                <c:pt idx="52">
                  <c:v>4</c:v>
                </c:pt>
                <c:pt idx="53">
                  <c:v>6</c:v>
                </c:pt>
                <c:pt idx="54">
                  <c:v>15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</c:v>
                </c:pt>
                <c:pt idx="59">
                  <c:v>7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9</c:v>
                </c:pt>
                <c:pt idx="64">
                  <c:v>4</c:v>
                </c:pt>
                <c:pt idx="65">
                  <c:v>2</c:v>
                </c:pt>
                <c:pt idx="66">
                  <c:v>32</c:v>
                </c:pt>
                <c:pt idx="67">
                  <c:v>4</c:v>
                </c:pt>
                <c:pt idx="68">
                  <c:v>1</c:v>
                </c:pt>
                <c:pt idx="69">
                  <c:v>9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35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13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16</c:v>
                </c:pt>
                <c:pt idx="143">
                  <c:v>7</c:v>
                </c:pt>
                <c:pt idx="144">
                  <c:v>14</c:v>
                </c:pt>
                <c:pt idx="145">
                  <c:v>6</c:v>
                </c:pt>
                <c:pt idx="146">
                  <c:v>6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10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1</c:v>
                </c:pt>
                <c:pt idx="162">
                  <c:v>56</c:v>
                </c:pt>
                <c:pt idx="163">
                  <c:v>12</c:v>
                </c:pt>
                <c:pt idx="164">
                  <c:v>1</c:v>
                </c:pt>
                <c:pt idx="165">
                  <c:v>1</c:v>
                </c:pt>
                <c:pt idx="166">
                  <c:v>4</c:v>
                </c:pt>
                <c:pt idx="167">
                  <c:v>9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14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10</c:v>
                </c:pt>
                <c:pt idx="179">
                  <c:v>1</c:v>
                </c:pt>
                <c:pt idx="180">
                  <c:v>14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9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4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12</c:v>
                </c:pt>
                <c:pt idx="205">
                  <c:v>1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133</c:v>
                </c:pt>
                <c:pt idx="213">
                  <c:v>104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0-9D8F-48CF-8485-4C729A64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-Wise Company 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pivotTableSheet!$U$3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pivotTableSheet!$T$4:$T$10</c:f>
              <c:strCache>
                <c:ptCount val="6"/>
                <c:pt idx="0">
                  <c:v>2021_March</c:v>
                </c:pt>
                <c:pt idx="1">
                  <c:v>2021_Sept</c:v>
                </c:pt>
                <c:pt idx="2">
                  <c:v>2022_March</c:v>
                </c:pt>
                <c:pt idx="3">
                  <c:v>2022_Sept</c:v>
                </c:pt>
                <c:pt idx="4">
                  <c:v>2023_March</c:v>
                </c:pt>
                <c:pt idx="5">
                  <c:v>2023_Sept</c:v>
                </c:pt>
              </c:strCache>
            </c:strRef>
          </c:cat>
          <c:val>
            <c:numRef>
              <c:f>pivotTableSheet!$U$4:$U$10</c:f>
              <c:numCache>
                <c:formatCode>General</c:formatCode>
                <c:ptCount val="6"/>
                <c:pt idx="0">
                  <c:v>186</c:v>
                </c:pt>
                <c:pt idx="1">
                  <c:v>172</c:v>
                </c:pt>
                <c:pt idx="2">
                  <c:v>174</c:v>
                </c:pt>
                <c:pt idx="3">
                  <c:v>179</c:v>
                </c:pt>
                <c:pt idx="4">
                  <c:v>166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674-8D77-3BF13001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2501407"/>
        <c:axId val="2022501887"/>
        <c:axId val="0"/>
      </c:bar3DChart>
      <c:catAx>
        <c:axId val="20225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01887"/>
        <c:crosses val="autoZero"/>
        <c:auto val="1"/>
        <c:lblAlgn val="ctr"/>
        <c:lblOffset val="100"/>
        <c:noMultiLvlLbl val="0"/>
      </c:catAx>
      <c:valAx>
        <c:axId val="20225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cap="none" spc="0" baseline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Project_file.csv.xlsx]pivotTableSheet!PivotTable6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Form Number Wise</a:t>
            </a:r>
            <a:r>
              <a:rPr lang="en-US" baseline="0"/>
              <a:t> - </a:t>
            </a:r>
            <a:r>
              <a:rPr lang="en-US"/>
              <a:t>Cdac</a:t>
            </a:r>
            <a:r>
              <a:rPr lang="en-US" baseline="0"/>
              <a:t>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pivotTableSheet!$K$3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pivotTableSheet!$J$4:$J$1034</c:f>
              <c:strCache>
                <c:ptCount val="1030"/>
                <c:pt idx="0">
                  <c:v>191000118</c:v>
                </c:pt>
                <c:pt idx="1">
                  <c:v>191000936</c:v>
                </c:pt>
                <c:pt idx="2">
                  <c:v>191100800</c:v>
                </c:pt>
                <c:pt idx="3">
                  <c:v>191102567</c:v>
                </c:pt>
                <c:pt idx="4">
                  <c:v>191103469</c:v>
                </c:pt>
                <c:pt idx="5">
                  <c:v>191103882</c:v>
                </c:pt>
                <c:pt idx="6">
                  <c:v>191104841</c:v>
                </c:pt>
                <c:pt idx="7">
                  <c:v>191107416</c:v>
                </c:pt>
                <c:pt idx="8">
                  <c:v>191107783</c:v>
                </c:pt>
                <c:pt idx="9">
                  <c:v>191112144</c:v>
                </c:pt>
                <c:pt idx="10">
                  <c:v>210300009</c:v>
                </c:pt>
                <c:pt idx="11">
                  <c:v>210300010</c:v>
                </c:pt>
                <c:pt idx="12">
                  <c:v>210300075</c:v>
                </c:pt>
                <c:pt idx="13">
                  <c:v>210300079</c:v>
                </c:pt>
                <c:pt idx="14">
                  <c:v>210300090</c:v>
                </c:pt>
                <c:pt idx="15">
                  <c:v>210300129</c:v>
                </c:pt>
                <c:pt idx="16">
                  <c:v>210300155</c:v>
                </c:pt>
                <c:pt idx="17">
                  <c:v>210300164</c:v>
                </c:pt>
                <c:pt idx="18">
                  <c:v>210300176</c:v>
                </c:pt>
                <c:pt idx="19">
                  <c:v>210300183</c:v>
                </c:pt>
                <c:pt idx="20">
                  <c:v>210300189</c:v>
                </c:pt>
                <c:pt idx="21">
                  <c:v>210300197</c:v>
                </c:pt>
                <c:pt idx="22">
                  <c:v>210300220</c:v>
                </c:pt>
                <c:pt idx="23">
                  <c:v>210300234</c:v>
                </c:pt>
                <c:pt idx="24">
                  <c:v>210300250</c:v>
                </c:pt>
                <c:pt idx="25">
                  <c:v>210300339</c:v>
                </c:pt>
                <c:pt idx="26">
                  <c:v>210300369</c:v>
                </c:pt>
                <c:pt idx="27">
                  <c:v>210300375</c:v>
                </c:pt>
                <c:pt idx="28">
                  <c:v>210300398</c:v>
                </c:pt>
                <c:pt idx="29">
                  <c:v>210300440</c:v>
                </c:pt>
                <c:pt idx="30">
                  <c:v>210300466</c:v>
                </c:pt>
                <c:pt idx="31">
                  <c:v>210300482</c:v>
                </c:pt>
                <c:pt idx="32">
                  <c:v>210300506</c:v>
                </c:pt>
                <c:pt idx="33">
                  <c:v>210300589</c:v>
                </c:pt>
                <c:pt idx="34">
                  <c:v>210300632</c:v>
                </c:pt>
                <c:pt idx="35">
                  <c:v>210300654</c:v>
                </c:pt>
                <c:pt idx="36">
                  <c:v>210300682</c:v>
                </c:pt>
                <c:pt idx="37">
                  <c:v>210300696</c:v>
                </c:pt>
                <c:pt idx="38">
                  <c:v>210300697</c:v>
                </c:pt>
                <c:pt idx="39">
                  <c:v>210300773</c:v>
                </c:pt>
                <c:pt idx="40">
                  <c:v>210300810</c:v>
                </c:pt>
                <c:pt idx="41">
                  <c:v>210300911</c:v>
                </c:pt>
                <c:pt idx="42">
                  <c:v>210300983</c:v>
                </c:pt>
                <c:pt idx="43">
                  <c:v>210301001</c:v>
                </c:pt>
                <c:pt idx="44">
                  <c:v>210301142</c:v>
                </c:pt>
                <c:pt idx="45">
                  <c:v>210301146</c:v>
                </c:pt>
                <c:pt idx="46">
                  <c:v>210301169</c:v>
                </c:pt>
                <c:pt idx="47">
                  <c:v>210301175</c:v>
                </c:pt>
                <c:pt idx="48">
                  <c:v>210301182</c:v>
                </c:pt>
                <c:pt idx="49">
                  <c:v>210301186</c:v>
                </c:pt>
                <c:pt idx="50">
                  <c:v>210301188</c:v>
                </c:pt>
                <c:pt idx="51">
                  <c:v>210301202</c:v>
                </c:pt>
                <c:pt idx="52">
                  <c:v>210301222</c:v>
                </c:pt>
                <c:pt idx="53">
                  <c:v>210301291</c:v>
                </c:pt>
                <c:pt idx="54">
                  <c:v>210301294</c:v>
                </c:pt>
                <c:pt idx="55">
                  <c:v>210301313</c:v>
                </c:pt>
                <c:pt idx="56">
                  <c:v>210301346</c:v>
                </c:pt>
                <c:pt idx="57">
                  <c:v>210301363</c:v>
                </c:pt>
                <c:pt idx="58">
                  <c:v>210301373</c:v>
                </c:pt>
                <c:pt idx="59">
                  <c:v>210301378</c:v>
                </c:pt>
                <c:pt idx="60">
                  <c:v>210301418</c:v>
                </c:pt>
                <c:pt idx="61">
                  <c:v>210301503</c:v>
                </c:pt>
                <c:pt idx="62">
                  <c:v>210301521</c:v>
                </c:pt>
                <c:pt idx="63">
                  <c:v>210301525</c:v>
                </c:pt>
                <c:pt idx="64">
                  <c:v>210301602</c:v>
                </c:pt>
                <c:pt idx="65">
                  <c:v>210301606</c:v>
                </c:pt>
                <c:pt idx="66">
                  <c:v>210301662</c:v>
                </c:pt>
                <c:pt idx="67">
                  <c:v>210301727</c:v>
                </c:pt>
                <c:pt idx="68">
                  <c:v>210301775</c:v>
                </c:pt>
                <c:pt idx="69">
                  <c:v>210301787</c:v>
                </c:pt>
                <c:pt idx="70">
                  <c:v>210301834</c:v>
                </c:pt>
                <c:pt idx="71">
                  <c:v>210301858</c:v>
                </c:pt>
                <c:pt idx="72">
                  <c:v>210301876</c:v>
                </c:pt>
                <c:pt idx="73">
                  <c:v>210301880</c:v>
                </c:pt>
                <c:pt idx="74">
                  <c:v>210301918</c:v>
                </c:pt>
                <c:pt idx="75">
                  <c:v>210301946</c:v>
                </c:pt>
                <c:pt idx="76">
                  <c:v>210301965</c:v>
                </c:pt>
                <c:pt idx="77">
                  <c:v>210302036</c:v>
                </c:pt>
                <c:pt idx="78">
                  <c:v>210302144</c:v>
                </c:pt>
                <c:pt idx="79">
                  <c:v>210302149</c:v>
                </c:pt>
                <c:pt idx="80">
                  <c:v>210302224</c:v>
                </c:pt>
                <c:pt idx="81">
                  <c:v>210302258</c:v>
                </c:pt>
                <c:pt idx="82">
                  <c:v>210302268</c:v>
                </c:pt>
                <c:pt idx="83">
                  <c:v>210302284</c:v>
                </c:pt>
                <c:pt idx="84">
                  <c:v>210302285</c:v>
                </c:pt>
                <c:pt idx="85">
                  <c:v>210302286</c:v>
                </c:pt>
                <c:pt idx="86">
                  <c:v>210302332</c:v>
                </c:pt>
                <c:pt idx="87">
                  <c:v>210302346</c:v>
                </c:pt>
                <c:pt idx="88">
                  <c:v>210302366</c:v>
                </c:pt>
                <c:pt idx="89">
                  <c:v>210302533</c:v>
                </c:pt>
                <c:pt idx="90">
                  <c:v>210302539</c:v>
                </c:pt>
                <c:pt idx="91">
                  <c:v>210302616</c:v>
                </c:pt>
                <c:pt idx="92">
                  <c:v>210302626</c:v>
                </c:pt>
                <c:pt idx="93">
                  <c:v>210302634</c:v>
                </c:pt>
                <c:pt idx="94">
                  <c:v>210302641</c:v>
                </c:pt>
                <c:pt idx="95">
                  <c:v>210302672</c:v>
                </c:pt>
                <c:pt idx="96">
                  <c:v>210302692</c:v>
                </c:pt>
                <c:pt idx="97">
                  <c:v>210302725</c:v>
                </c:pt>
                <c:pt idx="98">
                  <c:v>210302728</c:v>
                </c:pt>
                <c:pt idx="99">
                  <c:v>210302759</c:v>
                </c:pt>
                <c:pt idx="100">
                  <c:v>210302786</c:v>
                </c:pt>
                <c:pt idx="101">
                  <c:v>210302878</c:v>
                </c:pt>
                <c:pt idx="102">
                  <c:v>210302899</c:v>
                </c:pt>
                <c:pt idx="103">
                  <c:v>210302944</c:v>
                </c:pt>
                <c:pt idx="104">
                  <c:v>210302998</c:v>
                </c:pt>
                <c:pt idx="105">
                  <c:v>210303073</c:v>
                </c:pt>
                <c:pt idx="106">
                  <c:v>210303085</c:v>
                </c:pt>
                <c:pt idx="107">
                  <c:v>210303178</c:v>
                </c:pt>
                <c:pt idx="108">
                  <c:v>210303181</c:v>
                </c:pt>
                <c:pt idx="109">
                  <c:v>210303255</c:v>
                </c:pt>
                <c:pt idx="110">
                  <c:v>210303288</c:v>
                </c:pt>
                <c:pt idx="111">
                  <c:v>210303297</c:v>
                </c:pt>
                <c:pt idx="112">
                  <c:v>210303341</c:v>
                </c:pt>
                <c:pt idx="113">
                  <c:v>210303348</c:v>
                </c:pt>
                <c:pt idx="114">
                  <c:v>210303374</c:v>
                </c:pt>
                <c:pt idx="115">
                  <c:v>210303503</c:v>
                </c:pt>
                <c:pt idx="116">
                  <c:v>210303539</c:v>
                </c:pt>
                <c:pt idx="117">
                  <c:v>210303549</c:v>
                </c:pt>
                <c:pt idx="118">
                  <c:v>210303573</c:v>
                </c:pt>
                <c:pt idx="119">
                  <c:v>210303600</c:v>
                </c:pt>
                <c:pt idx="120">
                  <c:v>210303627</c:v>
                </c:pt>
                <c:pt idx="121">
                  <c:v>210303710</c:v>
                </c:pt>
                <c:pt idx="122">
                  <c:v>210303737</c:v>
                </c:pt>
                <c:pt idx="123">
                  <c:v>210303756</c:v>
                </c:pt>
                <c:pt idx="124">
                  <c:v>210303859</c:v>
                </c:pt>
                <c:pt idx="125">
                  <c:v>210303928</c:v>
                </c:pt>
                <c:pt idx="126">
                  <c:v>210303942</c:v>
                </c:pt>
                <c:pt idx="127">
                  <c:v>210303952</c:v>
                </c:pt>
                <c:pt idx="128">
                  <c:v>210303957</c:v>
                </c:pt>
                <c:pt idx="129">
                  <c:v>210304011</c:v>
                </c:pt>
                <c:pt idx="130">
                  <c:v>210304029</c:v>
                </c:pt>
                <c:pt idx="131">
                  <c:v>210304031</c:v>
                </c:pt>
                <c:pt idx="132">
                  <c:v>210304041</c:v>
                </c:pt>
                <c:pt idx="133">
                  <c:v>210304088</c:v>
                </c:pt>
                <c:pt idx="134">
                  <c:v>210304146</c:v>
                </c:pt>
                <c:pt idx="135">
                  <c:v>210304159</c:v>
                </c:pt>
                <c:pt idx="136">
                  <c:v>210304197</c:v>
                </c:pt>
                <c:pt idx="137">
                  <c:v>210304467</c:v>
                </c:pt>
                <c:pt idx="138">
                  <c:v>210304528</c:v>
                </c:pt>
                <c:pt idx="139">
                  <c:v>210304538</c:v>
                </c:pt>
                <c:pt idx="140">
                  <c:v>210304584</c:v>
                </c:pt>
                <c:pt idx="141">
                  <c:v>210304669</c:v>
                </c:pt>
                <c:pt idx="142">
                  <c:v>210304783</c:v>
                </c:pt>
                <c:pt idx="143">
                  <c:v>210304896</c:v>
                </c:pt>
                <c:pt idx="144">
                  <c:v>210304900</c:v>
                </c:pt>
                <c:pt idx="145">
                  <c:v>210304928</c:v>
                </c:pt>
                <c:pt idx="146">
                  <c:v>210304969</c:v>
                </c:pt>
                <c:pt idx="147">
                  <c:v>210304985</c:v>
                </c:pt>
                <c:pt idx="148">
                  <c:v>210304997</c:v>
                </c:pt>
                <c:pt idx="149">
                  <c:v>210305195</c:v>
                </c:pt>
                <c:pt idx="150">
                  <c:v>210305221</c:v>
                </c:pt>
                <c:pt idx="151">
                  <c:v>210305258</c:v>
                </c:pt>
                <c:pt idx="152">
                  <c:v>210305271</c:v>
                </c:pt>
                <c:pt idx="153">
                  <c:v>210305308</c:v>
                </c:pt>
                <c:pt idx="154">
                  <c:v>210305353</c:v>
                </c:pt>
                <c:pt idx="155">
                  <c:v>210305374</c:v>
                </c:pt>
                <c:pt idx="156">
                  <c:v>210305619</c:v>
                </c:pt>
                <c:pt idx="157">
                  <c:v>210305660</c:v>
                </c:pt>
                <c:pt idx="158">
                  <c:v>210305687</c:v>
                </c:pt>
                <c:pt idx="159">
                  <c:v>210305725</c:v>
                </c:pt>
                <c:pt idx="160">
                  <c:v>210305853</c:v>
                </c:pt>
                <c:pt idx="161">
                  <c:v>210305856</c:v>
                </c:pt>
                <c:pt idx="162">
                  <c:v>210305898</c:v>
                </c:pt>
                <c:pt idx="163">
                  <c:v>210305982</c:v>
                </c:pt>
                <c:pt idx="164">
                  <c:v>210306071</c:v>
                </c:pt>
                <c:pt idx="165">
                  <c:v>210306075</c:v>
                </c:pt>
                <c:pt idx="166">
                  <c:v>210306121</c:v>
                </c:pt>
                <c:pt idx="167">
                  <c:v>210306360</c:v>
                </c:pt>
                <c:pt idx="168">
                  <c:v>210306394</c:v>
                </c:pt>
                <c:pt idx="169">
                  <c:v>210306398</c:v>
                </c:pt>
                <c:pt idx="170">
                  <c:v>210306438</c:v>
                </c:pt>
                <c:pt idx="171">
                  <c:v>210306672</c:v>
                </c:pt>
                <c:pt idx="172">
                  <c:v>210306782</c:v>
                </c:pt>
                <c:pt idx="173">
                  <c:v>210306949</c:v>
                </c:pt>
                <c:pt idx="174">
                  <c:v>210306974</c:v>
                </c:pt>
                <c:pt idx="175">
                  <c:v>210307115</c:v>
                </c:pt>
                <c:pt idx="176">
                  <c:v>210307155</c:v>
                </c:pt>
                <c:pt idx="177">
                  <c:v>210307431</c:v>
                </c:pt>
                <c:pt idx="178">
                  <c:v>210307535</c:v>
                </c:pt>
                <c:pt idx="179">
                  <c:v>210307563</c:v>
                </c:pt>
                <c:pt idx="180">
                  <c:v>210307566</c:v>
                </c:pt>
                <c:pt idx="181">
                  <c:v>210307661</c:v>
                </c:pt>
                <c:pt idx="182">
                  <c:v>210307767</c:v>
                </c:pt>
                <c:pt idx="183">
                  <c:v>210307972</c:v>
                </c:pt>
                <c:pt idx="184">
                  <c:v>210307975</c:v>
                </c:pt>
                <c:pt idx="185">
                  <c:v>210700021</c:v>
                </c:pt>
                <c:pt idx="186">
                  <c:v>210700093</c:v>
                </c:pt>
                <c:pt idx="187">
                  <c:v>210700108</c:v>
                </c:pt>
                <c:pt idx="188">
                  <c:v>210700252</c:v>
                </c:pt>
                <c:pt idx="189">
                  <c:v>210700320</c:v>
                </c:pt>
                <c:pt idx="190">
                  <c:v>210700473</c:v>
                </c:pt>
                <c:pt idx="191">
                  <c:v>210700474</c:v>
                </c:pt>
                <c:pt idx="192">
                  <c:v>210700481</c:v>
                </c:pt>
                <c:pt idx="193">
                  <c:v>210700487</c:v>
                </c:pt>
                <c:pt idx="194">
                  <c:v>210700512</c:v>
                </c:pt>
                <c:pt idx="195">
                  <c:v>210700575</c:v>
                </c:pt>
                <c:pt idx="196">
                  <c:v>210700581</c:v>
                </c:pt>
                <c:pt idx="197">
                  <c:v>210700617</c:v>
                </c:pt>
                <c:pt idx="198">
                  <c:v>210700634</c:v>
                </c:pt>
                <c:pt idx="199">
                  <c:v>210700649</c:v>
                </c:pt>
                <c:pt idx="200">
                  <c:v>210700725</c:v>
                </c:pt>
                <c:pt idx="201">
                  <c:v>210700757</c:v>
                </c:pt>
                <c:pt idx="202">
                  <c:v>210700779</c:v>
                </c:pt>
                <c:pt idx="203">
                  <c:v>210700815</c:v>
                </c:pt>
                <c:pt idx="204">
                  <c:v>210700824</c:v>
                </c:pt>
                <c:pt idx="205">
                  <c:v>210700851</c:v>
                </c:pt>
                <c:pt idx="206">
                  <c:v>210700861</c:v>
                </c:pt>
                <c:pt idx="207">
                  <c:v>210700868</c:v>
                </c:pt>
                <c:pt idx="208">
                  <c:v>210700904</c:v>
                </c:pt>
                <c:pt idx="209">
                  <c:v>210700920</c:v>
                </c:pt>
                <c:pt idx="210">
                  <c:v>210700952</c:v>
                </c:pt>
                <c:pt idx="211">
                  <c:v>210701002</c:v>
                </c:pt>
                <c:pt idx="212">
                  <c:v>210701029</c:v>
                </c:pt>
                <c:pt idx="213">
                  <c:v>210701049</c:v>
                </c:pt>
                <c:pt idx="214">
                  <c:v>210701173</c:v>
                </c:pt>
                <c:pt idx="215">
                  <c:v>210701185</c:v>
                </c:pt>
                <c:pt idx="216">
                  <c:v>210701195</c:v>
                </c:pt>
                <c:pt idx="217">
                  <c:v>210701213</c:v>
                </c:pt>
                <c:pt idx="218">
                  <c:v>210701230</c:v>
                </c:pt>
                <c:pt idx="219">
                  <c:v>210701265</c:v>
                </c:pt>
                <c:pt idx="220">
                  <c:v>210701394</c:v>
                </c:pt>
                <c:pt idx="221">
                  <c:v>210701427</c:v>
                </c:pt>
                <c:pt idx="222">
                  <c:v>210701549</c:v>
                </c:pt>
                <c:pt idx="223">
                  <c:v>210701599</c:v>
                </c:pt>
                <c:pt idx="224">
                  <c:v>210701637</c:v>
                </c:pt>
                <c:pt idx="225">
                  <c:v>210701686</c:v>
                </c:pt>
                <c:pt idx="226">
                  <c:v>210702164</c:v>
                </c:pt>
                <c:pt idx="227">
                  <c:v>210702230</c:v>
                </c:pt>
                <c:pt idx="228">
                  <c:v>210702437</c:v>
                </c:pt>
                <c:pt idx="229">
                  <c:v>210702438</c:v>
                </c:pt>
                <c:pt idx="230">
                  <c:v>210702455</c:v>
                </c:pt>
                <c:pt idx="231">
                  <c:v>210702481</c:v>
                </c:pt>
                <c:pt idx="232">
                  <c:v>210702728</c:v>
                </c:pt>
                <c:pt idx="233">
                  <c:v>210703006</c:v>
                </c:pt>
                <c:pt idx="234">
                  <c:v>210703064</c:v>
                </c:pt>
                <c:pt idx="235">
                  <c:v>210703114</c:v>
                </c:pt>
                <c:pt idx="236">
                  <c:v>210703198</c:v>
                </c:pt>
                <c:pt idx="237">
                  <c:v>210703315</c:v>
                </c:pt>
                <c:pt idx="238">
                  <c:v>210703335</c:v>
                </c:pt>
                <c:pt idx="239">
                  <c:v>210703380</c:v>
                </c:pt>
                <c:pt idx="240">
                  <c:v>210703460</c:v>
                </c:pt>
                <c:pt idx="241">
                  <c:v>210703503</c:v>
                </c:pt>
                <c:pt idx="242">
                  <c:v>210703577</c:v>
                </c:pt>
                <c:pt idx="243">
                  <c:v>210703580</c:v>
                </c:pt>
                <c:pt idx="244">
                  <c:v>210703611</c:v>
                </c:pt>
                <c:pt idx="245">
                  <c:v>210703654</c:v>
                </c:pt>
                <c:pt idx="246">
                  <c:v>210703709</c:v>
                </c:pt>
                <c:pt idx="247">
                  <c:v>210703799</c:v>
                </c:pt>
                <c:pt idx="248">
                  <c:v>210703803</c:v>
                </c:pt>
                <c:pt idx="249">
                  <c:v>210703838</c:v>
                </c:pt>
                <c:pt idx="250">
                  <c:v>210703918</c:v>
                </c:pt>
                <c:pt idx="251">
                  <c:v>210703949</c:v>
                </c:pt>
                <c:pt idx="252">
                  <c:v>210703953</c:v>
                </c:pt>
                <c:pt idx="253">
                  <c:v>210704118</c:v>
                </c:pt>
                <c:pt idx="254">
                  <c:v>210704122</c:v>
                </c:pt>
                <c:pt idx="255">
                  <c:v>210704131</c:v>
                </c:pt>
                <c:pt idx="256">
                  <c:v>210704347</c:v>
                </c:pt>
                <c:pt idx="257">
                  <c:v>210704400</c:v>
                </c:pt>
                <c:pt idx="258">
                  <c:v>210704453</c:v>
                </c:pt>
                <c:pt idx="259">
                  <c:v>210704457</c:v>
                </c:pt>
                <c:pt idx="260">
                  <c:v>210704589</c:v>
                </c:pt>
                <c:pt idx="261">
                  <c:v>210704705</c:v>
                </c:pt>
                <c:pt idx="262">
                  <c:v>210704799</c:v>
                </c:pt>
                <c:pt idx="263">
                  <c:v>210704884</c:v>
                </c:pt>
                <c:pt idx="264">
                  <c:v>210704910</c:v>
                </c:pt>
                <c:pt idx="265">
                  <c:v>210704922</c:v>
                </c:pt>
                <c:pt idx="266">
                  <c:v>210705366</c:v>
                </c:pt>
                <c:pt idx="267">
                  <c:v>210705472</c:v>
                </c:pt>
                <c:pt idx="268">
                  <c:v>210705485</c:v>
                </c:pt>
                <c:pt idx="269">
                  <c:v>210705536</c:v>
                </c:pt>
                <c:pt idx="270">
                  <c:v>210705748</c:v>
                </c:pt>
                <c:pt idx="271">
                  <c:v>210705763</c:v>
                </c:pt>
                <c:pt idx="272">
                  <c:v>210705930</c:v>
                </c:pt>
                <c:pt idx="273">
                  <c:v>210705972</c:v>
                </c:pt>
                <c:pt idx="274">
                  <c:v>210706127</c:v>
                </c:pt>
                <c:pt idx="275">
                  <c:v>210706358</c:v>
                </c:pt>
                <c:pt idx="276">
                  <c:v>210706589</c:v>
                </c:pt>
                <c:pt idx="277">
                  <c:v>210706638</c:v>
                </c:pt>
                <c:pt idx="278">
                  <c:v>210706655</c:v>
                </c:pt>
                <c:pt idx="279">
                  <c:v>210706682</c:v>
                </c:pt>
                <c:pt idx="280">
                  <c:v>210706867</c:v>
                </c:pt>
                <c:pt idx="281">
                  <c:v>210706901</c:v>
                </c:pt>
                <c:pt idx="282">
                  <c:v>210706972</c:v>
                </c:pt>
                <c:pt idx="283">
                  <c:v>210706976</c:v>
                </c:pt>
                <c:pt idx="284">
                  <c:v>210707109</c:v>
                </c:pt>
                <c:pt idx="285">
                  <c:v>210707253</c:v>
                </c:pt>
                <c:pt idx="286">
                  <c:v>210707624</c:v>
                </c:pt>
                <c:pt idx="287">
                  <c:v>210707815</c:v>
                </c:pt>
                <c:pt idx="288">
                  <c:v>210707826</c:v>
                </c:pt>
                <c:pt idx="289">
                  <c:v>210707890</c:v>
                </c:pt>
                <c:pt idx="290">
                  <c:v>210707894</c:v>
                </c:pt>
                <c:pt idx="291">
                  <c:v>210707938</c:v>
                </c:pt>
                <c:pt idx="292">
                  <c:v>210708156</c:v>
                </c:pt>
                <c:pt idx="293">
                  <c:v>210708215</c:v>
                </c:pt>
                <c:pt idx="294">
                  <c:v>210708235</c:v>
                </c:pt>
                <c:pt idx="295">
                  <c:v>210708589</c:v>
                </c:pt>
                <c:pt idx="296">
                  <c:v>210708598</c:v>
                </c:pt>
                <c:pt idx="297">
                  <c:v>210708625</c:v>
                </c:pt>
                <c:pt idx="298">
                  <c:v>210708752</c:v>
                </c:pt>
                <c:pt idx="299">
                  <c:v>210708776</c:v>
                </c:pt>
                <c:pt idx="300">
                  <c:v>210708897</c:v>
                </c:pt>
                <c:pt idx="301">
                  <c:v>210709100</c:v>
                </c:pt>
                <c:pt idx="302">
                  <c:v>210709129</c:v>
                </c:pt>
                <c:pt idx="303">
                  <c:v>210709168</c:v>
                </c:pt>
                <c:pt idx="304">
                  <c:v>210709200</c:v>
                </c:pt>
                <c:pt idx="305">
                  <c:v>210709254</c:v>
                </c:pt>
                <c:pt idx="306">
                  <c:v>210709352</c:v>
                </c:pt>
                <c:pt idx="307">
                  <c:v>210709365</c:v>
                </c:pt>
                <c:pt idx="308">
                  <c:v>210709455</c:v>
                </c:pt>
                <c:pt idx="309">
                  <c:v>210709616</c:v>
                </c:pt>
                <c:pt idx="310">
                  <c:v>210709756</c:v>
                </c:pt>
                <c:pt idx="311">
                  <c:v>210709927</c:v>
                </c:pt>
                <c:pt idx="312">
                  <c:v>210710288</c:v>
                </c:pt>
                <c:pt idx="313">
                  <c:v>210710408</c:v>
                </c:pt>
                <c:pt idx="314">
                  <c:v>210710610</c:v>
                </c:pt>
                <c:pt idx="315">
                  <c:v>210711013</c:v>
                </c:pt>
                <c:pt idx="316">
                  <c:v>210711095</c:v>
                </c:pt>
                <c:pt idx="317">
                  <c:v>210711159</c:v>
                </c:pt>
                <c:pt idx="318">
                  <c:v>210711171</c:v>
                </c:pt>
                <c:pt idx="319">
                  <c:v>210711194</c:v>
                </c:pt>
                <c:pt idx="320">
                  <c:v>210711491</c:v>
                </c:pt>
                <c:pt idx="321">
                  <c:v>210711506</c:v>
                </c:pt>
                <c:pt idx="322">
                  <c:v>210711602</c:v>
                </c:pt>
                <c:pt idx="323">
                  <c:v>210711670</c:v>
                </c:pt>
                <c:pt idx="324">
                  <c:v>210711687</c:v>
                </c:pt>
                <c:pt idx="325">
                  <c:v>210712222</c:v>
                </c:pt>
                <c:pt idx="326">
                  <c:v>210712473</c:v>
                </c:pt>
                <c:pt idx="327">
                  <c:v>210712648</c:v>
                </c:pt>
                <c:pt idx="328">
                  <c:v>210712662</c:v>
                </c:pt>
                <c:pt idx="329">
                  <c:v>210712686</c:v>
                </c:pt>
                <c:pt idx="330">
                  <c:v>210712762</c:v>
                </c:pt>
                <c:pt idx="331">
                  <c:v>210712776</c:v>
                </c:pt>
                <c:pt idx="332">
                  <c:v>210712891</c:v>
                </c:pt>
                <c:pt idx="333">
                  <c:v>210712922</c:v>
                </c:pt>
                <c:pt idx="334">
                  <c:v>210713661</c:v>
                </c:pt>
                <c:pt idx="335">
                  <c:v>210713695</c:v>
                </c:pt>
                <c:pt idx="336">
                  <c:v>210713843</c:v>
                </c:pt>
                <c:pt idx="337">
                  <c:v>210713845</c:v>
                </c:pt>
                <c:pt idx="338">
                  <c:v>210713969</c:v>
                </c:pt>
                <c:pt idx="339">
                  <c:v>210714041</c:v>
                </c:pt>
                <c:pt idx="340">
                  <c:v>210714064</c:v>
                </c:pt>
                <c:pt idx="341">
                  <c:v>210714211</c:v>
                </c:pt>
                <c:pt idx="342">
                  <c:v>210714273</c:v>
                </c:pt>
                <c:pt idx="343">
                  <c:v>210714433</c:v>
                </c:pt>
                <c:pt idx="344">
                  <c:v>210714969</c:v>
                </c:pt>
                <c:pt idx="345">
                  <c:v>210714996</c:v>
                </c:pt>
                <c:pt idx="346">
                  <c:v>210715209</c:v>
                </c:pt>
                <c:pt idx="347">
                  <c:v>210715348</c:v>
                </c:pt>
                <c:pt idx="348">
                  <c:v>210715398</c:v>
                </c:pt>
                <c:pt idx="349">
                  <c:v>210715749</c:v>
                </c:pt>
                <c:pt idx="350">
                  <c:v>210715760</c:v>
                </c:pt>
                <c:pt idx="351">
                  <c:v>210715776</c:v>
                </c:pt>
                <c:pt idx="352">
                  <c:v>210715853</c:v>
                </c:pt>
                <c:pt idx="353">
                  <c:v>210715936</c:v>
                </c:pt>
                <c:pt idx="354">
                  <c:v>210716276</c:v>
                </c:pt>
                <c:pt idx="355">
                  <c:v>210716402</c:v>
                </c:pt>
                <c:pt idx="356">
                  <c:v>210716432</c:v>
                </c:pt>
                <c:pt idx="357">
                  <c:v>211200001</c:v>
                </c:pt>
                <c:pt idx="358">
                  <c:v>211200018</c:v>
                </c:pt>
                <c:pt idx="359">
                  <c:v>211200041</c:v>
                </c:pt>
                <c:pt idx="360">
                  <c:v>211200052</c:v>
                </c:pt>
                <c:pt idx="361">
                  <c:v>211200054</c:v>
                </c:pt>
                <c:pt idx="362">
                  <c:v>211200167</c:v>
                </c:pt>
                <c:pt idx="363">
                  <c:v>211200217</c:v>
                </c:pt>
                <c:pt idx="364">
                  <c:v>211200277</c:v>
                </c:pt>
                <c:pt idx="365">
                  <c:v>211200391</c:v>
                </c:pt>
                <c:pt idx="366">
                  <c:v>211200426</c:v>
                </c:pt>
                <c:pt idx="367">
                  <c:v>211200453</c:v>
                </c:pt>
                <c:pt idx="368">
                  <c:v>211200502</c:v>
                </c:pt>
                <c:pt idx="369">
                  <c:v>211200532</c:v>
                </c:pt>
                <c:pt idx="370">
                  <c:v>211200586</c:v>
                </c:pt>
                <c:pt idx="371">
                  <c:v>211200656</c:v>
                </c:pt>
                <c:pt idx="372">
                  <c:v>211200829</c:v>
                </c:pt>
                <c:pt idx="373">
                  <c:v>211200844</c:v>
                </c:pt>
                <c:pt idx="374">
                  <c:v>211200846</c:v>
                </c:pt>
                <c:pt idx="375">
                  <c:v>211200874</c:v>
                </c:pt>
                <c:pt idx="376">
                  <c:v>211200922</c:v>
                </c:pt>
                <c:pt idx="377">
                  <c:v>211200935</c:v>
                </c:pt>
                <c:pt idx="378">
                  <c:v>211200939</c:v>
                </c:pt>
                <c:pt idx="379">
                  <c:v>211200956</c:v>
                </c:pt>
                <c:pt idx="380">
                  <c:v>211201093</c:v>
                </c:pt>
                <c:pt idx="381">
                  <c:v>211201134</c:v>
                </c:pt>
                <c:pt idx="382">
                  <c:v>211201147</c:v>
                </c:pt>
                <c:pt idx="383">
                  <c:v>211201204</c:v>
                </c:pt>
                <c:pt idx="384">
                  <c:v>211201230</c:v>
                </c:pt>
                <c:pt idx="385">
                  <c:v>211201272</c:v>
                </c:pt>
                <c:pt idx="386">
                  <c:v>211201343</c:v>
                </c:pt>
                <c:pt idx="387">
                  <c:v>211201451</c:v>
                </c:pt>
                <c:pt idx="388">
                  <c:v>211201501</c:v>
                </c:pt>
                <c:pt idx="389">
                  <c:v>211201523</c:v>
                </c:pt>
                <c:pt idx="390">
                  <c:v>211201585</c:v>
                </c:pt>
                <c:pt idx="391">
                  <c:v>211201630</c:v>
                </c:pt>
                <c:pt idx="392">
                  <c:v>211201710</c:v>
                </c:pt>
                <c:pt idx="393">
                  <c:v>211201768</c:v>
                </c:pt>
                <c:pt idx="394">
                  <c:v>211201785</c:v>
                </c:pt>
                <c:pt idx="395">
                  <c:v>211201936</c:v>
                </c:pt>
                <c:pt idx="396">
                  <c:v>211202093</c:v>
                </c:pt>
                <c:pt idx="397">
                  <c:v>211202100</c:v>
                </c:pt>
                <c:pt idx="398">
                  <c:v>211202385</c:v>
                </c:pt>
                <c:pt idx="399">
                  <c:v>211202396</c:v>
                </c:pt>
                <c:pt idx="400">
                  <c:v>211202536</c:v>
                </c:pt>
                <c:pt idx="401">
                  <c:v>211202556</c:v>
                </c:pt>
                <c:pt idx="402">
                  <c:v>211202573</c:v>
                </c:pt>
                <c:pt idx="403">
                  <c:v>211202670</c:v>
                </c:pt>
                <c:pt idx="404">
                  <c:v>211202801</c:v>
                </c:pt>
                <c:pt idx="405">
                  <c:v>211202810</c:v>
                </c:pt>
                <c:pt idx="406">
                  <c:v>211203029</c:v>
                </c:pt>
                <c:pt idx="407">
                  <c:v>211203131</c:v>
                </c:pt>
                <c:pt idx="408">
                  <c:v>211203164</c:v>
                </c:pt>
                <c:pt idx="409">
                  <c:v>211203295</c:v>
                </c:pt>
                <c:pt idx="410">
                  <c:v>211203319</c:v>
                </c:pt>
                <c:pt idx="411">
                  <c:v>211203333</c:v>
                </c:pt>
                <c:pt idx="412">
                  <c:v>211203361</c:v>
                </c:pt>
                <c:pt idx="413">
                  <c:v>211203567</c:v>
                </c:pt>
                <c:pt idx="414">
                  <c:v>211203591</c:v>
                </c:pt>
                <c:pt idx="415">
                  <c:v>211203616</c:v>
                </c:pt>
                <c:pt idx="416">
                  <c:v>211203855</c:v>
                </c:pt>
                <c:pt idx="417">
                  <c:v>211204434</c:v>
                </c:pt>
                <c:pt idx="418">
                  <c:v>211204746</c:v>
                </c:pt>
                <c:pt idx="419">
                  <c:v>211204894</c:v>
                </c:pt>
                <c:pt idx="420">
                  <c:v>211204939</c:v>
                </c:pt>
                <c:pt idx="421">
                  <c:v>211204945</c:v>
                </c:pt>
                <c:pt idx="422">
                  <c:v>211205092</c:v>
                </c:pt>
                <c:pt idx="423">
                  <c:v>211205097</c:v>
                </c:pt>
                <c:pt idx="424">
                  <c:v>211205273</c:v>
                </c:pt>
                <c:pt idx="425">
                  <c:v>211205337</c:v>
                </c:pt>
                <c:pt idx="426">
                  <c:v>211205391</c:v>
                </c:pt>
                <c:pt idx="427">
                  <c:v>211205398</c:v>
                </c:pt>
                <c:pt idx="428">
                  <c:v>211205409</c:v>
                </c:pt>
                <c:pt idx="429">
                  <c:v>211205424</c:v>
                </c:pt>
                <c:pt idx="430">
                  <c:v>211205578</c:v>
                </c:pt>
                <c:pt idx="431">
                  <c:v>211205599</c:v>
                </c:pt>
                <c:pt idx="432">
                  <c:v>211205618</c:v>
                </c:pt>
                <c:pt idx="433">
                  <c:v>211205817</c:v>
                </c:pt>
                <c:pt idx="434">
                  <c:v>211205847</c:v>
                </c:pt>
                <c:pt idx="435">
                  <c:v>211205853</c:v>
                </c:pt>
                <c:pt idx="436">
                  <c:v>211205916</c:v>
                </c:pt>
                <c:pt idx="437">
                  <c:v>211206012</c:v>
                </c:pt>
                <c:pt idx="438">
                  <c:v>211206085</c:v>
                </c:pt>
                <c:pt idx="439">
                  <c:v>211206178</c:v>
                </c:pt>
                <c:pt idx="440">
                  <c:v>211206185</c:v>
                </c:pt>
                <c:pt idx="441">
                  <c:v>211206315</c:v>
                </c:pt>
                <c:pt idx="442">
                  <c:v>211206348</c:v>
                </c:pt>
                <c:pt idx="443">
                  <c:v>211206460</c:v>
                </c:pt>
                <c:pt idx="444">
                  <c:v>211206502</c:v>
                </c:pt>
                <c:pt idx="445">
                  <c:v>211206606</c:v>
                </c:pt>
                <c:pt idx="446">
                  <c:v>211206773</c:v>
                </c:pt>
                <c:pt idx="447">
                  <c:v>211207001</c:v>
                </c:pt>
                <c:pt idx="448">
                  <c:v>211207018</c:v>
                </c:pt>
                <c:pt idx="449">
                  <c:v>211207045</c:v>
                </c:pt>
                <c:pt idx="450">
                  <c:v>211207050</c:v>
                </c:pt>
                <c:pt idx="451">
                  <c:v>211207102</c:v>
                </c:pt>
                <c:pt idx="452">
                  <c:v>211207231</c:v>
                </c:pt>
                <c:pt idx="453">
                  <c:v>211207232</c:v>
                </c:pt>
                <c:pt idx="454">
                  <c:v>211207303</c:v>
                </c:pt>
                <c:pt idx="455">
                  <c:v>211207365</c:v>
                </c:pt>
                <c:pt idx="456">
                  <c:v>211207402</c:v>
                </c:pt>
                <c:pt idx="457">
                  <c:v>211207514</c:v>
                </c:pt>
                <c:pt idx="458">
                  <c:v>211207572</c:v>
                </c:pt>
                <c:pt idx="459">
                  <c:v>211207755</c:v>
                </c:pt>
                <c:pt idx="460">
                  <c:v>211207863</c:v>
                </c:pt>
                <c:pt idx="461">
                  <c:v>211207871</c:v>
                </c:pt>
                <c:pt idx="462">
                  <c:v>211208003</c:v>
                </c:pt>
                <c:pt idx="463">
                  <c:v>211208052</c:v>
                </c:pt>
                <c:pt idx="464">
                  <c:v>211208173</c:v>
                </c:pt>
                <c:pt idx="465">
                  <c:v>211208398</c:v>
                </c:pt>
                <c:pt idx="466">
                  <c:v>211208403</c:v>
                </c:pt>
                <c:pt idx="467">
                  <c:v>211208493</c:v>
                </c:pt>
                <c:pt idx="468">
                  <c:v>211208769</c:v>
                </c:pt>
                <c:pt idx="469">
                  <c:v>220100388</c:v>
                </c:pt>
                <c:pt idx="470">
                  <c:v>220100482</c:v>
                </c:pt>
                <c:pt idx="471">
                  <c:v>220100893</c:v>
                </c:pt>
                <c:pt idx="472">
                  <c:v>220101070</c:v>
                </c:pt>
                <c:pt idx="473">
                  <c:v>220101076</c:v>
                </c:pt>
                <c:pt idx="474">
                  <c:v>220101360</c:v>
                </c:pt>
                <c:pt idx="475">
                  <c:v>220101509</c:v>
                </c:pt>
                <c:pt idx="476">
                  <c:v>220101599</c:v>
                </c:pt>
                <c:pt idx="477">
                  <c:v>220101688</c:v>
                </c:pt>
                <c:pt idx="478">
                  <c:v>220101711</c:v>
                </c:pt>
                <c:pt idx="479">
                  <c:v>220101743</c:v>
                </c:pt>
                <c:pt idx="480">
                  <c:v>220101930</c:v>
                </c:pt>
                <c:pt idx="481">
                  <c:v>220102240</c:v>
                </c:pt>
                <c:pt idx="482">
                  <c:v>220102738</c:v>
                </c:pt>
                <c:pt idx="483">
                  <c:v>220102886</c:v>
                </c:pt>
                <c:pt idx="484">
                  <c:v>220102889</c:v>
                </c:pt>
                <c:pt idx="485">
                  <c:v>220103015</c:v>
                </c:pt>
                <c:pt idx="486">
                  <c:v>220103154</c:v>
                </c:pt>
                <c:pt idx="487">
                  <c:v>220103553</c:v>
                </c:pt>
                <c:pt idx="488">
                  <c:v>220103622</c:v>
                </c:pt>
                <c:pt idx="489">
                  <c:v>220103686</c:v>
                </c:pt>
                <c:pt idx="490">
                  <c:v>220103933</c:v>
                </c:pt>
                <c:pt idx="491">
                  <c:v>220103975</c:v>
                </c:pt>
                <c:pt idx="492">
                  <c:v>220104071</c:v>
                </c:pt>
                <c:pt idx="493">
                  <c:v>220104168</c:v>
                </c:pt>
                <c:pt idx="494">
                  <c:v>220104266</c:v>
                </c:pt>
                <c:pt idx="495">
                  <c:v>220104278</c:v>
                </c:pt>
                <c:pt idx="496">
                  <c:v>220104910</c:v>
                </c:pt>
                <c:pt idx="497">
                  <c:v>220105094</c:v>
                </c:pt>
                <c:pt idx="498">
                  <c:v>220105100</c:v>
                </c:pt>
                <c:pt idx="499">
                  <c:v>220105154</c:v>
                </c:pt>
                <c:pt idx="500">
                  <c:v>220105411</c:v>
                </c:pt>
                <c:pt idx="501">
                  <c:v>220105419</c:v>
                </c:pt>
                <c:pt idx="502">
                  <c:v>220105799</c:v>
                </c:pt>
                <c:pt idx="503">
                  <c:v>220106278</c:v>
                </c:pt>
                <c:pt idx="504">
                  <c:v>220106302</c:v>
                </c:pt>
                <c:pt idx="505">
                  <c:v>220106960</c:v>
                </c:pt>
                <c:pt idx="506">
                  <c:v>220106985</c:v>
                </c:pt>
                <c:pt idx="507">
                  <c:v>220106990</c:v>
                </c:pt>
                <c:pt idx="508">
                  <c:v>220106991</c:v>
                </c:pt>
                <c:pt idx="509">
                  <c:v>220107121</c:v>
                </c:pt>
                <c:pt idx="510">
                  <c:v>220107140</c:v>
                </c:pt>
                <c:pt idx="511">
                  <c:v>220107215</c:v>
                </c:pt>
                <c:pt idx="512">
                  <c:v>220107248</c:v>
                </c:pt>
                <c:pt idx="513">
                  <c:v>220107296</c:v>
                </c:pt>
                <c:pt idx="514">
                  <c:v>220107418</c:v>
                </c:pt>
                <c:pt idx="515">
                  <c:v>220107636</c:v>
                </c:pt>
                <c:pt idx="516">
                  <c:v>220108473</c:v>
                </c:pt>
                <c:pt idx="517">
                  <c:v>220108726</c:v>
                </c:pt>
                <c:pt idx="518">
                  <c:v>220108900</c:v>
                </c:pt>
                <c:pt idx="519">
                  <c:v>220108904</c:v>
                </c:pt>
                <c:pt idx="520">
                  <c:v>220108960</c:v>
                </c:pt>
                <c:pt idx="521">
                  <c:v>220109229</c:v>
                </c:pt>
                <c:pt idx="522">
                  <c:v>220109322</c:v>
                </c:pt>
                <c:pt idx="523">
                  <c:v>220109335</c:v>
                </c:pt>
                <c:pt idx="524">
                  <c:v>220109423</c:v>
                </c:pt>
                <c:pt idx="525">
                  <c:v>220109500</c:v>
                </c:pt>
                <c:pt idx="526">
                  <c:v>220109875</c:v>
                </c:pt>
                <c:pt idx="527">
                  <c:v>220110208</c:v>
                </c:pt>
                <c:pt idx="528">
                  <c:v>220110296</c:v>
                </c:pt>
                <c:pt idx="529">
                  <c:v>220110344</c:v>
                </c:pt>
                <c:pt idx="530">
                  <c:v>220110705</c:v>
                </c:pt>
                <c:pt idx="531">
                  <c:v>220600053</c:v>
                </c:pt>
                <c:pt idx="532">
                  <c:v>220600062</c:v>
                </c:pt>
                <c:pt idx="533">
                  <c:v>220600143</c:v>
                </c:pt>
                <c:pt idx="534">
                  <c:v>220600149</c:v>
                </c:pt>
                <c:pt idx="535">
                  <c:v>220600184</c:v>
                </c:pt>
                <c:pt idx="536">
                  <c:v>220600207</c:v>
                </c:pt>
                <c:pt idx="537">
                  <c:v>220600230</c:v>
                </c:pt>
                <c:pt idx="538">
                  <c:v>220600231</c:v>
                </c:pt>
                <c:pt idx="539">
                  <c:v>220600250</c:v>
                </c:pt>
                <c:pt idx="540">
                  <c:v>220600277</c:v>
                </c:pt>
                <c:pt idx="541">
                  <c:v>220600288</c:v>
                </c:pt>
                <c:pt idx="542">
                  <c:v>220600356</c:v>
                </c:pt>
                <c:pt idx="543">
                  <c:v>220600397</c:v>
                </c:pt>
                <c:pt idx="544">
                  <c:v>220600416</c:v>
                </c:pt>
                <c:pt idx="545">
                  <c:v>220600446</c:v>
                </c:pt>
                <c:pt idx="546">
                  <c:v>220600462</c:v>
                </c:pt>
                <c:pt idx="547">
                  <c:v>220600486</c:v>
                </c:pt>
                <c:pt idx="548">
                  <c:v>220600575</c:v>
                </c:pt>
                <c:pt idx="549">
                  <c:v>220600593</c:v>
                </c:pt>
                <c:pt idx="550">
                  <c:v>220600720</c:v>
                </c:pt>
                <c:pt idx="551">
                  <c:v>220600733</c:v>
                </c:pt>
                <c:pt idx="552">
                  <c:v>220600777</c:v>
                </c:pt>
                <c:pt idx="553">
                  <c:v>220600790</c:v>
                </c:pt>
                <c:pt idx="554">
                  <c:v>220600845</c:v>
                </c:pt>
                <c:pt idx="555">
                  <c:v>220600885</c:v>
                </c:pt>
                <c:pt idx="556">
                  <c:v>220600923</c:v>
                </c:pt>
                <c:pt idx="557">
                  <c:v>220600924</c:v>
                </c:pt>
                <c:pt idx="558">
                  <c:v>220601085</c:v>
                </c:pt>
                <c:pt idx="559">
                  <c:v>220601152</c:v>
                </c:pt>
                <c:pt idx="560">
                  <c:v>220601172</c:v>
                </c:pt>
                <c:pt idx="561">
                  <c:v>220601232</c:v>
                </c:pt>
                <c:pt idx="562">
                  <c:v>220601233</c:v>
                </c:pt>
                <c:pt idx="563">
                  <c:v>220601283</c:v>
                </c:pt>
                <c:pt idx="564">
                  <c:v>220601291</c:v>
                </c:pt>
                <c:pt idx="565">
                  <c:v>220601318</c:v>
                </c:pt>
                <c:pt idx="566">
                  <c:v>220601399</c:v>
                </c:pt>
                <c:pt idx="567">
                  <c:v>220601484</c:v>
                </c:pt>
                <c:pt idx="568">
                  <c:v>220601526</c:v>
                </c:pt>
                <c:pt idx="569">
                  <c:v>220601584</c:v>
                </c:pt>
                <c:pt idx="570">
                  <c:v>220601662</c:v>
                </c:pt>
                <c:pt idx="571">
                  <c:v>220601739</c:v>
                </c:pt>
                <c:pt idx="572">
                  <c:v>220601832</c:v>
                </c:pt>
                <c:pt idx="573">
                  <c:v>220601891</c:v>
                </c:pt>
                <c:pt idx="574">
                  <c:v>220601949</c:v>
                </c:pt>
                <c:pt idx="575">
                  <c:v>220601955</c:v>
                </c:pt>
                <c:pt idx="576">
                  <c:v>220602110</c:v>
                </c:pt>
                <c:pt idx="577">
                  <c:v>220602112</c:v>
                </c:pt>
                <c:pt idx="578">
                  <c:v>220602200</c:v>
                </c:pt>
                <c:pt idx="579">
                  <c:v>220602220</c:v>
                </c:pt>
                <c:pt idx="580">
                  <c:v>220602419</c:v>
                </c:pt>
                <c:pt idx="581">
                  <c:v>220602496</c:v>
                </c:pt>
                <c:pt idx="582">
                  <c:v>220602601</c:v>
                </c:pt>
                <c:pt idx="583">
                  <c:v>220602638</c:v>
                </c:pt>
                <c:pt idx="584">
                  <c:v>220602799</c:v>
                </c:pt>
                <c:pt idx="585">
                  <c:v>220602804</c:v>
                </c:pt>
                <c:pt idx="586">
                  <c:v>220602820</c:v>
                </c:pt>
                <c:pt idx="587">
                  <c:v>220602925</c:v>
                </c:pt>
                <c:pt idx="588">
                  <c:v>220602926</c:v>
                </c:pt>
                <c:pt idx="589">
                  <c:v>220602930</c:v>
                </c:pt>
                <c:pt idx="590">
                  <c:v>220602939</c:v>
                </c:pt>
                <c:pt idx="591">
                  <c:v>220602968</c:v>
                </c:pt>
                <c:pt idx="592">
                  <c:v>220603159</c:v>
                </c:pt>
                <c:pt idx="593">
                  <c:v>220603345</c:v>
                </c:pt>
                <c:pt idx="594">
                  <c:v>220603437</c:v>
                </c:pt>
                <c:pt idx="595">
                  <c:v>220603446</c:v>
                </c:pt>
                <c:pt idx="596">
                  <c:v>220603530</c:v>
                </c:pt>
                <c:pt idx="597">
                  <c:v>220603547</c:v>
                </c:pt>
                <c:pt idx="598">
                  <c:v>220603569</c:v>
                </c:pt>
                <c:pt idx="599">
                  <c:v>220603571</c:v>
                </c:pt>
                <c:pt idx="600">
                  <c:v>220603586</c:v>
                </c:pt>
                <c:pt idx="601">
                  <c:v>220603896</c:v>
                </c:pt>
                <c:pt idx="602">
                  <c:v>220603912</c:v>
                </c:pt>
                <c:pt idx="603">
                  <c:v>220603915</c:v>
                </c:pt>
                <c:pt idx="604">
                  <c:v>220603916</c:v>
                </c:pt>
                <c:pt idx="605">
                  <c:v>220604080</c:v>
                </c:pt>
                <c:pt idx="606">
                  <c:v>220604254</c:v>
                </c:pt>
                <c:pt idx="607">
                  <c:v>220604262</c:v>
                </c:pt>
                <c:pt idx="608">
                  <c:v>220604308</c:v>
                </c:pt>
                <c:pt idx="609">
                  <c:v>220604315</c:v>
                </c:pt>
                <c:pt idx="610">
                  <c:v>220604333</c:v>
                </c:pt>
                <c:pt idx="611">
                  <c:v>220604346</c:v>
                </c:pt>
                <c:pt idx="612">
                  <c:v>220604544</c:v>
                </c:pt>
                <c:pt idx="613">
                  <c:v>220604553</c:v>
                </c:pt>
                <c:pt idx="614">
                  <c:v>220604748</c:v>
                </c:pt>
                <c:pt idx="615">
                  <c:v>220604822</c:v>
                </c:pt>
                <c:pt idx="616">
                  <c:v>220604831</c:v>
                </c:pt>
                <c:pt idx="617">
                  <c:v>220605331</c:v>
                </c:pt>
                <c:pt idx="618">
                  <c:v>220605427</c:v>
                </c:pt>
                <c:pt idx="619">
                  <c:v>220606007</c:v>
                </c:pt>
                <c:pt idx="620">
                  <c:v>220606187</c:v>
                </c:pt>
                <c:pt idx="621">
                  <c:v>220606300</c:v>
                </c:pt>
                <c:pt idx="622">
                  <c:v>220606332</c:v>
                </c:pt>
                <c:pt idx="623">
                  <c:v>220606435</c:v>
                </c:pt>
                <c:pt idx="624">
                  <c:v>220606712</c:v>
                </c:pt>
                <c:pt idx="625">
                  <c:v>220606772</c:v>
                </c:pt>
                <c:pt idx="626">
                  <c:v>220606836</c:v>
                </c:pt>
                <c:pt idx="627">
                  <c:v>220606852</c:v>
                </c:pt>
                <c:pt idx="628">
                  <c:v>220606960</c:v>
                </c:pt>
                <c:pt idx="629">
                  <c:v>220607066</c:v>
                </c:pt>
                <c:pt idx="630">
                  <c:v>220607126</c:v>
                </c:pt>
                <c:pt idx="631">
                  <c:v>220607249</c:v>
                </c:pt>
                <c:pt idx="632">
                  <c:v>220607494</c:v>
                </c:pt>
                <c:pt idx="633">
                  <c:v>220607499</c:v>
                </c:pt>
                <c:pt idx="634">
                  <c:v>220607526</c:v>
                </c:pt>
                <c:pt idx="635">
                  <c:v>220607704</c:v>
                </c:pt>
                <c:pt idx="636">
                  <c:v>220607926</c:v>
                </c:pt>
                <c:pt idx="637">
                  <c:v>220607965</c:v>
                </c:pt>
                <c:pt idx="638">
                  <c:v>220608165</c:v>
                </c:pt>
                <c:pt idx="639">
                  <c:v>220608402</c:v>
                </c:pt>
                <c:pt idx="640">
                  <c:v>220608476</c:v>
                </c:pt>
                <c:pt idx="641">
                  <c:v>220608585</c:v>
                </c:pt>
                <c:pt idx="642">
                  <c:v>220700019</c:v>
                </c:pt>
                <c:pt idx="643">
                  <c:v>220700086</c:v>
                </c:pt>
                <c:pt idx="644">
                  <c:v>220700229</c:v>
                </c:pt>
                <c:pt idx="645">
                  <c:v>220700380</c:v>
                </c:pt>
                <c:pt idx="646">
                  <c:v>220700384</c:v>
                </c:pt>
                <c:pt idx="647">
                  <c:v>220700538</c:v>
                </c:pt>
                <c:pt idx="648">
                  <c:v>220700923</c:v>
                </c:pt>
                <c:pt idx="649">
                  <c:v>220701080</c:v>
                </c:pt>
                <c:pt idx="650">
                  <c:v>220701081</c:v>
                </c:pt>
                <c:pt idx="651">
                  <c:v>220701481</c:v>
                </c:pt>
                <c:pt idx="652">
                  <c:v>220701622</c:v>
                </c:pt>
                <c:pt idx="653">
                  <c:v>220701672</c:v>
                </c:pt>
                <c:pt idx="654">
                  <c:v>220702028</c:v>
                </c:pt>
                <c:pt idx="655">
                  <c:v>220702493</c:v>
                </c:pt>
                <c:pt idx="656">
                  <c:v>220702511</c:v>
                </c:pt>
                <c:pt idx="657">
                  <c:v>220702559</c:v>
                </c:pt>
                <c:pt idx="658">
                  <c:v>220702740</c:v>
                </c:pt>
                <c:pt idx="659">
                  <c:v>220702947</c:v>
                </c:pt>
                <c:pt idx="660">
                  <c:v>220703198</c:v>
                </c:pt>
                <c:pt idx="661">
                  <c:v>220703283</c:v>
                </c:pt>
                <c:pt idx="662">
                  <c:v>220703728</c:v>
                </c:pt>
                <c:pt idx="663">
                  <c:v>220704194</c:v>
                </c:pt>
                <c:pt idx="664">
                  <c:v>220704799</c:v>
                </c:pt>
                <c:pt idx="665">
                  <c:v>220705367</c:v>
                </c:pt>
                <c:pt idx="666">
                  <c:v>220705629</c:v>
                </c:pt>
                <c:pt idx="667">
                  <c:v>220705733</c:v>
                </c:pt>
                <c:pt idx="668">
                  <c:v>220705914</c:v>
                </c:pt>
                <c:pt idx="669">
                  <c:v>220705999</c:v>
                </c:pt>
                <c:pt idx="670">
                  <c:v>220706160</c:v>
                </c:pt>
                <c:pt idx="671">
                  <c:v>220707552</c:v>
                </c:pt>
                <c:pt idx="672">
                  <c:v>220707834</c:v>
                </c:pt>
                <c:pt idx="673">
                  <c:v>220707969</c:v>
                </c:pt>
                <c:pt idx="674">
                  <c:v>220708018</c:v>
                </c:pt>
                <c:pt idx="675">
                  <c:v>220708028</c:v>
                </c:pt>
                <c:pt idx="676">
                  <c:v>220708029</c:v>
                </c:pt>
                <c:pt idx="677">
                  <c:v>220708885</c:v>
                </c:pt>
                <c:pt idx="678">
                  <c:v>220708967</c:v>
                </c:pt>
                <c:pt idx="679">
                  <c:v>220709264</c:v>
                </c:pt>
                <c:pt idx="680">
                  <c:v>220709321</c:v>
                </c:pt>
                <c:pt idx="681">
                  <c:v>220709380</c:v>
                </c:pt>
                <c:pt idx="682">
                  <c:v>220709383</c:v>
                </c:pt>
                <c:pt idx="683">
                  <c:v>220710125</c:v>
                </c:pt>
                <c:pt idx="684">
                  <c:v>220710273</c:v>
                </c:pt>
                <c:pt idx="685">
                  <c:v>220710276</c:v>
                </c:pt>
                <c:pt idx="686">
                  <c:v>220710391</c:v>
                </c:pt>
                <c:pt idx="687">
                  <c:v>220710442</c:v>
                </c:pt>
                <c:pt idx="688">
                  <c:v>220710495</c:v>
                </c:pt>
                <c:pt idx="689">
                  <c:v>220710694</c:v>
                </c:pt>
                <c:pt idx="690">
                  <c:v>220710779</c:v>
                </c:pt>
                <c:pt idx="691">
                  <c:v>220710802</c:v>
                </c:pt>
                <c:pt idx="692">
                  <c:v>220710828</c:v>
                </c:pt>
                <c:pt idx="693">
                  <c:v>220710845</c:v>
                </c:pt>
                <c:pt idx="694">
                  <c:v>220710902</c:v>
                </c:pt>
                <c:pt idx="695">
                  <c:v>220710955</c:v>
                </c:pt>
                <c:pt idx="696">
                  <c:v>220711035</c:v>
                </c:pt>
                <c:pt idx="697">
                  <c:v>220711091</c:v>
                </c:pt>
                <c:pt idx="698">
                  <c:v>220711322</c:v>
                </c:pt>
                <c:pt idx="699">
                  <c:v>220711329</c:v>
                </c:pt>
                <c:pt idx="700">
                  <c:v>220711425</c:v>
                </c:pt>
                <c:pt idx="701">
                  <c:v>220711655</c:v>
                </c:pt>
                <c:pt idx="702">
                  <c:v>220711759</c:v>
                </c:pt>
                <c:pt idx="703">
                  <c:v>220711871</c:v>
                </c:pt>
                <c:pt idx="704">
                  <c:v>220711963</c:v>
                </c:pt>
                <c:pt idx="705">
                  <c:v>220712048</c:v>
                </c:pt>
                <c:pt idx="706">
                  <c:v>220712082</c:v>
                </c:pt>
                <c:pt idx="707">
                  <c:v>220712485</c:v>
                </c:pt>
                <c:pt idx="708">
                  <c:v>220712876</c:v>
                </c:pt>
                <c:pt idx="709">
                  <c:v>221200041</c:v>
                </c:pt>
                <c:pt idx="710">
                  <c:v>221200047</c:v>
                </c:pt>
                <c:pt idx="711">
                  <c:v>221200063</c:v>
                </c:pt>
                <c:pt idx="712">
                  <c:v>221200074</c:v>
                </c:pt>
                <c:pt idx="713">
                  <c:v>221200090</c:v>
                </c:pt>
                <c:pt idx="714">
                  <c:v>221200276</c:v>
                </c:pt>
                <c:pt idx="715">
                  <c:v>221200290</c:v>
                </c:pt>
                <c:pt idx="716">
                  <c:v>221200314</c:v>
                </c:pt>
                <c:pt idx="717">
                  <c:v>221200365</c:v>
                </c:pt>
                <c:pt idx="718">
                  <c:v>221200410</c:v>
                </c:pt>
                <c:pt idx="719">
                  <c:v>221200528</c:v>
                </c:pt>
                <c:pt idx="720">
                  <c:v>221200619</c:v>
                </c:pt>
                <c:pt idx="721">
                  <c:v>221200649</c:v>
                </c:pt>
                <c:pt idx="722">
                  <c:v>221200661</c:v>
                </c:pt>
                <c:pt idx="723">
                  <c:v>221200727</c:v>
                </c:pt>
                <c:pt idx="724">
                  <c:v>221200824</c:v>
                </c:pt>
                <c:pt idx="725">
                  <c:v>221200875</c:v>
                </c:pt>
                <c:pt idx="726">
                  <c:v>221201191</c:v>
                </c:pt>
                <c:pt idx="727">
                  <c:v>221201200</c:v>
                </c:pt>
                <c:pt idx="728">
                  <c:v>221201217</c:v>
                </c:pt>
                <c:pt idx="729">
                  <c:v>221201228</c:v>
                </c:pt>
                <c:pt idx="730">
                  <c:v>221201267</c:v>
                </c:pt>
                <c:pt idx="731">
                  <c:v>221201392</c:v>
                </c:pt>
                <c:pt idx="732">
                  <c:v>221201395</c:v>
                </c:pt>
                <c:pt idx="733">
                  <c:v>221201427</c:v>
                </c:pt>
                <c:pt idx="734">
                  <c:v>221201532</c:v>
                </c:pt>
                <c:pt idx="735">
                  <c:v>221201562</c:v>
                </c:pt>
                <c:pt idx="736">
                  <c:v>221201770</c:v>
                </c:pt>
                <c:pt idx="737">
                  <c:v>221201862</c:v>
                </c:pt>
                <c:pt idx="738">
                  <c:v>221201874</c:v>
                </c:pt>
                <c:pt idx="739">
                  <c:v>221201964</c:v>
                </c:pt>
                <c:pt idx="740">
                  <c:v>221202017</c:v>
                </c:pt>
                <c:pt idx="741">
                  <c:v>221202042</c:v>
                </c:pt>
                <c:pt idx="742">
                  <c:v>221202049</c:v>
                </c:pt>
                <c:pt idx="743">
                  <c:v>221202140</c:v>
                </c:pt>
                <c:pt idx="744">
                  <c:v>221202200</c:v>
                </c:pt>
                <c:pt idx="745">
                  <c:v>221202266</c:v>
                </c:pt>
                <c:pt idx="746">
                  <c:v>221202295</c:v>
                </c:pt>
                <c:pt idx="747">
                  <c:v>221202347</c:v>
                </c:pt>
                <c:pt idx="748">
                  <c:v>221202427</c:v>
                </c:pt>
                <c:pt idx="749">
                  <c:v>221202445</c:v>
                </c:pt>
                <c:pt idx="750">
                  <c:v>221202707</c:v>
                </c:pt>
                <c:pt idx="751">
                  <c:v>221202765</c:v>
                </c:pt>
                <c:pt idx="752">
                  <c:v>221202791</c:v>
                </c:pt>
                <c:pt idx="753">
                  <c:v>221202799</c:v>
                </c:pt>
                <c:pt idx="754">
                  <c:v>221202800</c:v>
                </c:pt>
                <c:pt idx="755">
                  <c:v>221202919</c:v>
                </c:pt>
                <c:pt idx="756">
                  <c:v>221202962</c:v>
                </c:pt>
                <c:pt idx="757">
                  <c:v>221203020</c:v>
                </c:pt>
                <c:pt idx="758">
                  <c:v>221203043</c:v>
                </c:pt>
                <c:pt idx="759">
                  <c:v>221203134</c:v>
                </c:pt>
                <c:pt idx="760">
                  <c:v>221203196</c:v>
                </c:pt>
                <c:pt idx="761">
                  <c:v>221203308</c:v>
                </c:pt>
                <c:pt idx="762">
                  <c:v>221203342</c:v>
                </c:pt>
                <c:pt idx="763">
                  <c:v>221203683</c:v>
                </c:pt>
                <c:pt idx="764">
                  <c:v>221203704</c:v>
                </c:pt>
                <c:pt idx="765">
                  <c:v>221203761</c:v>
                </c:pt>
                <c:pt idx="766">
                  <c:v>221203899</c:v>
                </c:pt>
                <c:pt idx="767">
                  <c:v>221204029</c:v>
                </c:pt>
                <c:pt idx="768">
                  <c:v>221204101</c:v>
                </c:pt>
                <c:pt idx="769">
                  <c:v>221204115</c:v>
                </c:pt>
                <c:pt idx="770">
                  <c:v>221204118</c:v>
                </c:pt>
                <c:pt idx="771">
                  <c:v>221204123</c:v>
                </c:pt>
                <c:pt idx="772">
                  <c:v>221204167</c:v>
                </c:pt>
                <c:pt idx="773">
                  <c:v>221204262</c:v>
                </c:pt>
                <c:pt idx="774">
                  <c:v>221204315</c:v>
                </c:pt>
                <c:pt idx="775">
                  <c:v>221204317</c:v>
                </c:pt>
                <c:pt idx="776">
                  <c:v>221204353</c:v>
                </c:pt>
                <c:pt idx="777">
                  <c:v>221204386</c:v>
                </c:pt>
                <c:pt idx="778">
                  <c:v>221204616</c:v>
                </c:pt>
                <c:pt idx="779">
                  <c:v>221204629</c:v>
                </c:pt>
                <c:pt idx="780">
                  <c:v>221204661</c:v>
                </c:pt>
                <c:pt idx="781">
                  <c:v>221204727</c:v>
                </c:pt>
                <c:pt idx="782">
                  <c:v>221204946</c:v>
                </c:pt>
                <c:pt idx="783">
                  <c:v>221204947</c:v>
                </c:pt>
                <c:pt idx="784">
                  <c:v>221204981</c:v>
                </c:pt>
                <c:pt idx="785">
                  <c:v>221205035</c:v>
                </c:pt>
                <c:pt idx="786">
                  <c:v>221205120</c:v>
                </c:pt>
                <c:pt idx="787">
                  <c:v>221205236</c:v>
                </c:pt>
                <c:pt idx="788">
                  <c:v>221205327</c:v>
                </c:pt>
                <c:pt idx="789">
                  <c:v>221205423</c:v>
                </c:pt>
                <c:pt idx="790">
                  <c:v>221205826</c:v>
                </c:pt>
                <c:pt idx="791">
                  <c:v>221205845</c:v>
                </c:pt>
                <c:pt idx="792">
                  <c:v>221206134</c:v>
                </c:pt>
                <c:pt idx="793">
                  <c:v>221206375</c:v>
                </c:pt>
                <c:pt idx="794">
                  <c:v>221206405</c:v>
                </c:pt>
                <c:pt idx="795">
                  <c:v>221206410</c:v>
                </c:pt>
                <c:pt idx="796">
                  <c:v>221206415</c:v>
                </c:pt>
                <c:pt idx="797">
                  <c:v>221206417</c:v>
                </c:pt>
                <c:pt idx="798">
                  <c:v>221206564</c:v>
                </c:pt>
                <c:pt idx="799">
                  <c:v>221206677</c:v>
                </c:pt>
                <c:pt idx="800">
                  <c:v>221206953</c:v>
                </c:pt>
                <c:pt idx="801">
                  <c:v>221206985</c:v>
                </c:pt>
                <c:pt idx="802">
                  <c:v>221207009</c:v>
                </c:pt>
                <c:pt idx="803">
                  <c:v>221207152</c:v>
                </c:pt>
                <c:pt idx="804">
                  <c:v>221207273</c:v>
                </c:pt>
                <c:pt idx="805">
                  <c:v>221207374</c:v>
                </c:pt>
                <c:pt idx="806">
                  <c:v>221207382</c:v>
                </c:pt>
                <c:pt idx="807">
                  <c:v>221207546</c:v>
                </c:pt>
                <c:pt idx="808">
                  <c:v>221207584</c:v>
                </c:pt>
                <c:pt idx="809">
                  <c:v>221207641</c:v>
                </c:pt>
                <c:pt idx="810">
                  <c:v>221207774</c:v>
                </c:pt>
                <c:pt idx="811">
                  <c:v>221207871</c:v>
                </c:pt>
                <c:pt idx="812">
                  <c:v>230100101</c:v>
                </c:pt>
                <c:pt idx="813">
                  <c:v>230100171</c:v>
                </c:pt>
                <c:pt idx="814">
                  <c:v>230100227</c:v>
                </c:pt>
                <c:pt idx="815">
                  <c:v>230100253</c:v>
                </c:pt>
                <c:pt idx="816">
                  <c:v>230100621</c:v>
                </c:pt>
                <c:pt idx="817">
                  <c:v>230100624</c:v>
                </c:pt>
                <c:pt idx="818">
                  <c:v>230100862</c:v>
                </c:pt>
                <c:pt idx="819">
                  <c:v>230101111</c:v>
                </c:pt>
                <c:pt idx="820">
                  <c:v>230101192</c:v>
                </c:pt>
                <c:pt idx="821">
                  <c:v>230101308</c:v>
                </c:pt>
                <c:pt idx="822">
                  <c:v>230101590</c:v>
                </c:pt>
                <c:pt idx="823">
                  <c:v>230101598</c:v>
                </c:pt>
                <c:pt idx="824">
                  <c:v>230101657</c:v>
                </c:pt>
                <c:pt idx="825">
                  <c:v>230101923</c:v>
                </c:pt>
                <c:pt idx="826">
                  <c:v>230102377</c:v>
                </c:pt>
                <c:pt idx="827">
                  <c:v>230102491</c:v>
                </c:pt>
                <c:pt idx="828">
                  <c:v>230102645</c:v>
                </c:pt>
                <c:pt idx="829">
                  <c:v>230102871</c:v>
                </c:pt>
                <c:pt idx="830">
                  <c:v>230102985</c:v>
                </c:pt>
                <c:pt idx="831">
                  <c:v>230103336</c:v>
                </c:pt>
                <c:pt idx="832">
                  <c:v>230103925</c:v>
                </c:pt>
                <c:pt idx="833">
                  <c:v>230104130</c:v>
                </c:pt>
                <c:pt idx="834">
                  <c:v>230104502</c:v>
                </c:pt>
                <c:pt idx="835">
                  <c:v>230104532</c:v>
                </c:pt>
                <c:pt idx="836">
                  <c:v>230104551</c:v>
                </c:pt>
                <c:pt idx="837">
                  <c:v>230104709</c:v>
                </c:pt>
                <c:pt idx="838">
                  <c:v>230104710</c:v>
                </c:pt>
                <c:pt idx="839">
                  <c:v>230105101</c:v>
                </c:pt>
                <c:pt idx="840">
                  <c:v>230105338</c:v>
                </c:pt>
                <c:pt idx="841">
                  <c:v>230105461</c:v>
                </c:pt>
                <c:pt idx="842">
                  <c:v>230105518</c:v>
                </c:pt>
                <c:pt idx="843">
                  <c:v>230106188</c:v>
                </c:pt>
                <c:pt idx="844">
                  <c:v>230106203</c:v>
                </c:pt>
                <c:pt idx="845">
                  <c:v>230106233</c:v>
                </c:pt>
                <c:pt idx="846">
                  <c:v>230106262</c:v>
                </c:pt>
                <c:pt idx="847">
                  <c:v>230106293</c:v>
                </c:pt>
                <c:pt idx="848">
                  <c:v>230106330</c:v>
                </c:pt>
                <c:pt idx="849">
                  <c:v>230106344</c:v>
                </c:pt>
                <c:pt idx="850">
                  <c:v>230106421</c:v>
                </c:pt>
                <c:pt idx="851">
                  <c:v>230106526</c:v>
                </c:pt>
                <c:pt idx="852">
                  <c:v>230106577</c:v>
                </c:pt>
                <c:pt idx="853">
                  <c:v>230106694</c:v>
                </c:pt>
                <c:pt idx="854">
                  <c:v>230106695</c:v>
                </c:pt>
                <c:pt idx="855">
                  <c:v>230107038</c:v>
                </c:pt>
                <c:pt idx="856">
                  <c:v>230107148</c:v>
                </c:pt>
                <c:pt idx="857">
                  <c:v>230107161</c:v>
                </c:pt>
                <c:pt idx="858">
                  <c:v>230107188</c:v>
                </c:pt>
                <c:pt idx="859">
                  <c:v>230107356</c:v>
                </c:pt>
                <c:pt idx="860">
                  <c:v>230107397</c:v>
                </c:pt>
                <c:pt idx="861">
                  <c:v>230107491</c:v>
                </c:pt>
                <c:pt idx="862">
                  <c:v>230107759</c:v>
                </c:pt>
                <c:pt idx="863">
                  <c:v>230107830</c:v>
                </c:pt>
                <c:pt idx="864">
                  <c:v>230107910</c:v>
                </c:pt>
                <c:pt idx="865">
                  <c:v>230108040</c:v>
                </c:pt>
                <c:pt idx="866">
                  <c:v>230108067</c:v>
                </c:pt>
                <c:pt idx="867">
                  <c:v>230108154</c:v>
                </c:pt>
                <c:pt idx="868">
                  <c:v>230108543</c:v>
                </c:pt>
                <c:pt idx="869">
                  <c:v>230108671</c:v>
                </c:pt>
                <c:pt idx="870">
                  <c:v>230109093</c:v>
                </c:pt>
                <c:pt idx="871">
                  <c:v>230109218</c:v>
                </c:pt>
                <c:pt idx="872">
                  <c:v>230109644</c:v>
                </c:pt>
                <c:pt idx="873">
                  <c:v>230110548</c:v>
                </c:pt>
                <c:pt idx="874">
                  <c:v>230110648</c:v>
                </c:pt>
                <c:pt idx="875">
                  <c:v>230600010</c:v>
                </c:pt>
                <c:pt idx="876">
                  <c:v>230600116</c:v>
                </c:pt>
                <c:pt idx="877">
                  <c:v>230600143</c:v>
                </c:pt>
                <c:pt idx="878">
                  <c:v>230600326</c:v>
                </c:pt>
                <c:pt idx="879">
                  <c:v>230600348</c:v>
                </c:pt>
                <c:pt idx="880">
                  <c:v>230600350</c:v>
                </c:pt>
                <c:pt idx="881">
                  <c:v>230600418</c:v>
                </c:pt>
                <c:pt idx="882">
                  <c:v>230600595</c:v>
                </c:pt>
                <c:pt idx="883">
                  <c:v>230600607</c:v>
                </c:pt>
                <c:pt idx="884">
                  <c:v>230600610</c:v>
                </c:pt>
                <c:pt idx="885">
                  <c:v>230600823</c:v>
                </c:pt>
                <c:pt idx="886">
                  <c:v>230600924</c:v>
                </c:pt>
                <c:pt idx="887">
                  <c:v>230600988</c:v>
                </c:pt>
                <c:pt idx="888">
                  <c:v>230601104</c:v>
                </c:pt>
                <c:pt idx="889">
                  <c:v>230601213</c:v>
                </c:pt>
                <c:pt idx="890">
                  <c:v>230601217</c:v>
                </c:pt>
                <c:pt idx="891">
                  <c:v>230601376</c:v>
                </c:pt>
                <c:pt idx="892">
                  <c:v>230601416</c:v>
                </c:pt>
                <c:pt idx="893">
                  <c:v>230601565</c:v>
                </c:pt>
                <c:pt idx="894">
                  <c:v>230601568</c:v>
                </c:pt>
                <c:pt idx="895">
                  <c:v>230601573</c:v>
                </c:pt>
                <c:pt idx="896">
                  <c:v>230601605</c:v>
                </c:pt>
                <c:pt idx="897">
                  <c:v>230601752</c:v>
                </c:pt>
                <c:pt idx="898">
                  <c:v>230601774</c:v>
                </c:pt>
                <c:pt idx="899">
                  <c:v>230601775</c:v>
                </c:pt>
                <c:pt idx="900">
                  <c:v>230601777</c:v>
                </c:pt>
                <c:pt idx="901">
                  <c:v>230601941</c:v>
                </c:pt>
                <c:pt idx="902">
                  <c:v>230602128</c:v>
                </c:pt>
                <c:pt idx="903">
                  <c:v>230602141</c:v>
                </c:pt>
                <c:pt idx="904">
                  <c:v>230602177</c:v>
                </c:pt>
                <c:pt idx="905">
                  <c:v>230602206</c:v>
                </c:pt>
                <c:pt idx="906">
                  <c:v>230602302</c:v>
                </c:pt>
                <c:pt idx="907">
                  <c:v>230602366</c:v>
                </c:pt>
                <c:pt idx="908">
                  <c:v>230602392</c:v>
                </c:pt>
                <c:pt idx="909">
                  <c:v>230602395</c:v>
                </c:pt>
                <c:pt idx="910">
                  <c:v>230602422</c:v>
                </c:pt>
                <c:pt idx="911">
                  <c:v>230602427</c:v>
                </c:pt>
                <c:pt idx="912">
                  <c:v>230602460</c:v>
                </c:pt>
                <c:pt idx="913">
                  <c:v>230602491</c:v>
                </c:pt>
                <c:pt idx="914">
                  <c:v>230602933</c:v>
                </c:pt>
                <c:pt idx="915">
                  <c:v>230602968</c:v>
                </c:pt>
                <c:pt idx="916">
                  <c:v>230603003</c:v>
                </c:pt>
                <c:pt idx="917">
                  <c:v>230603046</c:v>
                </c:pt>
                <c:pt idx="918">
                  <c:v>230603057</c:v>
                </c:pt>
                <c:pt idx="919">
                  <c:v>230603135</c:v>
                </c:pt>
                <c:pt idx="920">
                  <c:v>230603225</c:v>
                </c:pt>
                <c:pt idx="921">
                  <c:v>230603316</c:v>
                </c:pt>
                <c:pt idx="922">
                  <c:v>230603335</c:v>
                </c:pt>
                <c:pt idx="923">
                  <c:v>230603341</c:v>
                </c:pt>
                <c:pt idx="924">
                  <c:v>230603450</c:v>
                </c:pt>
                <c:pt idx="925">
                  <c:v>230603601</c:v>
                </c:pt>
                <c:pt idx="926">
                  <c:v>230603611</c:v>
                </c:pt>
                <c:pt idx="927">
                  <c:v>230603701</c:v>
                </c:pt>
                <c:pt idx="928">
                  <c:v>230604012</c:v>
                </c:pt>
                <c:pt idx="929">
                  <c:v>230604117</c:v>
                </c:pt>
                <c:pt idx="930">
                  <c:v>230604165</c:v>
                </c:pt>
                <c:pt idx="931">
                  <c:v>230604231</c:v>
                </c:pt>
                <c:pt idx="932">
                  <c:v>230604347</c:v>
                </c:pt>
                <c:pt idx="933">
                  <c:v>230604440</c:v>
                </c:pt>
                <c:pt idx="934">
                  <c:v>230604591</c:v>
                </c:pt>
                <c:pt idx="935">
                  <c:v>230604657</c:v>
                </c:pt>
                <c:pt idx="936">
                  <c:v>230605032</c:v>
                </c:pt>
                <c:pt idx="937">
                  <c:v>230605516</c:v>
                </c:pt>
                <c:pt idx="938">
                  <c:v>230605622</c:v>
                </c:pt>
                <c:pt idx="939">
                  <c:v>230605709</c:v>
                </c:pt>
                <c:pt idx="940">
                  <c:v>230605730</c:v>
                </c:pt>
                <c:pt idx="941">
                  <c:v>230605889</c:v>
                </c:pt>
                <c:pt idx="942">
                  <c:v>230605975</c:v>
                </c:pt>
                <c:pt idx="943">
                  <c:v>230605976</c:v>
                </c:pt>
                <c:pt idx="944">
                  <c:v>230606037</c:v>
                </c:pt>
                <c:pt idx="945">
                  <c:v>230606312</c:v>
                </c:pt>
                <c:pt idx="946">
                  <c:v>230606489</c:v>
                </c:pt>
                <c:pt idx="947">
                  <c:v>230606568</c:v>
                </c:pt>
                <c:pt idx="948">
                  <c:v>230606729</c:v>
                </c:pt>
                <c:pt idx="949">
                  <c:v>230607010</c:v>
                </c:pt>
                <c:pt idx="950">
                  <c:v>230607011</c:v>
                </c:pt>
                <c:pt idx="951">
                  <c:v>230607352</c:v>
                </c:pt>
                <c:pt idx="952">
                  <c:v>230607622</c:v>
                </c:pt>
                <c:pt idx="953">
                  <c:v>230607836</c:v>
                </c:pt>
                <c:pt idx="954">
                  <c:v>230607957</c:v>
                </c:pt>
                <c:pt idx="955">
                  <c:v>230608091</c:v>
                </c:pt>
                <c:pt idx="956">
                  <c:v>230608115</c:v>
                </c:pt>
                <c:pt idx="957">
                  <c:v>230608117</c:v>
                </c:pt>
                <c:pt idx="958">
                  <c:v>230608212</c:v>
                </c:pt>
                <c:pt idx="959">
                  <c:v>230608418</c:v>
                </c:pt>
                <c:pt idx="960">
                  <c:v>230608745</c:v>
                </c:pt>
                <c:pt idx="961">
                  <c:v>230609145</c:v>
                </c:pt>
                <c:pt idx="962">
                  <c:v>230609228</c:v>
                </c:pt>
                <c:pt idx="963">
                  <c:v>230609477</c:v>
                </c:pt>
                <c:pt idx="964">
                  <c:v>230609730</c:v>
                </c:pt>
                <c:pt idx="965">
                  <c:v>230609765</c:v>
                </c:pt>
                <c:pt idx="966">
                  <c:v>230609890</c:v>
                </c:pt>
                <c:pt idx="967">
                  <c:v>230610015</c:v>
                </c:pt>
                <c:pt idx="968">
                  <c:v>230610046</c:v>
                </c:pt>
                <c:pt idx="969">
                  <c:v>230610372</c:v>
                </c:pt>
                <c:pt idx="970">
                  <c:v>230610513</c:v>
                </c:pt>
                <c:pt idx="971">
                  <c:v>230610665</c:v>
                </c:pt>
                <c:pt idx="972">
                  <c:v>230610845</c:v>
                </c:pt>
                <c:pt idx="973">
                  <c:v>230610919</c:v>
                </c:pt>
                <c:pt idx="974">
                  <c:v>230611204</c:v>
                </c:pt>
                <c:pt idx="975">
                  <c:v>230611265</c:v>
                </c:pt>
                <c:pt idx="976">
                  <c:v>230611471</c:v>
                </c:pt>
                <c:pt idx="977">
                  <c:v>230611497</c:v>
                </c:pt>
                <c:pt idx="978">
                  <c:v>230611726</c:v>
                </c:pt>
                <c:pt idx="979">
                  <c:v>230611962</c:v>
                </c:pt>
                <c:pt idx="980">
                  <c:v>230612994</c:v>
                </c:pt>
                <c:pt idx="981">
                  <c:v>230613411</c:v>
                </c:pt>
                <c:pt idx="982">
                  <c:v>230613414</c:v>
                </c:pt>
                <c:pt idx="983">
                  <c:v>230613815</c:v>
                </c:pt>
                <c:pt idx="984">
                  <c:v>230614156</c:v>
                </c:pt>
                <c:pt idx="985">
                  <c:v>230614323</c:v>
                </c:pt>
                <c:pt idx="986">
                  <c:v>230614683</c:v>
                </c:pt>
                <c:pt idx="987">
                  <c:v>230615130</c:v>
                </c:pt>
                <c:pt idx="988">
                  <c:v>230615241</c:v>
                </c:pt>
                <c:pt idx="989">
                  <c:v>230700203</c:v>
                </c:pt>
                <c:pt idx="990">
                  <c:v>230700281</c:v>
                </c:pt>
                <c:pt idx="991">
                  <c:v>230700611</c:v>
                </c:pt>
                <c:pt idx="992">
                  <c:v>230700612</c:v>
                </c:pt>
                <c:pt idx="993">
                  <c:v>230700614</c:v>
                </c:pt>
                <c:pt idx="994">
                  <c:v>230700616</c:v>
                </c:pt>
                <c:pt idx="995">
                  <c:v>230700620</c:v>
                </c:pt>
                <c:pt idx="996">
                  <c:v>230700664</c:v>
                </c:pt>
                <c:pt idx="997">
                  <c:v>230701000</c:v>
                </c:pt>
                <c:pt idx="998">
                  <c:v>230701126</c:v>
                </c:pt>
                <c:pt idx="999">
                  <c:v>230701131</c:v>
                </c:pt>
                <c:pt idx="1000">
                  <c:v>230701140</c:v>
                </c:pt>
                <c:pt idx="1001">
                  <c:v>230701309</c:v>
                </c:pt>
                <c:pt idx="1002">
                  <c:v>230701336</c:v>
                </c:pt>
                <c:pt idx="1003">
                  <c:v>230701345</c:v>
                </c:pt>
                <c:pt idx="1004">
                  <c:v>230701566</c:v>
                </c:pt>
                <c:pt idx="1005">
                  <c:v>230701693</c:v>
                </c:pt>
                <c:pt idx="1006">
                  <c:v>230701770</c:v>
                </c:pt>
                <c:pt idx="1007">
                  <c:v>230702134</c:v>
                </c:pt>
                <c:pt idx="1008">
                  <c:v>230702139</c:v>
                </c:pt>
                <c:pt idx="1009">
                  <c:v>230702186</c:v>
                </c:pt>
                <c:pt idx="1010">
                  <c:v>230702324</c:v>
                </c:pt>
                <c:pt idx="1011">
                  <c:v>230702524</c:v>
                </c:pt>
                <c:pt idx="1012">
                  <c:v>230702562</c:v>
                </c:pt>
                <c:pt idx="1013">
                  <c:v>230702563</c:v>
                </c:pt>
                <c:pt idx="1014">
                  <c:v>230702886</c:v>
                </c:pt>
                <c:pt idx="1015">
                  <c:v>230702906</c:v>
                </c:pt>
                <c:pt idx="1016">
                  <c:v>230703378</c:v>
                </c:pt>
                <c:pt idx="1017">
                  <c:v>230703417</c:v>
                </c:pt>
                <c:pt idx="1018">
                  <c:v>230703507</c:v>
                </c:pt>
                <c:pt idx="1019">
                  <c:v>230703798</c:v>
                </c:pt>
                <c:pt idx="1020">
                  <c:v>230703947</c:v>
                </c:pt>
                <c:pt idx="1021">
                  <c:v>230704285</c:v>
                </c:pt>
                <c:pt idx="1022">
                  <c:v>230704666</c:v>
                </c:pt>
                <c:pt idx="1023">
                  <c:v>230704721</c:v>
                </c:pt>
                <c:pt idx="1024">
                  <c:v>230704845</c:v>
                </c:pt>
                <c:pt idx="1025">
                  <c:v>230704897</c:v>
                </c:pt>
                <c:pt idx="1026">
                  <c:v>230705023</c:v>
                </c:pt>
                <c:pt idx="1027">
                  <c:v>230705026</c:v>
                </c:pt>
                <c:pt idx="1028">
                  <c:v>230705215</c:v>
                </c:pt>
                <c:pt idx="1029">
                  <c:v>230705653</c:v>
                </c:pt>
              </c:strCache>
            </c:strRef>
          </c:cat>
          <c:val>
            <c:numRef>
              <c:f>pivotTableSheet!$K$4:$K$1034</c:f>
              <c:numCache>
                <c:formatCode>General</c:formatCode>
                <c:ptCount val="1030"/>
                <c:pt idx="0">
                  <c:v>80.5</c:v>
                </c:pt>
                <c:pt idx="1">
                  <c:v>70.5</c:v>
                </c:pt>
                <c:pt idx="2">
                  <c:v>74.6666666666666</c:v>
                </c:pt>
                <c:pt idx="3">
                  <c:v>60.6666666666666</c:v>
                </c:pt>
                <c:pt idx="4">
                  <c:v>76.5</c:v>
                </c:pt>
                <c:pt idx="5">
                  <c:v>72.3333333333333</c:v>
                </c:pt>
                <c:pt idx="6">
                  <c:v>70.5</c:v>
                </c:pt>
                <c:pt idx="7">
                  <c:v>53.6666666666666</c:v>
                </c:pt>
                <c:pt idx="8">
                  <c:v>65.3333333333333</c:v>
                </c:pt>
                <c:pt idx="9">
                  <c:v>62.6666666666666</c:v>
                </c:pt>
                <c:pt idx="10">
                  <c:v>79.3333333333333</c:v>
                </c:pt>
                <c:pt idx="11">
                  <c:v>58.3333333333333</c:v>
                </c:pt>
                <c:pt idx="12">
                  <c:v>68.3333333333333</c:v>
                </c:pt>
                <c:pt idx="13">
                  <c:v>78.1666666666666</c:v>
                </c:pt>
                <c:pt idx="14">
                  <c:v>63.1666666666666</c:v>
                </c:pt>
                <c:pt idx="15">
                  <c:v>66</c:v>
                </c:pt>
                <c:pt idx="16">
                  <c:v>75.1666666666666</c:v>
                </c:pt>
                <c:pt idx="17">
                  <c:v>74.6666666666666</c:v>
                </c:pt>
                <c:pt idx="18">
                  <c:v>54.5</c:v>
                </c:pt>
                <c:pt idx="19">
                  <c:v>69</c:v>
                </c:pt>
                <c:pt idx="20">
                  <c:v>56.5</c:v>
                </c:pt>
                <c:pt idx="21">
                  <c:v>43.3333333333333</c:v>
                </c:pt>
                <c:pt idx="22">
                  <c:v>71.8333333333333</c:v>
                </c:pt>
                <c:pt idx="23">
                  <c:v>72.3333333333333</c:v>
                </c:pt>
                <c:pt idx="24">
                  <c:v>65.3333333333333</c:v>
                </c:pt>
                <c:pt idx="25">
                  <c:v>56.6666666666666</c:v>
                </c:pt>
                <c:pt idx="26">
                  <c:v>56.6666666666666</c:v>
                </c:pt>
                <c:pt idx="27">
                  <c:v>53.8333333333333</c:v>
                </c:pt>
                <c:pt idx="28">
                  <c:v>57.5</c:v>
                </c:pt>
                <c:pt idx="29">
                  <c:v>75.5</c:v>
                </c:pt>
                <c:pt idx="30">
                  <c:v>81.6666666666666</c:v>
                </c:pt>
                <c:pt idx="31">
                  <c:v>60.3333333333333</c:v>
                </c:pt>
                <c:pt idx="32">
                  <c:v>63.3333333333333</c:v>
                </c:pt>
                <c:pt idx="33">
                  <c:v>60.5</c:v>
                </c:pt>
                <c:pt idx="34">
                  <c:v>62.3333333333333</c:v>
                </c:pt>
                <c:pt idx="35">
                  <c:v>73.5</c:v>
                </c:pt>
                <c:pt idx="36">
                  <c:v>76.8333333333333</c:v>
                </c:pt>
                <c:pt idx="37">
                  <c:v>65.8333333333333</c:v>
                </c:pt>
                <c:pt idx="38">
                  <c:v>12</c:v>
                </c:pt>
                <c:pt idx="39">
                  <c:v>71.3333333333333</c:v>
                </c:pt>
                <c:pt idx="40">
                  <c:v>65.8333333333333</c:v>
                </c:pt>
                <c:pt idx="41">
                  <c:v>74.1666666666666</c:v>
                </c:pt>
                <c:pt idx="42">
                  <c:v>74.6666666666666</c:v>
                </c:pt>
                <c:pt idx="43">
                  <c:v>74.8333333333333</c:v>
                </c:pt>
                <c:pt idx="44">
                  <c:v>84.5</c:v>
                </c:pt>
                <c:pt idx="45">
                  <c:v>77.8333333333333</c:v>
                </c:pt>
                <c:pt idx="46">
                  <c:v>70.5</c:v>
                </c:pt>
                <c:pt idx="47">
                  <c:v>70.6666666666666</c:v>
                </c:pt>
                <c:pt idx="48">
                  <c:v>77.6666666666666</c:v>
                </c:pt>
                <c:pt idx="49">
                  <c:v>60.8333333333333</c:v>
                </c:pt>
                <c:pt idx="50">
                  <c:v>41.6666666666666</c:v>
                </c:pt>
                <c:pt idx="51">
                  <c:v>56.3333333333333</c:v>
                </c:pt>
                <c:pt idx="52">
                  <c:v>55.5</c:v>
                </c:pt>
                <c:pt idx="53">
                  <c:v>69.3333333333333</c:v>
                </c:pt>
                <c:pt idx="54">
                  <c:v>67.1666666666666</c:v>
                </c:pt>
                <c:pt idx="55">
                  <c:v>123</c:v>
                </c:pt>
                <c:pt idx="56">
                  <c:v>72</c:v>
                </c:pt>
                <c:pt idx="57">
                  <c:v>67.3333333333333</c:v>
                </c:pt>
                <c:pt idx="58">
                  <c:v>74.6666666666666</c:v>
                </c:pt>
                <c:pt idx="59">
                  <c:v>61.6666666666666</c:v>
                </c:pt>
                <c:pt idx="60">
                  <c:v>83.5</c:v>
                </c:pt>
                <c:pt idx="61">
                  <c:v>66.3333333333333</c:v>
                </c:pt>
                <c:pt idx="62">
                  <c:v>57.3333333333333</c:v>
                </c:pt>
                <c:pt idx="63">
                  <c:v>70</c:v>
                </c:pt>
                <c:pt idx="64">
                  <c:v>79.1666666666666</c:v>
                </c:pt>
                <c:pt idx="65">
                  <c:v>89.8333333333333</c:v>
                </c:pt>
                <c:pt idx="66">
                  <c:v>74.8333333333333</c:v>
                </c:pt>
                <c:pt idx="67">
                  <c:v>68.5</c:v>
                </c:pt>
                <c:pt idx="68">
                  <c:v>72.1666666666666</c:v>
                </c:pt>
                <c:pt idx="69">
                  <c:v>52.5</c:v>
                </c:pt>
                <c:pt idx="70">
                  <c:v>75.6666666666666</c:v>
                </c:pt>
                <c:pt idx="71">
                  <c:v>42.6666666666666</c:v>
                </c:pt>
                <c:pt idx="72">
                  <c:v>64.5</c:v>
                </c:pt>
                <c:pt idx="73">
                  <c:v>54</c:v>
                </c:pt>
                <c:pt idx="74">
                  <c:v>63.8333333333333</c:v>
                </c:pt>
                <c:pt idx="75">
                  <c:v>58.6666666666666</c:v>
                </c:pt>
                <c:pt idx="76">
                  <c:v>80.6666666666666</c:v>
                </c:pt>
                <c:pt idx="77">
                  <c:v>64.5</c:v>
                </c:pt>
                <c:pt idx="78">
                  <c:v>77.6666666666666</c:v>
                </c:pt>
                <c:pt idx="79">
                  <c:v>73.6666666666666</c:v>
                </c:pt>
                <c:pt idx="80">
                  <c:v>74.6666666666666</c:v>
                </c:pt>
                <c:pt idx="81">
                  <c:v>67.3333333333333</c:v>
                </c:pt>
                <c:pt idx="82">
                  <c:v>45.6666666666666</c:v>
                </c:pt>
                <c:pt idx="83">
                  <c:v>71.5</c:v>
                </c:pt>
                <c:pt idx="84">
                  <c:v>67.1666666666666</c:v>
                </c:pt>
                <c:pt idx="85">
                  <c:v>78.3333333333333</c:v>
                </c:pt>
                <c:pt idx="86">
                  <c:v>57.3333333333333</c:v>
                </c:pt>
                <c:pt idx="87">
                  <c:v>59.3333333333333</c:v>
                </c:pt>
                <c:pt idx="88">
                  <c:v>71.6666666666666</c:v>
                </c:pt>
                <c:pt idx="89">
                  <c:v>72.5</c:v>
                </c:pt>
                <c:pt idx="90">
                  <c:v>66</c:v>
                </c:pt>
                <c:pt idx="91">
                  <c:v>65.6666666666666</c:v>
                </c:pt>
                <c:pt idx="92">
                  <c:v>66.6666666666666</c:v>
                </c:pt>
                <c:pt idx="93">
                  <c:v>39.3333333333333</c:v>
                </c:pt>
                <c:pt idx="94">
                  <c:v>68.1666666666666</c:v>
                </c:pt>
                <c:pt idx="95">
                  <c:v>64.6666666666666</c:v>
                </c:pt>
                <c:pt idx="96">
                  <c:v>63.5</c:v>
                </c:pt>
                <c:pt idx="97">
                  <c:v>66.8333333333333</c:v>
                </c:pt>
                <c:pt idx="98">
                  <c:v>74.5</c:v>
                </c:pt>
                <c:pt idx="99">
                  <c:v>72.6666666666666</c:v>
                </c:pt>
                <c:pt idx="100">
                  <c:v>64.5</c:v>
                </c:pt>
                <c:pt idx="101">
                  <c:v>66.6666666666666</c:v>
                </c:pt>
                <c:pt idx="102">
                  <c:v>66.1666666666666</c:v>
                </c:pt>
                <c:pt idx="103">
                  <c:v>60.8333333333333</c:v>
                </c:pt>
                <c:pt idx="104">
                  <c:v>70.5</c:v>
                </c:pt>
                <c:pt idx="105">
                  <c:v>76.6666666666666</c:v>
                </c:pt>
                <c:pt idx="106">
                  <c:v>59.6666666666666</c:v>
                </c:pt>
                <c:pt idx="107">
                  <c:v>43</c:v>
                </c:pt>
                <c:pt idx="108">
                  <c:v>75.1666666666666</c:v>
                </c:pt>
                <c:pt idx="109">
                  <c:v>48.5</c:v>
                </c:pt>
                <c:pt idx="110">
                  <c:v>68</c:v>
                </c:pt>
                <c:pt idx="111">
                  <c:v>45.8333333333333</c:v>
                </c:pt>
                <c:pt idx="112">
                  <c:v>65.3333333333333</c:v>
                </c:pt>
                <c:pt idx="113">
                  <c:v>47.6666666666666</c:v>
                </c:pt>
                <c:pt idx="114">
                  <c:v>81.3333333333333</c:v>
                </c:pt>
                <c:pt idx="115">
                  <c:v>37.3333333333333</c:v>
                </c:pt>
                <c:pt idx="116">
                  <c:v>71.8333333333333</c:v>
                </c:pt>
                <c:pt idx="117">
                  <c:v>68.6666666666666</c:v>
                </c:pt>
                <c:pt idx="118">
                  <c:v>46</c:v>
                </c:pt>
                <c:pt idx="119">
                  <c:v>76.5</c:v>
                </c:pt>
                <c:pt idx="120">
                  <c:v>69.1666666666666</c:v>
                </c:pt>
                <c:pt idx="121">
                  <c:v>63</c:v>
                </c:pt>
                <c:pt idx="122">
                  <c:v>75.3333333333333</c:v>
                </c:pt>
                <c:pt idx="123">
                  <c:v>59.8333333333333</c:v>
                </c:pt>
                <c:pt idx="124">
                  <c:v>66.3333333333333</c:v>
                </c:pt>
                <c:pt idx="125">
                  <c:v>66.1666666666666</c:v>
                </c:pt>
                <c:pt idx="126">
                  <c:v>63.1666666666666</c:v>
                </c:pt>
                <c:pt idx="127">
                  <c:v>59.8333333333333</c:v>
                </c:pt>
                <c:pt idx="128">
                  <c:v>64.6666666666666</c:v>
                </c:pt>
                <c:pt idx="129">
                  <c:v>70.6666666666666</c:v>
                </c:pt>
                <c:pt idx="130">
                  <c:v>68.6666666666666</c:v>
                </c:pt>
                <c:pt idx="131">
                  <c:v>8.6666666666666607</c:v>
                </c:pt>
                <c:pt idx="132">
                  <c:v>54.3333333333333</c:v>
                </c:pt>
                <c:pt idx="133">
                  <c:v>76.8333333333333</c:v>
                </c:pt>
                <c:pt idx="134">
                  <c:v>69</c:v>
                </c:pt>
                <c:pt idx="135">
                  <c:v>72</c:v>
                </c:pt>
                <c:pt idx="136">
                  <c:v>69.8333333333333</c:v>
                </c:pt>
                <c:pt idx="137">
                  <c:v>75</c:v>
                </c:pt>
                <c:pt idx="138">
                  <c:v>68.5</c:v>
                </c:pt>
                <c:pt idx="139">
                  <c:v>64.8333333333333</c:v>
                </c:pt>
                <c:pt idx="140">
                  <c:v>66.6666666666666</c:v>
                </c:pt>
                <c:pt idx="141">
                  <c:v>64.8333333333333</c:v>
                </c:pt>
                <c:pt idx="142">
                  <c:v>79.6666666666666</c:v>
                </c:pt>
                <c:pt idx="143">
                  <c:v>67.3333333333333</c:v>
                </c:pt>
                <c:pt idx="144">
                  <c:v>74.1666666666666</c:v>
                </c:pt>
                <c:pt idx="145">
                  <c:v>59.1666666666666</c:v>
                </c:pt>
                <c:pt idx="146">
                  <c:v>61.3333333333333</c:v>
                </c:pt>
                <c:pt idx="147">
                  <c:v>53.8333333333333</c:v>
                </c:pt>
                <c:pt idx="148">
                  <c:v>57.5</c:v>
                </c:pt>
                <c:pt idx="149">
                  <c:v>55.1666666666666</c:v>
                </c:pt>
                <c:pt idx="150">
                  <c:v>53.6666666666666</c:v>
                </c:pt>
                <c:pt idx="151">
                  <c:v>65.5</c:v>
                </c:pt>
                <c:pt idx="152">
                  <c:v>30.5</c:v>
                </c:pt>
                <c:pt idx="153">
                  <c:v>64.5</c:v>
                </c:pt>
                <c:pt idx="154">
                  <c:v>70.8333333333333</c:v>
                </c:pt>
                <c:pt idx="155">
                  <c:v>72.5</c:v>
                </c:pt>
                <c:pt idx="156">
                  <c:v>76.3333333333333</c:v>
                </c:pt>
                <c:pt idx="157">
                  <c:v>72.3333333333333</c:v>
                </c:pt>
                <c:pt idx="158">
                  <c:v>70.3333333333333</c:v>
                </c:pt>
                <c:pt idx="159">
                  <c:v>84.6666666666666</c:v>
                </c:pt>
                <c:pt idx="160">
                  <c:v>48</c:v>
                </c:pt>
                <c:pt idx="161">
                  <c:v>69.8333333333333</c:v>
                </c:pt>
                <c:pt idx="162">
                  <c:v>58.1666666666666</c:v>
                </c:pt>
                <c:pt idx="163">
                  <c:v>48.3333333333333</c:v>
                </c:pt>
                <c:pt idx="164">
                  <c:v>53.1666666666666</c:v>
                </c:pt>
                <c:pt idx="165">
                  <c:v>55.5</c:v>
                </c:pt>
                <c:pt idx="166">
                  <c:v>76.1666666666666</c:v>
                </c:pt>
                <c:pt idx="167">
                  <c:v>54.5</c:v>
                </c:pt>
                <c:pt idx="168">
                  <c:v>64</c:v>
                </c:pt>
                <c:pt idx="169">
                  <c:v>60.5</c:v>
                </c:pt>
                <c:pt idx="170">
                  <c:v>73.3333333333333</c:v>
                </c:pt>
                <c:pt idx="171">
                  <c:v>66.6666666666666</c:v>
                </c:pt>
                <c:pt idx="172">
                  <c:v>53</c:v>
                </c:pt>
                <c:pt idx="173">
                  <c:v>64.1666666666666</c:v>
                </c:pt>
                <c:pt idx="174">
                  <c:v>64.8333333333333</c:v>
                </c:pt>
                <c:pt idx="175">
                  <c:v>70.1666666666666</c:v>
                </c:pt>
                <c:pt idx="176">
                  <c:v>58.5</c:v>
                </c:pt>
                <c:pt idx="177">
                  <c:v>61.8333333333333</c:v>
                </c:pt>
                <c:pt idx="178">
                  <c:v>64.8333333333333</c:v>
                </c:pt>
                <c:pt idx="179">
                  <c:v>67.3333333333333</c:v>
                </c:pt>
                <c:pt idx="180">
                  <c:v>54</c:v>
                </c:pt>
                <c:pt idx="181">
                  <c:v>83.3333333333333</c:v>
                </c:pt>
                <c:pt idx="182">
                  <c:v>63.3333333333333</c:v>
                </c:pt>
                <c:pt idx="183">
                  <c:v>55.1666666666666</c:v>
                </c:pt>
                <c:pt idx="184">
                  <c:v>71.5</c:v>
                </c:pt>
                <c:pt idx="185">
                  <c:v>64.875</c:v>
                </c:pt>
                <c:pt idx="186">
                  <c:v>73.625</c:v>
                </c:pt>
                <c:pt idx="187">
                  <c:v>73.5</c:v>
                </c:pt>
                <c:pt idx="188">
                  <c:v>80.25</c:v>
                </c:pt>
                <c:pt idx="189">
                  <c:v>74.75</c:v>
                </c:pt>
                <c:pt idx="190">
                  <c:v>69.5</c:v>
                </c:pt>
                <c:pt idx="191">
                  <c:v>82.75</c:v>
                </c:pt>
                <c:pt idx="192">
                  <c:v>66.375</c:v>
                </c:pt>
                <c:pt idx="193">
                  <c:v>84.75</c:v>
                </c:pt>
                <c:pt idx="194">
                  <c:v>69.125</c:v>
                </c:pt>
                <c:pt idx="195">
                  <c:v>59.125</c:v>
                </c:pt>
                <c:pt idx="196">
                  <c:v>82.125</c:v>
                </c:pt>
                <c:pt idx="197">
                  <c:v>74</c:v>
                </c:pt>
                <c:pt idx="198">
                  <c:v>72.125</c:v>
                </c:pt>
                <c:pt idx="199">
                  <c:v>79.25</c:v>
                </c:pt>
                <c:pt idx="200">
                  <c:v>73.5</c:v>
                </c:pt>
                <c:pt idx="201">
                  <c:v>66.75</c:v>
                </c:pt>
                <c:pt idx="202">
                  <c:v>81.625</c:v>
                </c:pt>
                <c:pt idx="203">
                  <c:v>63.375</c:v>
                </c:pt>
                <c:pt idx="204">
                  <c:v>67.375</c:v>
                </c:pt>
                <c:pt idx="205">
                  <c:v>79.375</c:v>
                </c:pt>
                <c:pt idx="206">
                  <c:v>67.875</c:v>
                </c:pt>
                <c:pt idx="207">
                  <c:v>82.875</c:v>
                </c:pt>
                <c:pt idx="208">
                  <c:v>67</c:v>
                </c:pt>
                <c:pt idx="209">
                  <c:v>54</c:v>
                </c:pt>
                <c:pt idx="210">
                  <c:v>77.25</c:v>
                </c:pt>
                <c:pt idx="211">
                  <c:v>74.875</c:v>
                </c:pt>
                <c:pt idx="212">
                  <c:v>70.75</c:v>
                </c:pt>
                <c:pt idx="213">
                  <c:v>75.75</c:v>
                </c:pt>
                <c:pt idx="214">
                  <c:v>78.875</c:v>
                </c:pt>
                <c:pt idx="215">
                  <c:v>75.875</c:v>
                </c:pt>
                <c:pt idx="216">
                  <c:v>74.25</c:v>
                </c:pt>
                <c:pt idx="217">
                  <c:v>82</c:v>
                </c:pt>
                <c:pt idx="218">
                  <c:v>76.875</c:v>
                </c:pt>
                <c:pt idx="219">
                  <c:v>77.875</c:v>
                </c:pt>
                <c:pt idx="220">
                  <c:v>74.375</c:v>
                </c:pt>
                <c:pt idx="221">
                  <c:v>59.25</c:v>
                </c:pt>
                <c:pt idx="222">
                  <c:v>66.875</c:v>
                </c:pt>
                <c:pt idx="223">
                  <c:v>70.375</c:v>
                </c:pt>
                <c:pt idx="224">
                  <c:v>66</c:v>
                </c:pt>
                <c:pt idx="225">
                  <c:v>71</c:v>
                </c:pt>
                <c:pt idx="226">
                  <c:v>77</c:v>
                </c:pt>
                <c:pt idx="227">
                  <c:v>71</c:v>
                </c:pt>
                <c:pt idx="228">
                  <c:v>75</c:v>
                </c:pt>
                <c:pt idx="229">
                  <c:v>72.75</c:v>
                </c:pt>
                <c:pt idx="230">
                  <c:v>62.75</c:v>
                </c:pt>
                <c:pt idx="231">
                  <c:v>61.5</c:v>
                </c:pt>
                <c:pt idx="232">
                  <c:v>64.25</c:v>
                </c:pt>
                <c:pt idx="233">
                  <c:v>68.25</c:v>
                </c:pt>
                <c:pt idx="234">
                  <c:v>70.875</c:v>
                </c:pt>
                <c:pt idx="235">
                  <c:v>65.125</c:v>
                </c:pt>
                <c:pt idx="236">
                  <c:v>68.125</c:v>
                </c:pt>
                <c:pt idx="237">
                  <c:v>73</c:v>
                </c:pt>
                <c:pt idx="238">
                  <c:v>72.375</c:v>
                </c:pt>
                <c:pt idx="239">
                  <c:v>71.125</c:v>
                </c:pt>
                <c:pt idx="240">
                  <c:v>60.25</c:v>
                </c:pt>
                <c:pt idx="241">
                  <c:v>72.125</c:v>
                </c:pt>
                <c:pt idx="242">
                  <c:v>63.75</c:v>
                </c:pt>
                <c:pt idx="243">
                  <c:v>74.875</c:v>
                </c:pt>
                <c:pt idx="244">
                  <c:v>67.125</c:v>
                </c:pt>
                <c:pt idx="245">
                  <c:v>77.625</c:v>
                </c:pt>
                <c:pt idx="246">
                  <c:v>73.75</c:v>
                </c:pt>
                <c:pt idx="247">
                  <c:v>79.75</c:v>
                </c:pt>
                <c:pt idx="248">
                  <c:v>69</c:v>
                </c:pt>
                <c:pt idx="249">
                  <c:v>67.25</c:v>
                </c:pt>
                <c:pt idx="250">
                  <c:v>61.375</c:v>
                </c:pt>
                <c:pt idx="251">
                  <c:v>61.5</c:v>
                </c:pt>
                <c:pt idx="252">
                  <c:v>72</c:v>
                </c:pt>
                <c:pt idx="253">
                  <c:v>70.25</c:v>
                </c:pt>
                <c:pt idx="254">
                  <c:v>59.875</c:v>
                </c:pt>
                <c:pt idx="255">
                  <c:v>76.75</c:v>
                </c:pt>
                <c:pt idx="256">
                  <c:v>68.875</c:v>
                </c:pt>
                <c:pt idx="257">
                  <c:v>75.75</c:v>
                </c:pt>
                <c:pt idx="258">
                  <c:v>69.25</c:v>
                </c:pt>
                <c:pt idx="259">
                  <c:v>68.75</c:v>
                </c:pt>
                <c:pt idx="260">
                  <c:v>75.875</c:v>
                </c:pt>
                <c:pt idx="261">
                  <c:v>76.625</c:v>
                </c:pt>
                <c:pt idx="262">
                  <c:v>66.25</c:v>
                </c:pt>
                <c:pt idx="263">
                  <c:v>77.875</c:v>
                </c:pt>
                <c:pt idx="264">
                  <c:v>60.25</c:v>
                </c:pt>
                <c:pt idx="265">
                  <c:v>74.25</c:v>
                </c:pt>
                <c:pt idx="266">
                  <c:v>76.875</c:v>
                </c:pt>
                <c:pt idx="267">
                  <c:v>71.625</c:v>
                </c:pt>
                <c:pt idx="268">
                  <c:v>74.375</c:v>
                </c:pt>
                <c:pt idx="269">
                  <c:v>80.5</c:v>
                </c:pt>
                <c:pt idx="270">
                  <c:v>81.5</c:v>
                </c:pt>
                <c:pt idx="271">
                  <c:v>64.875</c:v>
                </c:pt>
                <c:pt idx="272">
                  <c:v>71.5</c:v>
                </c:pt>
                <c:pt idx="273">
                  <c:v>67.125</c:v>
                </c:pt>
                <c:pt idx="274">
                  <c:v>79.5</c:v>
                </c:pt>
                <c:pt idx="275">
                  <c:v>69.375</c:v>
                </c:pt>
                <c:pt idx="276">
                  <c:v>68.375</c:v>
                </c:pt>
                <c:pt idx="277">
                  <c:v>79.75</c:v>
                </c:pt>
                <c:pt idx="278">
                  <c:v>60.125</c:v>
                </c:pt>
                <c:pt idx="279">
                  <c:v>75.5</c:v>
                </c:pt>
                <c:pt idx="280">
                  <c:v>72.75</c:v>
                </c:pt>
                <c:pt idx="281">
                  <c:v>76.125</c:v>
                </c:pt>
                <c:pt idx="282">
                  <c:v>71.5</c:v>
                </c:pt>
                <c:pt idx="283">
                  <c:v>78.5</c:v>
                </c:pt>
                <c:pt idx="284">
                  <c:v>76.375</c:v>
                </c:pt>
                <c:pt idx="285">
                  <c:v>76.75</c:v>
                </c:pt>
                <c:pt idx="286">
                  <c:v>81</c:v>
                </c:pt>
                <c:pt idx="287">
                  <c:v>67.125</c:v>
                </c:pt>
                <c:pt idx="288">
                  <c:v>68.625</c:v>
                </c:pt>
                <c:pt idx="289">
                  <c:v>72.375</c:v>
                </c:pt>
                <c:pt idx="290">
                  <c:v>71.875</c:v>
                </c:pt>
                <c:pt idx="291">
                  <c:v>85.25</c:v>
                </c:pt>
                <c:pt idx="292">
                  <c:v>49.625</c:v>
                </c:pt>
                <c:pt idx="293">
                  <c:v>75.25</c:v>
                </c:pt>
                <c:pt idx="294">
                  <c:v>73.875</c:v>
                </c:pt>
                <c:pt idx="295">
                  <c:v>77.375</c:v>
                </c:pt>
                <c:pt idx="296">
                  <c:v>68.75</c:v>
                </c:pt>
                <c:pt idx="297">
                  <c:v>68.875</c:v>
                </c:pt>
                <c:pt idx="298">
                  <c:v>75.5</c:v>
                </c:pt>
                <c:pt idx="299">
                  <c:v>68.25</c:v>
                </c:pt>
                <c:pt idx="300">
                  <c:v>64</c:v>
                </c:pt>
                <c:pt idx="301">
                  <c:v>78.25</c:v>
                </c:pt>
                <c:pt idx="302">
                  <c:v>77.5</c:v>
                </c:pt>
                <c:pt idx="303">
                  <c:v>75.25</c:v>
                </c:pt>
                <c:pt idx="304">
                  <c:v>71.125</c:v>
                </c:pt>
                <c:pt idx="305">
                  <c:v>74</c:v>
                </c:pt>
                <c:pt idx="306">
                  <c:v>74.75</c:v>
                </c:pt>
                <c:pt idx="307">
                  <c:v>49.5</c:v>
                </c:pt>
                <c:pt idx="308">
                  <c:v>74.625</c:v>
                </c:pt>
                <c:pt idx="309">
                  <c:v>78.125</c:v>
                </c:pt>
                <c:pt idx="310">
                  <c:v>82.625</c:v>
                </c:pt>
                <c:pt idx="311">
                  <c:v>78.5</c:v>
                </c:pt>
                <c:pt idx="312">
                  <c:v>67.625</c:v>
                </c:pt>
                <c:pt idx="313">
                  <c:v>64.625</c:v>
                </c:pt>
                <c:pt idx="314">
                  <c:v>81.75</c:v>
                </c:pt>
                <c:pt idx="315">
                  <c:v>62.125</c:v>
                </c:pt>
                <c:pt idx="316">
                  <c:v>78</c:v>
                </c:pt>
                <c:pt idx="317">
                  <c:v>65.875</c:v>
                </c:pt>
                <c:pt idx="318">
                  <c:v>70</c:v>
                </c:pt>
                <c:pt idx="319">
                  <c:v>74.75</c:v>
                </c:pt>
                <c:pt idx="320">
                  <c:v>63.75</c:v>
                </c:pt>
                <c:pt idx="321">
                  <c:v>72</c:v>
                </c:pt>
                <c:pt idx="322">
                  <c:v>79.75</c:v>
                </c:pt>
                <c:pt idx="323">
                  <c:v>65</c:v>
                </c:pt>
                <c:pt idx="324">
                  <c:v>78.5</c:v>
                </c:pt>
                <c:pt idx="325">
                  <c:v>60.375</c:v>
                </c:pt>
                <c:pt idx="326">
                  <c:v>55.375</c:v>
                </c:pt>
                <c:pt idx="327">
                  <c:v>75</c:v>
                </c:pt>
                <c:pt idx="328">
                  <c:v>66.625</c:v>
                </c:pt>
                <c:pt idx="329">
                  <c:v>70.375</c:v>
                </c:pt>
                <c:pt idx="330">
                  <c:v>70</c:v>
                </c:pt>
                <c:pt idx="331">
                  <c:v>68.75</c:v>
                </c:pt>
                <c:pt idx="332">
                  <c:v>73.625</c:v>
                </c:pt>
                <c:pt idx="333">
                  <c:v>72.5</c:v>
                </c:pt>
                <c:pt idx="334">
                  <c:v>75.875</c:v>
                </c:pt>
                <c:pt idx="335">
                  <c:v>64.25</c:v>
                </c:pt>
                <c:pt idx="336">
                  <c:v>62.625</c:v>
                </c:pt>
                <c:pt idx="337">
                  <c:v>69.375</c:v>
                </c:pt>
                <c:pt idx="338">
                  <c:v>78.375</c:v>
                </c:pt>
                <c:pt idx="339">
                  <c:v>79.125</c:v>
                </c:pt>
                <c:pt idx="340">
                  <c:v>74.125</c:v>
                </c:pt>
                <c:pt idx="341">
                  <c:v>58.375</c:v>
                </c:pt>
                <c:pt idx="342">
                  <c:v>74.375</c:v>
                </c:pt>
                <c:pt idx="343">
                  <c:v>70.125</c:v>
                </c:pt>
                <c:pt idx="344">
                  <c:v>74.625</c:v>
                </c:pt>
                <c:pt idx="345">
                  <c:v>78.5</c:v>
                </c:pt>
                <c:pt idx="346">
                  <c:v>78.625</c:v>
                </c:pt>
                <c:pt idx="347">
                  <c:v>68.375</c:v>
                </c:pt>
                <c:pt idx="348">
                  <c:v>74.125</c:v>
                </c:pt>
                <c:pt idx="349">
                  <c:v>77.25</c:v>
                </c:pt>
                <c:pt idx="350">
                  <c:v>81.125</c:v>
                </c:pt>
                <c:pt idx="351">
                  <c:v>65.25</c:v>
                </c:pt>
                <c:pt idx="352">
                  <c:v>75.75</c:v>
                </c:pt>
                <c:pt idx="353">
                  <c:v>64.875</c:v>
                </c:pt>
                <c:pt idx="354">
                  <c:v>72.375</c:v>
                </c:pt>
                <c:pt idx="355">
                  <c:v>52.625</c:v>
                </c:pt>
                <c:pt idx="356">
                  <c:v>72.875</c:v>
                </c:pt>
                <c:pt idx="357">
                  <c:v>54.25</c:v>
                </c:pt>
                <c:pt idx="358">
                  <c:v>65.25</c:v>
                </c:pt>
                <c:pt idx="359">
                  <c:v>66.625</c:v>
                </c:pt>
                <c:pt idx="360">
                  <c:v>56.375</c:v>
                </c:pt>
                <c:pt idx="361">
                  <c:v>56.875</c:v>
                </c:pt>
                <c:pt idx="362">
                  <c:v>60.25</c:v>
                </c:pt>
                <c:pt idx="363">
                  <c:v>59.125</c:v>
                </c:pt>
                <c:pt idx="364">
                  <c:v>73.625</c:v>
                </c:pt>
                <c:pt idx="365">
                  <c:v>74.25</c:v>
                </c:pt>
                <c:pt idx="366">
                  <c:v>56</c:v>
                </c:pt>
                <c:pt idx="367">
                  <c:v>72.25</c:v>
                </c:pt>
                <c:pt idx="368">
                  <c:v>52</c:v>
                </c:pt>
                <c:pt idx="369">
                  <c:v>62.375</c:v>
                </c:pt>
                <c:pt idx="370">
                  <c:v>62.125</c:v>
                </c:pt>
                <c:pt idx="371">
                  <c:v>76.375</c:v>
                </c:pt>
                <c:pt idx="372">
                  <c:v>66.25</c:v>
                </c:pt>
                <c:pt idx="373">
                  <c:v>57.875</c:v>
                </c:pt>
                <c:pt idx="374">
                  <c:v>70.25</c:v>
                </c:pt>
                <c:pt idx="375">
                  <c:v>68.375</c:v>
                </c:pt>
                <c:pt idx="376">
                  <c:v>56.875</c:v>
                </c:pt>
                <c:pt idx="377">
                  <c:v>51.75</c:v>
                </c:pt>
                <c:pt idx="378">
                  <c:v>64</c:v>
                </c:pt>
                <c:pt idx="379">
                  <c:v>62.5</c:v>
                </c:pt>
                <c:pt idx="380">
                  <c:v>75.75</c:v>
                </c:pt>
                <c:pt idx="381">
                  <c:v>64.625</c:v>
                </c:pt>
                <c:pt idx="382">
                  <c:v>69.5</c:v>
                </c:pt>
                <c:pt idx="383">
                  <c:v>76.625</c:v>
                </c:pt>
                <c:pt idx="384">
                  <c:v>69.375</c:v>
                </c:pt>
                <c:pt idx="385">
                  <c:v>74.75</c:v>
                </c:pt>
                <c:pt idx="386">
                  <c:v>68.75</c:v>
                </c:pt>
                <c:pt idx="387">
                  <c:v>53.375</c:v>
                </c:pt>
                <c:pt idx="388">
                  <c:v>52.375</c:v>
                </c:pt>
                <c:pt idx="389">
                  <c:v>69.125</c:v>
                </c:pt>
                <c:pt idx="390">
                  <c:v>62.75</c:v>
                </c:pt>
                <c:pt idx="391">
                  <c:v>60.375</c:v>
                </c:pt>
                <c:pt idx="392">
                  <c:v>63.375</c:v>
                </c:pt>
                <c:pt idx="393">
                  <c:v>54.25</c:v>
                </c:pt>
                <c:pt idx="394">
                  <c:v>60.25</c:v>
                </c:pt>
                <c:pt idx="395">
                  <c:v>53.75</c:v>
                </c:pt>
                <c:pt idx="396">
                  <c:v>77.75</c:v>
                </c:pt>
                <c:pt idx="397">
                  <c:v>73.5</c:v>
                </c:pt>
                <c:pt idx="398">
                  <c:v>70.125</c:v>
                </c:pt>
                <c:pt idx="399">
                  <c:v>69.75</c:v>
                </c:pt>
                <c:pt idx="400">
                  <c:v>58</c:v>
                </c:pt>
                <c:pt idx="401">
                  <c:v>67.625</c:v>
                </c:pt>
                <c:pt idx="402">
                  <c:v>65</c:v>
                </c:pt>
                <c:pt idx="403">
                  <c:v>77.25</c:v>
                </c:pt>
                <c:pt idx="404">
                  <c:v>63.5</c:v>
                </c:pt>
                <c:pt idx="405">
                  <c:v>69.125</c:v>
                </c:pt>
                <c:pt idx="406">
                  <c:v>60.625</c:v>
                </c:pt>
                <c:pt idx="407">
                  <c:v>53.25</c:v>
                </c:pt>
                <c:pt idx="408">
                  <c:v>59.125</c:v>
                </c:pt>
                <c:pt idx="409">
                  <c:v>60</c:v>
                </c:pt>
                <c:pt idx="410">
                  <c:v>74.25</c:v>
                </c:pt>
                <c:pt idx="411">
                  <c:v>57.875</c:v>
                </c:pt>
                <c:pt idx="412">
                  <c:v>68.375</c:v>
                </c:pt>
                <c:pt idx="413">
                  <c:v>55.875</c:v>
                </c:pt>
                <c:pt idx="414">
                  <c:v>57</c:v>
                </c:pt>
                <c:pt idx="415">
                  <c:v>70.25</c:v>
                </c:pt>
                <c:pt idx="416">
                  <c:v>70.25</c:v>
                </c:pt>
                <c:pt idx="417">
                  <c:v>68.625</c:v>
                </c:pt>
                <c:pt idx="418">
                  <c:v>72</c:v>
                </c:pt>
                <c:pt idx="419">
                  <c:v>66.125</c:v>
                </c:pt>
                <c:pt idx="420">
                  <c:v>67.125</c:v>
                </c:pt>
                <c:pt idx="421">
                  <c:v>63.125</c:v>
                </c:pt>
                <c:pt idx="422">
                  <c:v>57.625</c:v>
                </c:pt>
                <c:pt idx="423">
                  <c:v>68.75</c:v>
                </c:pt>
                <c:pt idx="424">
                  <c:v>61.125</c:v>
                </c:pt>
                <c:pt idx="425">
                  <c:v>61.125</c:v>
                </c:pt>
                <c:pt idx="426">
                  <c:v>70</c:v>
                </c:pt>
                <c:pt idx="427">
                  <c:v>63.75</c:v>
                </c:pt>
                <c:pt idx="428">
                  <c:v>60.25</c:v>
                </c:pt>
                <c:pt idx="429">
                  <c:v>57.125</c:v>
                </c:pt>
                <c:pt idx="430">
                  <c:v>55.75</c:v>
                </c:pt>
                <c:pt idx="431">
                  <c:v>69.125</c:v>
                </c:pt>
                <c:pt idx="432">
                  <c:v>66.25</c:v>
                </c:pt>
                <c:pt idx="433">
                  <c:v>65.625</c:v>
                </c:pt>
                <c:pt idx="434">
                  <c:v>52.375</c:v>
                </c:pt>
                <c:pt idx="435">
                  <c:v>74.875</c:v>
                </c:pt>
                <c:pt idx="436">
                  <c:v>82.875</c:v>
                </c:pt>
                <c:pt idx="437">
                  <c:v>73.5</c:v>
                </c:pt>
                <c:pt idx="438">
                  <c:v>69.625</c:v>
                </c:pt>
                <c:pt idx="439">
                  <c:v>79.125</c:v>
                </c:pt>
                <c:pt idx="440">
                  <c:v>69.375</c:v>
                </c:pt>
                <c:pt idx="441">
                  <c:v>63.5</c:v>
                </c:pt>
                <c:pt idx="442">
                  <c:v>76.875</c:v>
                </c:pt>
                <c:pt idx="443">
                  <c:v>54</c:v>
                </c:pt>
                <c:pt idx="444">
                  <c:v>59.375</c:v>
                </c:pt>
                <c:pt idx="445">
                  <c:v>70</c:v>
                </c:pt>
                <c:pt idx="446">
                  <c:v>68.75</c:v>
                </c:pt>
                <c:pt idx="447">
                  <c:v>72.5</c:v>
                </c:pt>
                <c:pt idx="448">
                  <c:v>62.625</c:v>
                </c:pt>
                <c:pt idx="449">
                  <c:v>56.625</c:v>
                </c:pt>
                <c:pt idx="450">
                  <c:v>67</c:v>
                </c:pt>
                <c:pt idx="451">
                  <c:v>57.25</c:v>
                </c:pt>
                <c:pt idx="452">
                  <c:v>56</c:v>
                </c:pt>
                <c:pt idx="453">
                  <c:v>65.625</c:v>
                </c:pt>
                <c:pt idx="454">
                  <c:v>71.75</c:v>
                </c:pt>
                <c:pt idx="455">
                  <c:v>74.25</c:v>
                </c:pt>
                <c:pt idx="456">
                  <c:v>73.25</c:v>
                </c:pt>
                <c:pt idx="457">
                  <c:v>76.25</c:v>
                </c:pt>
                <c:pt idx="458">
                  <c:v>70.375</c:v>
                </c:pt>
                <c:pt idx="459">
                  <c:v>51</c:v>
                </c:pt>
                <c:pt idx="460">
                  <c:v>71.5</c:v>
                </c:pt>
                <c:pt idx="461">
                  <c:v>40.625</c:v>
                </c:pt>
                <c:pt idx="462">
                  <c:v>64</c:v>
                </c:pt>
                <c:pt idx="463">
                  <c:v>58.375</c:v>
                </c:pt>
                <c:pt idx="464">
                  <c:v>69.375</c:v>
                </c:pt>
                <c:pt idx="465">
                  <c:v>73.125</c:v>
                </c:pt>
                <c:pt idx="466">
                  <c:v>71.25</c:v>
                </c:pt>
                <c:pt idx="467">
                  <c:v>63.125</c:v>
                </c:pt>
                <c:pt idx="468">
                  <c:v>47.75</c:v>
                </c:pt>
                <c:pt idx="469">
                  <c:v>61.625</c:v>
                </c:pt>
                <c:pt idx="470">
                  <c:v>70.375</c:v>
                </c:pt>
                <c:pt idx="471">
                  <c:v>65.25</c:v>
                </c:pt>
                <c:pt idx="472">
                  <c:v>73.375</c:v>
                </c:pt>
                <c:pt idx="473">
                  <c:v>72</c:v>
                </c:pt>
                <c:pt idx="474">
                  <c:v>66</c:v>
                </c:pt>
                <c:pt idx="475">
                  <c:v>47.375</c:v>
                </c:pt>
                <c:pt idx="476">
                  <c:v>68.125</c:v>
                </c:pt>
                <c:pt idx="477">
                  <c:v>66.75</c:v>
                </c:pt>
                <c:pt idx="478">
                  <c:v>68.375</c:v>
                </c:pt>
                <c:pt idx="479">
                  <c:v>55.25</c:v>
                </c:pt>
                <c:pt idx="480">
                  <c:v>77.125</c:v>
                </c:pt>
                <c:pt idx="481">
                  <c:v>64.375</c:v>
                </c:pt>
                <c:pt idx="482">
                  <c:v>71.375</c:v>
                </c:pt>
                <c:pt idx="483">
                  <c:v>59.5</c:v>
                </c:pt>
                <c:pt idx="484">
                  <c:v>64.125</c:v>
                </c:pt>
                <c:pt idx="485">
                  <c:v>71.375</c:v>
                </c:pt>
                <c:pt idx="486">
                  <c:v>69.125</c:v>
                </c:pt>
                <c:pt idx="487">
                  <c:v>66.125</c:v>
                </c:pt>
                <c:pt idx="488">
                  <c:v>60.375</c:v>
                </c:pt>
                <c:pt idx="489">
                  <c:v>74.375</c:v>
                </c:pt>
                <c:pt idx="490">
                  <c:v>83.5</c:v>
                </c:pt>
                <c:pt idx="491">
                  <c:v>79.25</c:v>
                </c:pt>
                <c:pt idx="492">
                  <c:v>73.125</c:v>
                </c:pt>
                <c:pt idx="493">
                  <c:v>62.75</c:v>
                </c:pt>
                <c:pt idx="494">
                  <c:v>64</c:v>
                </c:pt>
                <c:pt idx="495">
                  <c:v>66.75</c:v>
                </c:pt>
                <c:pt idx="496">
                  <c:v>78.125</c:v>
                </c:pt>
                <c:pt idx="497">
                  <c:v>72.375</c:v>
                </c:pt>
                <c:pt idx="498">
                  <c:v>67.125</c:v>
                </c:pt>
                <c:pt idx="499">
                  <c:v>66.625</c:v>
                </c:pt>
                <c:pt idx="500">
                  <c:v>79.25</c:v>
                </c:pt>
                <c:pt idx="501">
                  <c:v>65.625</c:v>
                </c:pt>
                <c:pt idx="502">
                  <c:v>70</c:v>
                </c:pt>
                <c:pt idx="503">
                  <c:v>65</c:v>
                </c:pt>
                <c:pt idx="504">
                  <c:v>72.875</c:v>
                </c:pt>
                <c:pt idx="505">
                  <c:v>61.75</c:v>
                </c:pt>
                <c:pt idx="506">
                  <c:v>71.125</c:v>
                </c:pt>
                <c:pt idx="507">
                  <c:v>70.25</c:v>
                </c:pt>
                <c:pt idx="508">
                  <c:v>76.125</c:v>
                </c:pt>
                <c:pt idx="509">
                  <c:v>57.125</c:v>
                </c:pt>
                <c:pt idx="510">
                  <c:v>72.375</c:v>
                </c:pt>
                <c:pt idx="511">
                  <c:v>75.25</c:v>
                </c:pt>
                <c:pt idx="512">
                  <c:v>49.375</c:v>
                </c:pt>
                <c:pt idx="513">
                  <c:v>62</c:v>
                </c:pt>
                <c:pt idx="514">
                  <c:v>50.125</c:v>
                </c:pt>
                <c:pt idx="515">
                  <c:v>76.875</c:v>
                </c:pt>
                <c:pt idx="516">
                  <c:v>60.875</c:v>
                </c:pt>
                <c:pt idx="517">
                  <c:v>67</c:v>
                </c:pt>
                <c:pt idx="518">
                  <c:v>72.5</c:v>
                </c:pt>
                <c:pt idx="519">
                  <c:v>71.125</c:v>
                </c:pt>
                <c:pt idx="520">
                  <c:v>47.125</c:v>
                </c:pt>
                <c:pt idx="521">
                  <c:v>63</c:v>
                </c:pt>
                <c:pt idx="522">
                  <c:v>57.25</c:v>
                </c:pt>
                <c:pt idx="523">
                  <c:v>59.125</c:v>
                </c:pt>
                <c:pt idx="524">
                  <c:v>57.75</c:v>
                </c:pt>
                <c:pt idx="525">
                  <c:v>66.375</c:v>
                </c:pt>
                <c:pt idx="526">
                  <c:v>68.125</c:v>
                </c:pt>
                <c:pt idx="527">
                  <c:v>70</c:v>
                </c:pt>
                <c:pt idx="528">
                  <c:v>58</c:v>
                </c:pt>
                <c:pt idx="529">
                  <c:v>69.5</c:v>
                </c:pt>
                <c:pt idx="530">
                  <c:v>63.75</c:v>
                </c:pt>
                <c:pt idx="531">
                  <c:v>69.25</c:v>
                </c:pt>
                <c:pt idx="532">
                  <c:v>59.5</c:v>
                </c:pt>
                <c:pt idx="533">
                  <c:v>57.125</c:v>
                </c:pt>
                <c:pt idx="534">
                  <c:v>70.375</c:v>
                </c:pt>
                <c:pt idx="535">
                  <c:v>74.375</c:v>
                </c:pt>
                <c:pt idx="536">
                  <c:v>77.375</c:v>
                </c:pt>
                <c:pt idx="537">
                  <c:v>60.875</c:v>
                </c:pt>
                <c:pt idx="538">
                  <c:v>132.25</c:v>
                </c:pt>
                <c:pt idx="539">
                  <c:v>61</c:v>
                </c:pt>
                <c:pt idx="540">
                  <c:v>71.125</c:v>
                </c:pt>
                <c:pt idx="541">
                  <c:v>78</c:v>
                </c:pt>
                <c:pt idx="542">
                  <c:v>70.75</c:v>
                </c:pt>
                <c:pt idx="543">
                  <c:v>55.625</c:v>
                </c:pt>
                <c:pt idx="544">
                  <c:v>65.375</c:v>
                </c:pt>
                <c:pt idx="545">
                  <c:v>62.25</c:v>
                </c:pt>
                <c:pt idx="546">
                  <c:v>56.375</c:v>
                </c:pt>
                <c:pt idx="547">
                  <c:v>62.25</c:v>
                </c:pt>
                <c:pt idx="548">
                  <c:v>68</c:v>
                </c:pt>
                <c:pt idx="549">
                  <c:v>69.625</c:v>
                </c:pt>
                <c:pt idx="550">
                  <c:v>55.875</c:v>
                </c:pt>
                <c:pt idx="551">
                  <c:v>69</c:v>
                </c:pt>
                <c:pt idx="552">
                  <c:v>54.5</c:v>
                </c:pt>
                <c:pt idx="553">
                  <c:v>61.25</c:v>
                </c:pt>
                <c:pt idx="554">
                  <c:v>56.375</c:v>
                </c:pt>
                <c:pt idx="555">
                  <c:v>47.125</c:v>
                </c:pt>
                <c:pt idx="556">
                  <c:v>65.25</c:v>
                </c:pt>
                <c:pt idx="557">
                  <c:v>53</c:v>
                </c:pt>
                <c:pt idx="558">
                  <c:v>55.25</c:v>
                </c:pt>
                <c:pt idx="559">
                  <c:v>67.375</c:v>
                </c:pt>
                <c:pt idx="560">
                  <c:v>65.375</c:v>
                </c:pt>
                <c:pt idx="561">
                  <c:v>75.75</c:v>
                </c:pt>
                <c:pt idx="562">
                  <c:v>82.375</c:v>
                </c:pt>
                <c:pt idx="563">
                  <c:v>67.375</c:v>
                </c:pt>
                <c:pt idx="564">
                  <c:v>61.25</c:v>
                </c:pt>
                <c:pt idx="565">
                  <c:v>71.75</c:v>
                </c:pt>
                <c:pt idx="566">
                  <c:v>66.125</c:v>
                </c:pt>
                <c:pt idx="567">
                  <c:v>78.625</c:v>
                </c:pt>
                <c:pt idx="568">
                  <c:v>65.375</c:v>
                </c:pt>
                <c:pt idx="569">
                  <c:v>67</c:v>
                </c:pt>
                <c:pt idx="570">
                  <c:v>81.625</c:v>
                </c:pt>
                <c:pt idx="571">
                  <c:v>73.25</c:v>
                </c:pt>
                <c:pt idx="572">
                  <c:v>57.375</c:v>
                </c:pt>
                <c:pt idx="573">
                  <c:v>55.25</c:v>
                </c:pt>
                <c:pt idx="574">
                  <c:v>61.375</c:v>
                </c:pt>
                <c:pt idx="575">
                  <c:v>55.75</c:v>
                </c:pt>
                <c:pt idx="576">
                  <c:v>55.875</c:v>
                </c:pt>
                <c:pt idx="577">
                  <c:v>70.625</c:v>
                </c:pt>
                <c:pt idx="578">
                  <c:v>54.5</c:v>
                </c:pt>
                <c:pt idx="579">
                  <c:v>52.75</c:v>
                </c:pt>
                <c:pt idx="580">
                  <c:v>66.5</c:v>
                </c:pt>
                <c:pt idx="581">
                  <c:v>49.25</c:v>
                </c:pt>
                <c:pt idx="582">
                  <c:v>72</c:v>
                </c:pt>
                <c:pt idx="583">
                  <c:v>69.5</c:v>
                </c:pt>
                <c:pt idx="584">
                  <c:v>70.75</c:v>
                </c:pt>
                <c:pt idx="585">
                  <c:v>65.375</c:v>
                </c:pt>
                <c:pt idx="586">
                  <c:v>76.5</c:v>
                </c:pt>
                <c:pt idx="587">
                  <c:v>62.5</c:v>
                </c:pt>
                <c:pt idx="588">
                  <c:v>56.75</c:v>
                </c:pt>
                <c:pt idx="589">
                  <c:v>64.75</c:v>
                </c:pt>
                <c:pt idx="590">
                  <c:v>61.875</c:v>
                </c:pt>
                <c:pt idx="591">
                  <c:v>63</c:v>
                </c:pt>
                <c:pt idx="592">
                  <c:v>76.375</c:v>
                </c:pt>
                <c:pt idx="593">
                  <c:v>66.875</c:v>
                </c:pt>
                <c:pt idx="594">
                  <c:v>63</c:v>
                </c:pt>
                <c:pt idx="595">
                  <c:v>62</c:v>
                </c:pt>
                <c:pt idx="596">
                  <c:v>63.875</c:v>
                </c:pt>
                <c:pt idx="597">
                  <c:v>59.125</c:v>
                </c:pt>
                <c:pt idx="598">
                  <c:v>65.5</c:v>
                </c:pt>
                <c:pt idx="599">
                  <c:v>54.75</c:v>
                </c:pt>
                <c:pt idx="600">
                  <c:v>60.125</c:v>
                </c:pt>
                <c:pt idx="601">
                  <c:v>81.5</c:v>
                </c:pt>
                <c:pt idx="602">
                  <c:v>77.875</c:v>
                </c:pt>
                <c:pt idx="603">
                  <c:v>79.875</c:v>
                </c:pt>
                <c:pt idx="604">
                  <c:v>79.75</c:v>
                </c:pt>
                <c:pt idx="605">
                  <c:v>58.5</c:v>
                </c:pt>
                <c:pt idx="606">
                  <c:v>59.125</c:v>
                </c:pt>
                <c:pt idx="607">
                  <c:v>65.375</c:v>
                </c:pt>
                <c:pt idx="608">
                  <c:v>70.375</c:v>
                </c:pt>
                <c:pt idx="609">
                  <c:v>72.875</c:v>
                </c:pt>
                <c:pt idx="610">
                  <c:v>64.625</c:v>
                </c:pt>
                <c:pt idx="611">
                  <c:v>73.375</c:v>
                </c:pt>
                <c:pt idx="612">
                  <c:v>63.625</c:v>
                </c:pt>
                <c:pt idx="613">
                  <c:v>62.25</c:v>
                </c:pt>
                <c:pt idx="614">
                  <c:v>77.375</c:v>
                </c:pt>
                <c:pt idx="615">
                  <c:v>67.125</c:v>
                </c:pt>
                <c:pt idx="616">
                  <c:v>67.625</c:v>
                </c:pt>
                <c:pt idx="617">
                  <c:v>55.75</c:v>
                </c:pt>
                <c:pt idx="618">
                  <c:v>58.125</c:v>
                </c:pt>
                <c:pt idx="619">
                  <c:v>49.375</c:v>
                </c:pt>
                <c:pt idx="620">
                  <c:v>50</c:v>
                </c:pt>
                <c:pt idx="621">
                  <c:v>51.25</c:v>
                </c:pt>
                <c:pt idx="622">
                  <c:v>55.75</c:v>
                </c:pt>
                <c:pt idx="623">
                  <c:v>60.375</c:v>
                </c:pt>
                <c:pt idx="624">
                  <c:v>79.125</c:v>
                </c:pt>
                <c:pt idx="625">
                  <c:v>72</c:v>
                </c:pt>
                <c:pt idx="626">
                  <c:v>75.875</c:v>
                </c:pt>
                <c:pt idx="627">
                  <c:v>55.5</c:v>
                </c:pt>
                <c:pt idx="628">
                  <c:v>60.625</c:v>
                </c:pt>
                <c:pt idx="629">
                  <c:v>44.625</c:v>
                </c:pt>
                <c:pt idx="630">
                  <c:v>62.5</c:v>
                </c:pt>
                <c:pt idx="631">
                  <c:v>66.625</c:v>
                </c:pt>
                <c:pt idx="632">
                  <c:v>80.375</c:v>
                </c:pt>
                <c:pt idx="633">
                  <c:v>72.375</c:v>
                </c:pt>
                <c:pt idx="634">
                  <c:v>72.625</c:v>
                </c:pt>
                <c:pt idx="635">
                  <c:v>67.375</c:v>
                </c:pt>
                <c:pt idx="636">
                  <c:v>56.875</c:v>
                </c:pt>
                <c:pt idx="637">
                  <c:v>61.875</c:v>
                </c:pt>
                <c:pt idx="638">
                  <c:v>58.375</c:v>
                </c:pt>
                <c:pt idx="639">
                  <c:v>73.625</c:v>
                </c:pt>
                <c:pt idx="640">
                  <c:v>65.75</c:v>
                </c:pt>
                <c:pt idx="641">
                  <c:v>68</c:v>
                </c:pt>
                <c:pt idx="642">
                  <c:v>71.5</c:v>
                </c:pt>
                <c:pt idx="643">
                  <c:v>60.75</c:v>
                </c:pt>
                <c:pt idx="644">
                  <c:v>66.125</c:v>
                </c:pt>
                <c:pt idx="645">
                  <c:v>68.875</c:v>
                </c:pt>
                <c:pt idx="646">
                  <c:v>63.875</c:v>
                </c:pt>
                <c:pt idx="647">
                  <c:v>62.125</c:v>
                </c:pt>
                <c:pt idx="648">
                  <c:v>76.375</c:v>
                </c:pt>
                <c:pt idx="649">
                  <c:v>73.875</c:v>
                </c:pt>
                <c:pt idx="650">
                  <c:v>73.5</c:v>
                </c:pt>
                <c:pt idx="651">
                  <c:v>65</c:v>
                </c:pt>
                <c:pt idx="652">
                  <c:v>81.125</c:v>
                </c:pt>
                <c:pt idx="653">
                  <c:v>62</c:v>
                </c:pt>
                <c:pt idx="654">
                  <c:v>69.125</c:v>
                </c:pt>
                <c:pt idx="655">
                  <c:v>67</c:v>
                </c:pt>
                <c:pt idx="656">
                  <c:v>67.75</c:v>
                </c:pt>
                <c:pt idx="657">
                  <c:v>72</c:v>
                </c:pt>
                <c:pt idx="658">
                  <c:v>69.25</c:v>
                </c:pt>
                <c:pt idx="659">
                  <c:v>69.625</c:v>
                </c:pt>
                <c:pt idx="660">
                  <c:v>62.625</c:v>
                </c:pt>
                <c:pt idx="661">
                  <c:v>60.25</c:v>
                </c:pt>
                <c:pt idx="662">
                  <c:v>79.5</c:v>
                </c:pt>
                <c:pt idx="663">
                  <c:v>73</c:v>
                </c:pt>
                <c:pt idx="664">
                  <c:v>59.75</c:v>
                </c:pt>
                <c:pt idx="665">
                  <c:v>69.625</c:v>
                </c:pt>
                <c:pt idx="666">
                  <c:v>60.25</c:v>
                </c:pt>
                <c:pt idx="667">
                  <c:v>68.375</c:v>
                </c:pt>
                <c:pt idx="668">
                  <c:v>60.625</c:v>
                </c:pt>
                <c:pt idx="669">
                  <c:v>73.375</c:v>
                </c:pt>
                <c:pt idx="670">
                  <c:v>64</c:v>
                </c:pt>
                <c:pt idx="671">
                  <c:v>52.75</c:v>
                </c:pt>
                <c:pt idx="672">
                  <c:v>65</c:v>
                </c:pt>
                <c:pt idx="673">
                  <c:v>62.875</c:v>
                </c:pt>
                <c:pt idx="674">
                  <c:v>70.125</c:v>
                </c:pt>
                <c:pt idx="675">
                  <c:v>69.75</c:v>
                </c:pt>
                <c:pt idx="676">
                  <c:v>66.625</c:v>
                </c:pt>
                <c:pt idx="677">
                  <c:v>62</c:v>
                </c:pt>
                <c:pt idx="678">
                  <c:v>64.125</c:v>
                </c:pt>
                <c:pt idx="679">
                  <c:v>71.5</c:v>
                </c:pt>
                <c:pt idx="680">
                  <c:v>71.75</c:v>
                </c:pt>
                <c:pt idx="681">
                  <c:v>60.5</c:v>
                </c:pt>
                <c:pt idx="682">
                  <c:v>60.125</c:v>
                </c:pt>
                <c:pt idx="683">
                  <c:v>69.5</c:v>
                </c:pt>
                <c:pt idx="684">
                  <c:v>70.5</c:v>
                </c:pt>
                <c:pt idx="685">
                  <c:v>53</c:v>
                </c:pt>
                <c:pt idx="686">
                  <c:v>82.75</c:v>
                </c:pt>
                <c:pt idx="687">
                  <c:v>75.625</c:v>
                </c:pt>
                <c:pt idx="688">
                  <c:v>71.375</c:v>
                </c:pt>
                <c:pt idx="689">
                  <c:v>56.5</c:v>
                </c:pt>
                <c:pt idx="690">
                  <c:v>55.5</c:v>
                </c:pt>
                <c:pt idx="691">
                  <c:v>65.5</c:v>
                </c:pt>
                <c:pt idx="692">
                  <c:v>72.25</c:v>
                </c:pt>
                <c:pt idx="693">
                  <c:v>79.375</c:v>
                </c:pt>
                <c:pt idx="694">
                  <c:v>71.5</c:v>
                </c:pt>
                <c:pt idx="695">
                  <c:v>58.375</c:v>
                </c:pt>
                <c:pt idx="696">
                  <c:v>65.25</c:v>
                </c:pt>
                <c:pt idx="697">
                  <c:v>68.125</c:v>
                </c:pt>
                <c:pt idx="698">
                  <c:v>77.5</c:v>
                </c:pt>
                <c:pt idx="699">
                  <c:v>80.625</c:v>
                </c:pt>
                <c:pt idx="700">
                  <c:v>77.5</c:v>
                </c:pt>
                <c:pt idx="701">
                  <c:v>71.625</c:v>
                </c:pt>
                <c:pt idx="702">
                  <c:v>79.625</c:v>
                </c:pt>
                <c:pt idx="703">
                  <c:v>76.125</c:v>
                </c:pt>
                <c:pt idx="704">
                  <c:v>55.5</c:v>
                </c:pt>
                <c:pt idx="705">
                  <c:v>71.875</c:v>
                </c:pt>
                <c:pt idx="706">
                  <c:v>69.375</c:v>
                </c:pt>
                <c:pt idx="707">
                  <c:v>71.5</c:v>
                </c:pt>
                <c:pt idx="708">
                  <c:v>78.5</c:v>
                </c:pt>
                <c:pt idx="709">
                  <c:v>81.75</c:v>
                </c:pt>
                <c:pt idx="710">
                  <c:v>67.75</c:v>
                </c:pt>
                <c:pt idx="711">
                  <c:v>70.25</c:v>
                </c:pt>
                <c:pt idx="712">
                  <c:v>73.75</c:v>
                </c:pt>
                <c:pt idx="713">
                  <c:v>64.875</c:v>
                </c:pt>
                <c:pt idx="714">
                  <c:v>30.75</c:v>
                </c:pt>
                <c:pt idx="715">
                  <c:v>56.75</c:v>
                </c:pt>
                <c:pt idx="716">
                  <c:v>62.375</c:v>
                </c:pt>
                <c:pt idx="717">
                  <c:v>74</c:v>
                </c:pt>
                <c:pt idx="718">
                  <c:v>77.625</c:v>
                </c:pt>
                <c:pt idx="719">
                  <c:v>79.25</c:v>
                </c:pt>
                <c:pt idx="720">
                  <c:v>65</c:v>
                </c:pt>
                <c:pt idx="721">
                  <c:v>49.625</c:v>
                </c:pt>
                <c:pt idx="722">
                  <c:v>69.5</c:v>
                </c:pt>
                <c:pt idx="723">
                  <c:v>58.5</c:v>
                </c:pt>
                <c:pt idx="724">
                  <c:v>66.25</c:v>
                </c:pt>
                <c:pt idx="725">
                  <c:v>59.875</c:v>
                </c:pt>
                <c:pt idx="726">
                  <c:v>48.125</c:v>
                </c:pt>
                <c:pt idx="727">
                  <c:v>53.75</c:v>
                </c:pt>
                <c:pt idx="728">
                  <c:v>67.625</c:v>
                </c:pt>
                <c:pt idx="729">
                  <c:v>72.875</c:v>
                </c:pt>
                <c:pt idx="730">
                  <c:v>49.75</c:v>
                </c:pt>
                <c:pt idx="731">
                  <c:v>74.125</c:v>
                </c:pt>
                <c:pt idx="732">
                  <c:v>61.125</c:v>
                </c:pt>
                <c:pt idx="733">
                  <c:v>49.375</c:v>
                </c:pt>
                <c:pt idx="734">
                  <c:v>67.5</c:v>
                </c:pt>
                <c:pt idx="735">
                  <c:v>61</c:v>
                </c:pt>
                <c:pt idx="736">
                  <c:v>75.375</c:v>
                </c:pt>
                <c:pt idx="737">
                  <c:v>54.75</c:v>
                </c:pt>
                <c:pt idx="738">
                  <c:v>66.75</c:v>
                </c:pt>
                <c:pt idx="739">
                  <c:v>67.5</c:v>
                </c:pt>
                <c:pt idx="740">
                  <c:v>82.125</c:v>
                </c:pt>
                <c:pt idx="741">
                  <c:v>70.75</c:v>
                </c:pt>
                <c:pt idx="742">
                  <c:v>54.375</c:v>
                </c:pt>
                <c:pt idx="743">
                  <c:v>50</c:v>
                </c:pt>
                <c:pt idx="744">
                  <c:v>64.75</c:v>
                </c:pt>
                <c:pt idx="745">
                  <c:v>62.375</c:v>
                </c:pt>
                <c:pt idx="746">
                  <c:v>46.25</c:v>
                </c:pt>
                <c:pt idx="747">
                  <c:v>73</c:v>
                </c:pt>
                <c:pt idx="748">
                  <c:v>58.375</c:v>
                </c:pt>
                <c:pt idx="749">
                  <c:v>73.75</c:v>
                </c:pt>
                <c:pt idx="750">
                  <c:v>65.5</c:v>
                </c:pt>
                <c:pt idx="751">
                  <c:v>69.5</c:v>
                </c:pt>
                <c:pt idx="752">
                  <c:v>64.75</c:v>
                </c:pt>
                <c:pt idx="753">
                  <c:v>48.125</c:v>
                </c:pt>
                <c:pt idx="754">
                  <c:v>58.125</c:v>
                </c:pt>
                <c:pt idx="755">
                  <c:v>68.625</c:v>
                </c:pt>
                <c:pt idx="756">
                  <c:v>54.25</c:v>
                </c:pt>
                <c:pt idx="757">
                  <c:v>76.625</c:v>
                </c:pt>
                <c:pt idx="758">
                  <c:v>60.625</c:v>
                </c:pt>
                <c:pt idx="759">
                  <c:v>65</c:v>
                </c:pt>
                <c:pt idx="760">
                  <c:v>67.125</c:v>
                </c:pt>
                <c:pt idx="761">
                  <c:v>71.25</c:v>
                </c:pt>
                <c:pt idx="762">
                  <c:v>59.125</c:v>
                </c:pt>
                <c:pt idx="763">
                  <c:v>73.375</c:v>
                </c:pt>
                <c:pt idx="764">
                  <c:v>68.875</c:v>
                </c:pt>
                <c:pt idx="765">
                  <c:v>59.5</c:v>
                </c:pt>
                <c:pt idx="766">
                  <c:v>48</c:v>
                </c:pt>
                <c:pt idx="767">
                  <c:v>60.5</c:v>
                </c:pt>
                <c:pt idx="768">
                  <c:v>65.125</c:v>
                </c:pt>
                <c:pt idx="769">
                  <c:v>55.375</c:v>
                </c:pt>
                <c:pt idx="770">
                  <c:v>60.75</c:v>
                </c:pt>
                <c:pt idx="771">
                  <c:v>73.125</c:v>
                </c:pt>
                <c:pt idx="772">
                  <c:v>58.375</c:v>
                </c:pt>
                <c:pt idx="773">
                  <c:v>68.375</c:v>
                </c:pt>
                <c:pt idx="774">
                  <c:v>63.875</c:v>
                </c:pt>
                <c:pt idx="775">
                  <c:v>62.875</c:v>
                </c:pt>
                <c:pt idx="776">
                  <c:v>53</c:v>
                </c:pt>
                <c:pt idx="777">
                  <c:v>58.625</c:v>
                </c:pt>
                <c:pt idx="778">
                  <c:v>64.625</c:v>
                </c:pt>
                <c:pt idx="779">
                  <c:v>65.125</c:v>
                </c:pt>
                <c:pt idx="780">
                  <c:v>74.75</c:v>
                </c:pt>
                <c:pt idx="781">
                  <c:v>65.75</c:v>
                </c:pt>
                <c:pt idx="782">
                  <c:v>76.875</c:v>
                </c:pt>
                <c:pt idx="783">
                  <c:v>61.875</c:v>
                </c:pt>
                <c:pt idx="784">
                  <c:v>60.375</c:v>
                </c:pt>
                <c:pt idx="785">
                  <c:v>79</c:v>
                </c:pt>
                <c:pt idx="786">
                  <c:v>65.5</c:v>
                </c:pt>
                <c:pt idx="787">
                  <c:v>69.75</c:v>
                </c:pt>
                <c:pt idx="788">
                  <c:v>63.125</c:v>
                </c:pt>
                <c:pt idx="789">
                  <c:v>60.25</c:v>
                </c:pt>
                <c:pt idx="790">
                  <c:v>63.75</c:v>
                </c:pt>
                <c:pt idx="791">
                  <c:v>68.75</c:v>
                </c:pt>
                <c:pt idx="792">
                  <c:v>66</c:v>
                </c:pt>
                <c:pt idx="793">
                  <c:v>26.125</c:v>
                </c:pt>
                <c:pt idx="794">
                  <c:v>70.375</c:v>
                </c:pt>
                <c:pt idx="795">
                  <c:v>76.125</c:v>
                </c:pt>
                <c:pt idx="796">
                  <c:v>45.5</c:v>
                </c:pt>
                <c:pt idx="797">
                  <c:v>29.875</c:v>
                </c:pt>
                <c:pt idx="798">
                  <c:v>57.625</c:v>
                </c:pt>
                <c:pt idx="799">
                  <c:v>66</c:v>
                </c:pt>
                <c:pt idx="800">
                  <c:v>70.25</c:v>
                </c:pt>
                <c:pt idx="801">
                  <c:v>55.875</c:v>
                </c:pt>
                <c:pt idx="802">
                  <c:v>72.375</c:v>
                </c:pt>
                <c:pt idx="803">
                  <c:v>65.75</c:v>
                </c:pt>
                <c:pt idx="804">
                  <c:v>60.875</c:v>
                </c:pt>
                <c:pt idx="805">
                  <c:v>54.875</c:v>
                </c:pt>
                <c:pt idx="806">
                  <c:v>63.375</c:v>
                </c:pt>
                <c:pt idx="807">
                  <c:v>69.75</c:v>
                </c:pt>
                <c:pt idx="808">
                  <c:v>61.25</c:v>
                </c:pt>
                <c:pt idx="809">
                  <c:v>61.5</c:v>
                </c:pt>
                <c:pt idx="810">
                  <c:v>70.625</c:v>
                </c:pt>
                <c:pt idx="811">
                  <c:v>61.625</c:v>
                </c:pt>
                <c:pt idx="812">
                  <c:v>65.625</c:v>
                </c:pt>
                <c:pt idx="813">
                  <c:v>55.375</c:v>
                </c:pt>
                <c:pt idx="814">
                  <c:v>75.125</c:v>
                </c:pt>
                <c:pt idx="815">
                  <c:v>44.75</c:v>
                </c:pt>
                <c:pt idx="816">
                  <c:v>66.625</c:v>
                </c:pt>
                <c:pt idx="817">
                  <c:v>62.5</c:v>
                </c:pt>
                <c:pt idx="818">
                  <c:v>61.625</c:v>
                </c:pt>
                <c:pt idx="819">
                  <c:v>64.875</c:v>
                </c:pt>
                <c:pt idx="820">
                  <c:v>73.125</c:v>
                </c:pt>
                <c:pt idx="821">
                  <c:v>65.625</c:v>
                </c:pt>
                <c:pt idx="822">
                  <c:v>52.75</c:v>
                </c:pt>
                <c:pt idx="823">
                  <c:v>64.5</c:v>
                </c:pt>
                <c:pt idx="824">
                  <c:v>73.5</c:v>
                </c:pt>
                <c:pt idx="825">
                  <c:v>62.375</c:v>
                </c:pt>
                <c:pt idx="826">
                  <c:v>67.375</c:v>
                </c:pt>
                <c:pt idx="827">
                  <c:v>69.75</c:v>
                </c:pt>
                <c:pt idx="828">
                  <c:v>57.375</c:v>
                </c:pt>
                <c:pt idx="829">
                  <c:v>61</c:v>
                </c:pt>
                <c:pt idx="830">
                  <c:v>49.125</c:v>
                </c:pt>
                <c:pt idx="831">
                  <c:v>66.5</c:v>
                </c:pt>
                <c:pt idx="832">
                  <c:v>57.625</c:v>
                </c:pt>
                <c:pt idx="833">
                  <c:v>58.375</c:v>
                </c:pt>
                <c:pt idx="834">
                  <c:v>64.5</c:v>
                </c:pt>
                <c:pt idx="835">
                  <c:v>83</c:v>
                </c:pt>
                <c:pt idx="836">
                  <c:v>59.375</c:v>
                </c:pt>
                <c:pt idx="837">
                  <c:v>72.375</c:v>
                </c:pt>
                <c:pt idx="838">
                  <c:v>51.375</c:v>
                </c:pt>
                <c:pt idx="839">
                  <c:v>65.75</c:v>
                </c:pt>
                <c:pt idx="840">
                  <c:v>68.125</c:v>
                </c:pt>
                <c:pt idx="841">
                  <c:v>61.875</c:v>
                </c:pt>
                <c:pt idx="842">
                  <c:v>67.25</c:v>
                </c:pt>
                <c:pt idx="843">
                  <c:v>39.875</c:v>
                </c:pt>
                <c:pt idx="844">
                  <c:v>74.25</c:v>
                </c:pt>
                <c:pt idx="845">
                  <c:v>67</c:v>
                </c:pt>
                <c:pt idx="846">
                  <c:v>53.5</c:v>
                </c:pt>
                <c:pt idx="847">
                  <c:v>38.5</c:v>
                </c:pt>
                <c:pt idx="848">
                  <c:v>65</c:v>
                </c:pt>
                <c:pt idx="849">
                  <c:v>77.25</c:v>
                </c:pt>
                <c:pt idx="850">
                  <c:v>48.125</c:v>
                </c:pt>
                <c:pt idx="851">
                  <c:v>62.125</c:v>
                </c:pt>
                <c:pt idx="852">
                  <c:v>61.375</c:v>
                </c:pt>
                <c:pt idx="853">
                  <c:v>54.75</c:v>
                </c:pt>
                <c:pt idx="854">
                  <c:v>75</c:v>
                </c:pt>
                <c:pt idx="855">
                  <c:v>52.625</c:v>
                </c:pt>
                <c:pt idx="856">
                  <c:v>62.25</c:v>
                </c:pt>
                <c:pt idx="857">
                  <c:v>82.5</c:v>
                </c:pt>
                <c:pt idx="858">
                  <c:v>55.5</c:v>
                </c:pt>
                <c:pt idx="859">
                  <c:v>57.125</c:v>
                </c:pt>
                <c:pt idx="860">
                  <c:v>66.5</c:v>
                </c:pt>
                <c:pt idx="861">
                  <c:v>62</c:v>
                </c:pt>
                <c:pt idx="862">
                  <c:v>69.375</c:v>
                </c:pt>
                <c:pt idx="863">
                  <c:v>71.625</c:v>
                </c:pt>
                <c:pt idx="864">
                  <c:v>86.125</c:v>
                </c:pt>
                <c:pt idx="865">
                  <c:v>63.625</c:v>
                </c:pt>
                <c:pt idx="866">
                  <c:v>50.875</c:v>
                </c:pt>
                <c:pt idx="867">
                  <c:v>60.5</c:v>
                </c:pt>
                <c:pt idx="868">
                  <c:v>36.25</c:v>
                </c:pt>
                <c:pt idx="869">
                  <c:v>68.375</c:v>
                </c:pt>
                <c:pt idx="870">
                  <c:v>59.25</c:v>
                </c:pt>
                <c:pt idx="871">
                  <c:v>62.375</c:v>
                </c:pt>
                <c:pt idx="872">
                  <c:v>55.625</c:v>
                </c:pt>
                <c:pt idx="873">
                  <c:v>41.75</c:v>
                </c:pt>
                <c:pt idx="874">
                  <c:v>57.75</c:v>
                </c:pt>
                <c:pt idx="875">
                  <c:v>61.125</c:v>
                </c:pt>
                <c:pt idx="876">
                  <c:v>58.125</c:v>
                </c:pt>
                <c:pt idx="877">
                  <c:v>65.125</c:v>
                </c:pt>
                <c:pt idx="878">
                  <c:v>68.25</c:v>
                </c:pt>
                <c:pt idx="879">
                  <c:v>64.625</c:v>
                </c:pt>
                <c:pt idx="880">
                  <c:v>64.75</c:v>
                </c:pt>
                <c:pt idx="881">
                  <c:v>72</c:v>
                </c:pt>
                <c:pt idx="882">
                  <c:v>66</c:v>
                </c:pt>
                <c:pt idx="883">
                  <c:v>56.625</c:v>
                </c:pt>
                <c:pt idx="884">
                  <c:v>39.875</c:v>
                </c:pt>
                <c:pt idx="885">
                  <c:v>60.125</c:v>
                </c:pt>
                <c:pt idx="886">
                  <c:v>75.25</c:v>
                </c:pt>
                <c:pt idx="887">
                  <c:v>68.625</c:v>
                </c:pt>
                <c:pt idx="888">
                  <c:v>67.75</c:v>
                </c:pt>
                <c:pt idx="889">
                  <c:v>55.75</c:v>
                </c:pt>
                <c:pt idx="890">
                  <c:v>64.375</c:v>
                </c:pt>
                <c:pt idx="891">
                  <c:v>55.625</c:v>
                </c:pt>
                <c:pt idx="892">
                  <c:v>61.625</c:v>
                </c:pt>
                <c:pt idx="893">
                  <c:v>71.625</c:v>
                </c:pt>
                <c:pt idx="894">
                  <c:v>60.625</c:v>
                </c:pt>
                <c:pt idx="895">
                  <c:v>64</c:v>
                </c:pt>
                <c:pt idx="896">
                  <c:v>66.5</c:v>
                </c:pt>
                <c:pt idx="897">
                  <c:v>76.625</c:v>
                </c:pt>
                <c:pt idx="898">
                  <c:v>56.875</c:v>
                </c:pt>
                <c:pt idx="899">
                  <c:v>58.25</c:v>
                </c:pt>
                <c:pt idx="900">
                  <c:v>45.625</c:v>
                </c:pt>
                <c:pt idx="901">
                  <c:v>55.25</c:v>
                </c:pt>
                <c:pt idx="902">
                  <c:v>61</c:v>
                </c:pt>
                <c:pt idx="903">
                  <c:v>49.875</c:v>
                </c:pt>
                <c:pt idx="904">
                  <c:v>16.375</c:v>
                </c:pt>
                <c:pt idx="905">
                  <c:v>50.625</c:v>
                </c:pt>
                <c:pt idx="906">
                  <c:v>46.375</c:v>
                </c:pt>
                <c:pt idx="907">
                  <c:v>75.625</c:v>
                </c:pt>
                <c:pt idx="908">
                  <c:v>40.5</c:v>
                </c:pt>
                <c:pt idx="909">
                  <c:v>82.875</c:v>
                </c:pt>
                <c:pt idx="910">
                  <c:v>64.75</c:v>
                </c:pt>
                <c:pt idx="911">
                  <c:v>63.25</c:v>
                </c:pt>
                <c:pt idx="912">
                  <c:v>58.75</c:v>
                </c:pt>
                <c:pt idx="913">
                  <c:v>69.375</c:v>
                </c:pt>
                <c:pt idx="914">
                  <c:v>54</c:v>
                </c:pt>
                <c:pt idx="915">
                  <c:v>75</c:v>
                </c:pt>
                <c:pt idx="916">
                  <c:v>68.75</c:v>
                </c:pt>
                <c:pt idx="917">
                  <c:v>78.5</c:v>
                </c:pt>
                <c:pt idx="918">
                  <c:v>71.625</c:v>
                </c:pt>
                <c:pt idx="919">
                  <c:v>42.125</c:v>
                </c:pt>
                <c:pt idx="920">
                  <c:v>53.625</c:v>
                </c:pt>
                <c:pt idx="921">
                  <c:v>48.625</c:v>
                </c:pt>
                <c:pt idx="922">
                  <c:v>51.375</c:v>
                </c:pt>
                <c:pt idx="923">
                  <c:v>88.625</c:v>
                </c:pt>
                <c:pt idx="924">
                  <c:v>67.375</c:v>
                </c:pt>
                <c:pt idx="925">
                  <c:v>77.875</c:v>
                </c:pt>
                <c:pt idx="926">
                  <c:v>74</c:v>
                </c:pt>
                <c:pt idx="927">
                  <c:v>49.125</c:v>
                </c:pt>
                <c:pt idx="928">
                  <c:v>58.625</c:v>
                </c:pt>
                <c:pt idx="929">
                  <c:v>69.75</c:v>
                </c:pt>
                <c:pt idx="930">
                  <c:v>58.625</c:v>
                </c:pt>
                <c:pt idx="931">
                  <c:v>75.5</c:v>
                </c:pt>
                <c:pt idx="932">
                  <c:v>73.5</c:v>
                </c:pt>
                <c:pt idx="933">
                  <c:v>70</c:v>
                </c:pt>
                <c:pt idx="934">
                  <c:v>69.375</c:v>
                </c:pt>
                <c:pt idx="935">
                  <c:v>56.5</c:v>
                </c:pt>
                <c:pt idx="936">
                  <c:v>56.25</c:v>
                </c:pt>
                <c:pt idx="937">
                  <c:v>59.25</c:v>
                </c:pt>
                <c:pt idx="938">
                  <c:v>68.5</c:v>
                </c:pt>
                <c:pt idx="939">
                  <c:v>65.125</c:v>
                </c:pt>
                <c:pt idx="940">
                  <c:v>78.125</c:v>
                </c:pt>
                <c:pt idx="941">
                  <c:v>69.875</c:v>
                </c:pt>
                <c:pt idx="942">
                  <c:v>59.375</c:v>
                </c:pt>
                <c:pt idx="943">
                  <c:v>62.25</c:v>
                </c:pt>
                <c:pt idx="944">
                  <c:v>65.25</c:v>
                </c:pt>
                <c:pt idx="945">
                  <c:v>65</c:v>
                </c:pt>
                <c:pt idx="946">
                  <c:v>63.75</c:v>
                </c:pt>
                <c:pt idx="947">
                  <c:v>72.5</c:v>
                </c:pt>
                <c:pt idx="948">
                  <c:v>75</c:v>
                </c:pt>
                <c:pt idx="949">
                  <c:v>55.25</c:v>
                </c:pt>
                <c:pt idx="950">
                  <c:v>47.75</c:v>
                </c:pt>
                <c:pt idx="951">
                  <c:v>83.875</c:v>
                </c:pt>
                <c:pt idx="952">
                  <c:v>76</c:v>
                </c:pt>
                <c:pt idx="953">
                  <c:v>37.375</c:v>
                </c:pt>
                <c:pt idx="954">
                  <c:v>49.5</c:v>
                </c:pt>
                <c:pt idx="955">
                  <c:v>62.125</c:v>
                </c:pt>
                <c:pt idx="956">
                  <c:v>50</c:v>
                </c:pt>
                <c:pt idx="957">
                  <c:v>67</c:v>
                </c:pt>
                <c:pt idx="958">
                  <c:v>66.375</c:v>
                </c:pt>
                <c:pt idx="959">
                  <c:v>68.375</c:v>
                </c:pt>
                <c:pt idx="960">
                  <c:v>65.125</c:v>
                </c:pt>
                <c:pt idx="961">
                  <c:v>82.5</c:v>
                </c:pt>
                <c:pt idx="962">
                  <c:v>75.875</c:v>
                </c:pt>
                <c:pt idx="963">
                  <c:v>67.875</c:v>
                </c:pt>
                <c:pt idx="964">
                  <c:v>7.375</c:v>
                </c:pt>
                <c:pt idx="965">
                  <c:v>60.875</c:v>
                </c:pt>
                <c:pt idx="966">
                  <c:v>66.875</c:v>
                </c:pt>
                <c:pt idx="967">
                  <c:v>68.375</c:v>
                </c:pt>
                <c:pt idx="968">
                  <c:v>69.875</c:v>
                </c:pt>
                <c:pt idx="969">
                  <c:v>58.75</c:v>
                </c:pt>
                <c:pt idx="970">
                  <c:v>55.25</c:v>
                </c:pt>
                <c:pt idx="971">
                  <c:v>74.625</c:v>
                </c:pt>
                <c:pt idx="972">
                  <c:v>64.75</c:v>
                </c:pt>
                <c:pt idx="973">
                  <c:v>48.5</c:v>
                </c:pt>
                <c:pt idx="974">
                  <c:v>53</c:v>
                </c:pt>
                <c:pt idx="975">
                  <c:v>71.875</c:v>
                </c:pt>
                <c:pt idx="976">
                  <c:v>66.375</c:v>
                </c:pt>
                <c:pt idx="977">
                  <c:v>74</c:v>
                </c:pt>
                <c:pt idx="978">
                  <c:v>70.375</c:v>
                </c:pt>
                <c:pt idx="979">
                  <c:v>37.25</c:v>
                </c:pt>
                <c:pt idx="980">
                  <c:v>75.25</c:v>
                </c:pt>
                <c:pt idx="981">
                  <c:v>71.75</c:v>
                </c:pt>
                <c:pt idx="982">
                  <c:v>81.875</c:v>
                </c:pt>
                <c:pt idx="983">
                  <c:v>65.25</c:v>
                </c:pt>
                <c:pt idx="984">
                  <c:v>73.875</c:v>
                </c:pt>
                <c:pt idx="985">
                  <c:v>67.75</c:v>
                </c:pt>
                <c:pt idx="986">
                  <c:v>65.75</c:v>
                </c:pt>
                <c:pt idx="987">
                  <c:v>59.625</c:v>
                </c:pt>
                <c:pt idx="988">
                  <c:v>78.875</c:v>
                </c:pt>
                <c:pt idx="989">
                  <c:v>77.375</c:v>
                </c:pt>
                <c:pt idx="990">
                  <c:v>72.125</c:v>
                </c:pt>
                <c:pt idx="991">
                  <c:v>51</c:v>
                </c:pt>
                <c:pt idx="992">
                  <c:v>37</c:v>
                </c:pt>
                <c:pt idx="993">
                  <c:v>44.625</c:v>
                </c:pt>
                <c:pt idx="994">
                  <c:v>74.75</c:v>
                </c:pt>
                <c:pt idx="995">
                  <c:v>48.375</c:v>
                </c:pt>
                <c:pt idx="996">
                  <c:v>54.5</c:v>
                </c:pt>
                <c:pt idx="997">
                  <c:v>48.375</c:v>
                </c:pt>
                <c:pt idx="998">
                  <c:v>60.25</c:v>
                </c:pt>
                <c:pt idx="999">
                  <c:v>76.375</c:v>
                </c:pt>
                <c:pt idx="1000">
                  <c:v>76.25</c:v>
                </c:pt>
                <c:pt idx="1001">
                  <c:v>63.125</c:v>
                </c:pt>
                <c:pt idx="1002">
                  <c:v>52.375</c:v>
                </c:pt>
                <c:pt idx="1003">
                  <c:v>50.625</c:v>
                </c:pt>
                <c:pt idx="1004">
                  <c:v>62.125</c:v>
                </c:pt>
                <c:pt idx="1005">
                  <c:v>72.5</c:v>
                </c:pt>
                <c:pt idx="1006">
                  <c:v>67.25</c:v>
                </c:pt>
                <c:pt idx="1007">
                  <c:v>62.875</c:v>
                </c:pt>
                <c:pt idx="1008">
                  <c:v>50.875</c:v>
                </c:pt>
                <c:pt idx="1009">
                  <c:v>32.25</c:v>
                </c:pt>
                <c:pt idx="1010">
                  <c:v>61.75</c:v>
                </c:pt>
                <c:pt idx="1011">
                  <c:v>79.75</c:v>
                </c:pt>
                <c:pt idx="1012">
                  <c:v>66.5</c:v>
                </c:pt>
                <c:pt idx="1013">
                  <c:v>66.625</c:v>
                </c:pt>
                <c:pt idx="1014">
                  <c:v>73.375</c:v>
                </c:pt>
                <c:pt idx="1015">
                  <c:v>60.375</c:v>
                </c:pt>
                <c:pt idx="1016">
                  <c:v>55.75</c:v>
                </c:pt>
                <c:pt idx="1017">
                  <c:v>58.125</c:v>
                </c:pt>
                <c:pt idx="1018">
                  <c:v>66.625</c:v>
                </c:pt>
                <c:pt idx="1019">
                  <c:v>51.625</c:v>
                </c:pt>
                <c:pt idx="1020">
                  <c:v>60.75</c:v>
                </c:pt>
                <c:pt idx="1021">
                  <c:v>46.875</c:v>
                </c:pt>
                <c:pt idx="1022">
                  <c:v>66</c:v>
                </c:pt>
                <c:pt idx="1023">
                  <c:v>54.5</c:v>
                </c:pt>
                <c:pt idx="1024">
                  <c:v>64.375</c:v>
                </c:pt>
                <c:pt idx="1025">
                  <c:v>50.75</c:v>
                </c:pt>
                <c:pt idx="1026">
                  <c:v>69.625</c:v>
                </c:pt>
                <c:pt idx="1027">
                  <c:v>26.25</c:v>
                </c:pt>
                <c:pt idx="1028">
                  <c:v>58.875</c:v>
                </c:pt>
                <c:pt idx="1029">
                  <c:v>52.875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4-4894-AD2C-54A5E03F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439967"/>
        <c:axId val="2022423647"/>
      </c:lineChart>
      <c:catAx>
        <c:axId val="20224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23647"/>
        <c:crosses val="autoZero"/>
        <c:auto val="1"/>
        <c:lblAlgn val="ctr"/>
        <c:lblOffset val="100"/>
        <c:noMultiLvlLbl val="0"/>
      </c:catAx>
      <c:valAx>
        <c:axId val="20224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3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CDAC Grade wise 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pivotTableSheet!$X$3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pivotTableSheet!$W$4:$W$27</c:f>
              <c:multiLvlStrCache>
                <c:ptCount val="16"/>
                <c:lvl>
                  <c:pt idx="0">
                    <c:v>By VITA</c:v>
                  </c:pt>
                  <c:pt idx="1">
                    <c:v>Self Placed</c:v>
                  </c:pt>
                  <c:pt idx="2">
                    <c:v>Unplaced</c:v>
                  </c:pt>
                  <c:pt idx="3">
                    <c:v>By VITA</c:v>
                  </c:pt>
                  <c:pt idx="4">
                    <c:v>Self Placed</c:v>
                  </c:pt>
                  <c:pt idx="5">
                    <c:v>Unplaced</c:v>
                  </c:pt>
                  <c:pt idx="6">
                    <c:v>Unplaced</c:v>
                  </c:pt>
                  <c:pt idx="7">
                    <c:v>By VITA</c:v>
                  </c:pt>
                  <c:pt idx="8">
                    <c:v>Self Placed</c:v>
                  </c:pt>
                  <c:pt idx="9">
                    <c:v>Unplaced</c:v>
                  </c:pt>
                  <c:pt idx="10">
                    <c:v>By VITA</c:v>
                  </c:pt>
                  <c:pt idx="11">
                    <c:v>Self Placed</c:v>
                  </c:pt>
                  <c:pt idx="12">
                    <c:v>Unplaced</c:v>
                  </c:pt>
                  <c:pt idx="13">
                    <c:v>By VITA</c:v>
                  </c:pt>
                  <c:pt idx="14">
                    <c:v>Unplaced</c:v>
                  </c:pt>
                  <c:pt idx="15">
                    <c:v>Unplaced</c:v>
                  </c:pt>
                </c:lvl>
                <c:lvl>
                  <c:pt idx="0">
                    <c:v>A</c:v>
                  </c:pt>
                  <c:pt idx="3">
                    <c:v>A+</c:v>
                  </c:pt>
                  <c:pt idx="6">
                    <c:v>Absent</c:v>
                  </c:pt>
                  <c:pt idx="7">
                    <c:v>B</c:v>
                  </c:pt>
                  <c:pt idx="10">
                    <c:v>C</c:v>
                  </c:pt>
                  <c:pt idx="13">
                    <c:v>D</c:v>
                  </c:pt>
                  <c:pt idx="15">
                    <c:v>Fail</c:v>
                  </c:pt>
                </c:lvl>
              </c:multiLvlStrCache>
            </c:multiLvlStrRef>
          </c:cat>
          <c:val>
            <c:numRef>
              <c:f>pivotTableSheet!$X$4:$X$27</c:f>
              <c:numCache>
                <c:formatCode>General</c:formatCode>
                <c:ptCount val="16"/>
                <c:pt idx="0">
                  <c:v>231</c:v>
                </c:pt>
                <c:pt idx="1">
                  <c:v>27</c:v>
                </c:pt>
                <c:pt idx="2">
                  <c:v>39</c:v>
                </c:pt>
                <c:pt idx="3">
                  <c:v>113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264</c:v>
                </c:pt>
                <c:pt idx="8">
                  <c:v>29</c:v>
                </c:pt>
                <c:pt idx="9">
                  <c:v>81</c:v>
                </c:pt>
                <c:pt idx="10">
                  <c:v>107</c:v>
                </c:pt>
                <c:pt idx="11">
                  <c:v>8</c:v>
                </c:pt>
                <c:pt idx="12">
                  <c:v>102</c:v>
                </c:pt>
                <c:pt idx="13">
                  <c:v>12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1-4A76-A3DA-C45C7789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4615679"/>
        <c:axId val="1559815119"/>
        <c:axId val="0"/>
      </c:bar3DChart>
      <c:catAx>
        <c:axId val="14246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15119"/>
        <c:crosses val="autoZero"/>
        <c:auto val="1"/>
        <c:lblAlgn val="ctr"/>
        <c:lblOffset val="100"/>
        <c:noMultiLvlLbl val="0"/>
      </c:catAx>
      <c:valAx>
        <c:axId val="15598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 VITA Data for Project_file.csv.xlsx]pivotTableSheet!PivotTable4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Grade wise 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pivotTableSheet!$AA$3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pivotTableSheet!$Z$4:$Z$28</c:f>
              <c:multiLvlStrCache>
                <c:ptCount val="17"/>
                <c:lvl>
                  <c:pt idx="0">
                    <c:v>By VITA</c:v>
                  </c:pt>
                  <c:pt idx="1">
                    <c:v>Self Placed</c:v>
                  </c:pt>
                  <c:pt idx="2">
                    <c:v>Unplaced</c:v>
                  </c:pt>
                  <c:pt idx="3">
                    <c:v>By VITA</c:v>
                  </c:pt>
                  <c:pt idx="4">
                    <c:v>Self Placed</c:v>
                  </c:pt>
                  <c:pt idx="5">
                    <c:v>Unplaced</c:v>
                  </c:pt>
                  <c:pt idx="6">
                    <c:v>Unplaced</c:v>
                  </c:pt>
                  <c:pt idx="7">
                    <c:v>By VITA</c:v>
                  </c:pt>
                  <c:pt idx="8">
                    <c:v>Self Placed</c:v>
                  </c:pt>
                  <c:pt idx="9">
                    <c:v>Unplaced</c:v>
                  </c:pt>
                  <c:pt idx="10">
                    <c:v>By VITA</c:v>
                  </c:pt>
                  <c:pt idx="11">
                    <c:v>Self Placed</c:v>
                  </c:pt>
                  <c:pt idx="12">
                    <c:v>Unplaced</c:v>
                  </c:pt>
                  <c:pt idx="13">
                    <c:v>By VITA</c:v>
                  </c:pt>
                  <c:pt idx="14">
                    <c:v>Self Placed</c:v>
                  </c:pt>
                  <c:pt idx="15">
                    <c:v>Unplaced</c:v>
                  </c:pt>
                  <c:pt idx="16">
                    <c:v>Unplaced</c:v>
                  </c:pt>
                </c:lvl>
                <c:lvl>
                  <c:pt idx="0">
                    <c:v>A</c:v>
                  </c:pt>
                  <c:pt idx="3">
                    <c:v>A+</c:v>
                  </c:pt>
                  <c:pt idx="6">
                    <c:v>Absent</c:v>
                  </c:pt>
                  <c:pt idx="7">
                    <c:v>B</c:v>
                  </c:pt>
                  <c:pt idx="10">
                    <c:v>C</c:v>
                  </c:pt>
                  <c:pt idx="13">
                    <c:v>D</c:v>
                  </c:pt>
                  <c:pt idx="16">
                    <c:v>Fail</c:v>
                  </c:pt>
                </c:lvl>
              </c:multiLvlStrCache>
            </c:multiLvlStrRef>
          </c:cat>
          <c:val>
            <c:numRef>
              <c:f>pivotTableSheet!$AA$4:$AA$28</c:f>
              <c:numCache>
                <c:formatCode>General</c:formatCode>
                <c:ptCount val="17"/>
                <c:pt idx="0">
                  <c:v>215</c:v>
                </c:pt>
                <c:pt idx="1">
                  <c:v>15</c:v>
                </c:pt>
                <c:pt idx="2">
                  <c:v>24</c:v>
                </c:pt>
                <c:pt idx="3">
                  <c:v>119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272</c:v>
                </c:pt>
                <c:pt idx="8">
                  <c:v>38</c:v>
                </c:pt>
                <c:pt idx="9">
                  <c:v>107</c:v>
                </c:pt>
                <c:pt idx="10">
                  <c:v>113</c:v>
                </c:pt>
                <c:pt idx="11">
                  <c:v>8</c:v>
                </c:pt>
                <c:pt idx="12">
                  <c:v>66</c:v>
                </c:pt>
                <c:pt idx="13">
                  <c:v>8</c:v>
                </c:pt>
                <c:pt idx="14">
                  <c:v>2</c:v>
                </c:pt>
                <c:pt idx="15">
                  <c:v>12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D-45F1-93A7-2DE400E2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4115487"/>
        <c:axId val="1847050863"/>
        <c:axId val="0"/>
      </c:bar3DChart>
      <c:catAx>
        <c:axId val="11641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50863"/>
        <c:crosses val="autoZero"/>
        <c:auto val="1"/>
        <c:lblAlgn val="ctr"/>
        <c:lblOffset val="100"/>
        <c:noMultiLvlLbl val="0"/>
      </c:catAx>
      <c:valAx>
        <c:axId val="18470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6350</xdr:rowOff>
    </xdr:from>
    <xdr:to>
      <xdr:col>5</xdr:col>
      <xdr:colOff>69850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E6A5-ED40-48A0-879C-DEBAC87F0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171450</xdr:rowOff>
    </xdr:from>
    <xdr:to>
      <xdr:col>11</xdr:col>
      <xdr:colOff>82550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62843-D3A6-4CE9-B38F-94AF757A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17</xdr:col>
      <xdr:colOff>349250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0ADA4-4F09-47AC-A19A-707F8635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450850</xdr:colOff>
      <xdr:row>16</xdr:row>
      <xdr:rowOff>101600</xdr:rowOff>
    </xdr:from>
    <xdr:to>
      <xdr:col>13</xdr:col>
      <xdr:colOff>469900</xdr:colOff>
      <xdr:row>29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B48CDF-ACA2-46B7-842F-3D30AD0C7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107950</xdr:rowOff>
    </xdr:from>
    <xdr:to>
      <xdr:col>20</xdr:col>
      <xdr:colOff>469900</xdr:colOff>
      <xdr:row>29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1A07B0-3E3C-4E33-A14B-B38EC549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120650</xdr:colOff>
      <xdr:row>16</xdr:row>
      <xdr:rowOff>101600</xdr:rowOff>
    </xdr:from>
    <xdr:to>
      <xdr:col>6</xdr:col>
      <xdr:colOff>254000</xdr:colOff>
      <xdr:row>29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8B3242-0129-47AE-9B60-246C9622C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565150</xdr:colOff>
      <xdr:row>3</xdr:row>
      <xdr:rowOff>12700</xdr:rowOff>
    </xdr:from>
    <xdr:to>
      <xdr:col>29</xdr:col>
      <xdr:colOff>127000</xdr:colOff>
      <xdr:row>15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39221E-98C2-440B-8538-62FB7BBF9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596900</xdr:colOff>
      <xdr:row>16</xdr:row>
      <xdr:rowOff>101600</xdr:rowOff>
    </xdr:from>
    <xdr:to>
      <xdr:col>27</xdr:col>
      <xdr:colOff>501650</xdr:colOff>
      <xdr:row>29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0B96B-ED03-456D-BA98-A5BA904D0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120650</xdr:colOff>
      <xdr:row>16</xdr:row>
      <xdr:rowOff>114300</xdr:rowOff>
    </xdr:from>
    <xdr:to>
      <xdr:col>35</xdr:col>
      <xdr:colOff>425450</xdr:colOff>
      <xdr:row>31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640D1-66B6-43E0-9670-8E0C5D378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arva Tiwari" refreshedDate="45801.427989930555" createdVersion="8" refreshedVersion="8" minRefreshableVersion="3" recordCount="1032" xr:uid="{83A198DD-3854-4DF9-AA9C-CC198E44BC7E}">
  <cacheSource type="worksheet">
    <worksheetSource name="Table2"/>
  </cacheSource>
  <cacheFields count="26">
    <cacheField name="Form Number" numFmtId="0">
      <sharedItems containsSemiMixedTypes="0" containsString="0" containsNumber="1" containsInteger="1" minValue="191000118" maxValue="230705653" count="1030">
        <n v="230703798"/>
        <n v="230703378"/>
        <n v="230600143"/>
        <n v="230601104"/>
        <n v="230600607"/>
        <n v="230603611"/>
        <n v="230605516"/>
        <n v="230701140"/>
        <n v="230602933"/>
        <n v="230603601"/>
        <n v="230704721"/>
        <n v="230600610"/>
        <n v="230601565"/>
        <n v="230600116"/>
        <n v="230600595"/>
        <n v="230608745"/>
        <n v="230600326"/>
        <n v="230602177"/>
        <n v="230610513"/>
        <n v="230702324"/>
        <n v="230605889"/>
        <n v="230700203"/>
        <n v="230611962"/>
        <n v="230701336"/>
        <n v="230605709"/>
        <n v="230604117"/>
        <n v="230601568"/>
        <n v="230701770"/>
        <n v="230611204"/>
        <n v="230601752"/>
        <n v="230602422"/>
        <n v="230602968"/>
        <n v="230602128"/>
        <n v="230610665"/>
        <n v="230605730"/>
        <n v="230601573"/>
        <n v="230603135"/>
        <n v="230608212"/>
        <n v="230605975"/>
        <n v="230601774"/>
        <n v="230604591"/>
        <n v="230603046"/>
        <n v="230705215"/>
        <n v="230703417"/>
        <n v="230704845"/>
        <n v="230700614"/>
        <n v="230613815"/>
        <n v="230606489"/>
        <n v="230611726"/>
        <n v="230603335"/>
        <n v="230605622"/>
        <n v="230601416"/>
        <n v="230700611"/>
        <n v="230700281"/>
        <n v="230608418"/>
        <n v="230607622"/>
        <n v="230607836"/>
        <n v="230602206"/>
        <n v="230603225"/>
        <n v="230603316"/>
        <n v="230612994"/>
        <n v="230607010"/>
        <n v="230703507"/>
        <n v="230602491"/>
        <n v="230704285"/>
        <n v="230701345"/>
        <n v="230601941"/>
        <n v="230603701"/>
        <n v="230614683"/>
        <n v="230602395"/>
        <n v="230604440"/>
        <n v="230702134"/>
        <n v="230702562"/>
        <n v="230702524"/>
        <n v="230600350"/>
        <n v="230609145"/>
        <n v="230601775"/>
        <n v="230600010"/>
        <n v="230705653"/>
        <n v="230601605"/>
        <n v="230613414"/>
        <n v="230613411"/>
        <n v="230702886"/>
        <n v="230608091"/>
        <n v="230605976"/>
        <n v="230702186"/>
        <n v="230611497"/>
        <n v="230601213"/>
        <n v="230600924"/>
        <n v="230607011"/>
        <n v="230705023"/>
        <n v="230700612"/>
        <n v="230603003"/>
        <n v="230704897"/>
        <n v="230702139"/>
        <n v="230607957"/>
        <n v="230600823"/>
        <n v="230611265"/>
        <n v="230615241"/>
        <n v="230610015"/>
        <n v="230603341"/>
        <n v="230702563"/>
        <n v="230701309"/>
        <n v="230602392"/>
        <n v="230614156"/>
        <n v="230601777"/>
        <n v="230606729"/>
        <n v="230600348"/>
        <n v="230606312"/>
        <n v="230704666"/>
        <n v="230703947"/>
        <n v="230700620"/>
        <n v="230615130"/>
        <n v="230609730"/>
        <n v="230602141"/>
        <n v="230602366"/>
        <n v="230607352"/>
        <n v="230609477"/>
        <n v="230602427"/>
        <n v="230701693"/>
        <n v="230611471"/>
        <n v="230702906"/>
        <n v="230705026"/>
        <n v="230701000"/>
        <n v="230610372"/>
        <n v="230700664"/>
        <n v="230601217"/>
        <n v="230609228"/>
        <n v="230701126"/>
        <n v="230606568"/>
        <n v="230604657"/>
        <n v="230610845"/>
        <n v="230606037"/>
        <n v="230608117"/>
        <n v="230603057"/>
        <n v="230604012"/>
        <n v="230609890"/>
        <n v="230701566"/>
        <n v="230600988"/>
        <n v="230608115"/>
        <n v="230700616"/>
        <n v="230604347"/>
        <n v="230701131"/>
        <n v="230610919"/>
        <n v="230605032"/>
        <n v="230610046"/>
        <n v="230602302"/>
        <n v="230601376"/>
        <n v="230609765"/>
        <n v="230602460"/>
        <n v="230603450"/>
        <n v="230604231"/>
        <n v="230600418"/>
        <n v="230604165"/>
        <n v="230614323"/>
        <n v="220108473"/>
        <n v="220104071"/>
        <n v="211205578"/>
        <n v="211200656"/>
        <n v="220103975"/>
        <n v="211200391"/>
        <n v="211202396"/>
        <n v="211200052"/>
        <n v="211201093"/>
        <n v="211204894"/>
        <n v="220104910"/>
        <n v="211200922"/>
        <n v="211200874"/>
        <n v="211200586"/>
        <n v="211202536"/>
        <n v="220100893"/>
        <n v="211207231"/>
        <n v="211200939"/>
        <n v="211202100"/>
        <n v="211200277"/>
        <n v="211200846"/>
        <n v="211207102"/>
        <n v="211205097"/>
        <n v="211201785"/>
        <n v="220102738"/>
        <n v="211206460"/>
        <n v="211205916"/>
        <n v="211207303"/>
        <n v="211201147"/>
        <n v="211203029"/>
        <n v="211205092"/>
        <n v="211207018"/>
        <n v="220100388"/>
        <n v="211205853"/>
        <n v="211203319"/>
        <n v="220101930"/>
        <n v="211208052"/>
        <n v="211206178"/>
        <n v="220107215"/>
        <n v="211201272"/>
        <n v="211207402"/>
        <n v="220110208"/>
        <n v="211201585"/>
        <n v="211200018"/>
        <n v="220101070"/>
        <n v="211200054"/>
        <n v="211201343"/>
        <n v="211208493"/>
        <n v="211206348"/>
        <n v="220101711"/>
        <n v="211207232"/>
        <n v="211203164"/>
        <n v="220103933"/>
        <n v="220110296"/>
        <n v="220103553"/>
        <n v="220105411"/>
        <n v="220105094"/>
        <n v="211202801"/>
        <n v="211201710"/>
        <n v="211206012"/>
        <n v="211202573"/>
        <n v="211201230"/>
        <n v="211202385"/>
        <n v="211205424"/>
        <n v="211200167"/>
        <n v="220100482"/>
        <n v="211207572"/>
        <n v="220108900"/>
        <n v="211206085"/>
        <n v="220109322"/>
        <n v="220107636"/>
        <n v="211205398"/>
        <n v="220102240"/>
        <n v="211200956"/>
        <n v="211203131"/>
        <n v="220108904"/>
        <n v="220104266"/>
        <n v="211207365"/>
        <n v="211203567"/>
        <n v="211201204"/>
        <n v="211203333"/>
        <n v="211208398"/>
        <n v="220108726"/>
        <n v="211201630"/>
        <n v="211202810"/>
        <n v="220104168"/>
        <n v="220107418"/>
        <n v="220105419"/>
        <n v="220104278"/>
        <n v="211207514"/>
        <n v="211204945"/>
        <n v="220109500"/>
        <n v="211205409"/>
        <n v="220106985"/>
        <n v="220105799"/>
        <n v="220106302"/>
        <n v="211206185"/>
        <n v="220106278"/>
        <n v="211201936"/>
        <n v="220109875"/>
        <n v="211200041"/>
        <n v="220101360"/>
        <n v="211203616"/>
        <n v="211207001"/>
        <n v="211204434"/>
        <n v="220106991"/>
        <n v="211202670"/>
        <n v="211204939"/>
        <n v="211207871"/>
        <n v="220103154"/>
        <n v="220101743"/>
        <n v="211208003"/>
        <n v="211207050"/>
        <n v="211200453"/>
        <n v="220110344"/>
        <n v="211208173"/>
        <n v="211206606"/>
        <n v="220101599"/>
        <n v="220109335"/>
        <n v="211204746"/>
        <n v="211200844"/>
        <n v="220103686"/>
        <n v="220103015"/>
        <n v="211205847"/>
        <n v="211205337"/>
        <n v="211201451"/>
        <n v="220107121"/>
        <n v="211207863"/>
        <n v="211205618"/>
        <n v="220107140"/>
        <n v="211200001"/>
        <n v="211203295"/>
        <n v="211208403"/>
        <n v="211205391"/>
        <n v="211200426"/>
        <n v="220109423"/>
        <n v="211201768"/>
        <n v="220101688"/>
        <n v="211205273"/>
        <n v="220105100"/>
        <n v="211200532"/>
        <n v="220109229"/>
        <n v="220110705"/>
        <n v="211200502"/>
        <n v="220108960"/>
        <n v="220101076"/>
        <n v="220102886"/>
        <n v="211205817"/>
        <n v="220106960"/>
        <n v="211203855"/>
        <n v="211206315"/>
        <n v="211201523"/>
        <n v="211201134"/>
        <n v="211200217"/>
        <n v="220107296"/>
        <n v="220102889"/>
        <n v="211206502"/>
        <n v="211203591"/>
        <n v="211208769"/>
        <n v="220105154"/>
        <n v="211205599"/>
        <n v="211202093"/>
        <n v="220106990"/>
        <n v="220103622"/>
        <n v="211207755"/>
        <n v="220101509"/>
        <n v="211200829"/>
        <n v="211200935"/>
        <n v="211202556"/>
        <n v="211206773"/>
        <n v="211201501"/>
        <n v="211203361"/>
        <n v="220107248"/>
        <n v="211207045"/>
        <n v="210302728"/>
        <n v="210301775"/>
        <n v="210305660"/>
        <n v="210302268"/>
        <n v="210302759"/>
        <n v="210307767"/>
        <n v="210301363"/>
        <n v="210304467"/>
        <n v="210301727"/>
        <n v="210302539"/>
        <n v="210300164"/>
        <n v="210301175"/>
        <n v="210303600"/>
        <n v="210302672"/>
        <n v="210300983"/>
        <n v="210305308"/>
        <n v="210300155"/>
        <n v="210303627"/>
        <n v="210304896"/>
        <n v="210304088"/>
        <n v="210305221"/>
        <n v="210304146"/>
        <n v="210307975"/>
        <n v="210305353"/>
        <n v="210304928"/>
        <n v="210305982"/>
        <n v="210302224"/>
        <n v="210300250"/>
        <n v="210300911"/>
        <n v="210302144"/>
        <n v="210300682"/>
        <n v="210301418"/>
        <n v="210302284"/>
        <n v="210305619"/>
        <n v="210301142"/>
        <n v="210303073"/>
        <n v="210300810"/>
        <n v="210301606"/>
        <n v="210301876"/>
        <n v="210304538"/>
        <n v="210303737"/>
        <n v="210304969"/>
        <n v="210304900"/>
        <n v="210301182"/>
        <n v="210301965"/>
        <n v="210300696"/>
        <n v="210304584"/>
        <n v="210304783"/>
        <n v="210305687"/>
        <n v="210300010"/>
        <n v="210306438"/>
        <n v="210300440"/>
        <n v="210300009"/>
        <n v="210300129"/>
        <n v="210302346"/>
        <n v="210305271"/>
        <n v="210302626"/>
        <n v="210301346"/>
        <n v="210305898"/>
        <n v="210304011"/>
        <n v="210306974"/>
        <n v="191103469"/>
        <n v="191000118"/>
        <n v="210300220"/>
        <n v="210305856"/>
        <n v="210300697"/>
        <n v="210305725"/>
        <n v="210300339"/>
        <n v="210303756"/>
        <n v="210302258"/>
        <n v="210301146"/>
        <n v="210300506"/>
        <n v="210304528"/>
        <n v="210301001"/>
        <n v="210306672"/>
        <n v="210300773"/>
        <n v="210301169"/>
        <n v="210300176"/>
        <n v="210303928"/>
        <n v="210302285"/>
        <n v="210306121"/>
        <n v="210302725"/>
        <n v="210301378"/>
        <n v="210302286"/>
        <n v="210307431"/>
        <n v="210304997"/>
        <n v="210303297"/>
        <n v="210301291"/>
        <n v="210302998"/>
        <n v="210304985"/>
        <n v="210304669"/>
        <n v="210303288"/>
        <n v="191100800"/>
        <n v="191000936"/>
        <n v="191103882"/>
        <n v="210303178"/>
        <n v="210303348"/>
        <n v="210300234"/>
        <n v="210300466"/>
        <n v="210302786"/>
        <n v="210301525"/>
        <n v="210303181"/>
        <n v="210302149"/>
        <n v="210300398"/>
        <n v="210300183"/>
        <n v="210301834"/>
        <n v="210301503"/>
        <n v="210303859"/>
        <n v="210306360"/>
        <n v="210301858"/>
        <n v="210300079"/>
        <n v="210301918"/>
        <n v="210302944"/>
        <n v="210307563"/>
        <n v="210300654"/>
        <n v="210301602"/>
        <n v="210304197"/>
        <n v="210300090"/>
        <n v="210306949"/>
        <n v="210302641"/>
        <n v="191104841"/>
        <n v="210307115"/>
        <n v="210307661"/>
        <n v="210303374"/>
        <n v="210300369"/>
        <n v="210303957"/>
        <n v="210301946"/>
        <n v="210303573"/>
        <n v="210301787"/>
        <n v="210307535"/>
        <n v="210301313"/>
        <n v="210305195"/>
        <n v="210305853"/>
        <n v="210303503"/>
        <n v="210304029"/>
        <n v="210303255"/>
        <n v="210301373"/>
        <n v="210302692"/>
        <n v="210300632"/>
        <n v="210301521"/>
        <n v="210303341"/>
        <n v="210304159"/>
        <n v="210302036"/>
        <n v="210302616"/>
        <n v="210304031"/>
        <n v="210306071"/>
        <n v="191107783"/>
        <n v="210307566"/>
        <n v="210303549"/>
        <n v="210303942"/>
        <n v="210300375"/>
        <n v="210300075"/>
        <n v="210305374"/>
        <n v="210301188"/>
        <n v="210303710"/>
        <n v="210302332"/>
        <n v="210300189"/>
        <n v="210307972"/>
        <n v="210305258"/>
        <n v="210302634"/>
        <n v="210306394"/>
        <n v="210306075"/>
        <n v="210306782"/>
        <n v="210302366"/>
        <n v="210300197"/>
        <n v="191112144"/>
        <n v="210303952"/>
        <n v="210304041"/>
        <n v="210301186"/>
        <n v="210301662"/>
        <n v="210302878"/>
        <n v="210302533"/>
        <n v="210300482"/>
        <n v="210303085"/>
        <n v="210300589"/>
        <n v="210301294"/>
        <n v="210303539"/>
        <n v="210301222"/>
        <n v="210302899"/>
        <n v="210301202"/>
        <n v="210307155"/>
        <n v="210306398"/>
        <n v="210301880"/>
        <n v="191102567"/>
        <n v="191107416"/>
        <n v="221201217"/>
        <n v="230100171"/>
        <n v="230110548"/>
        <n v="221202017"/>
        <n v="230108671"/>
        <n v="230106421"/>
        <n v="230101590"/>
        <n v="230101598"/>
        <n v="221201267"/>
        <n v="230100227"/>
        <n v="221204262"/>
        <n v="221202765"/>
        <n v="221202791"/>
        <n v="230103925"/>
        <n v="221205035"/>
        <n v="221203683"/>
        <n v="221200314"/>
        <n v="230101657"/>
        <n v="221202800"/>
        <n v="230102985"/>
        <n v="221201964"/>
        <n v="230102645"/>
        <n v="230107397"/>
        <n v="221200824"/>
        <n v="221202919"/>
        <n v="230101192"/>
        <n v="221207584"/>
        <n v="221204981"/>
        <n v="221200875"/>
        <n v="221200365"/>
        <n v="221206417"/>
        <n v="221202140"/>
        <n v="221206564"/>
        <n v="230104130"/>
        <n v="221201532"/>
        <n v="230106293"/>
        <n v="221201191"/>
        <n v="230106526"/>
        <n v="221200649"/>
        <n v="230107759"/>
        <n v="221203196"/>
        <n v="230101923"/>
        <n v="221204123"/>
        <n v="221203308"/>
        <n v="230106188"/>
        <n v="221204946"/>
        <n v="221202295"/>
        <n v="221206405"/>
        <n v="221200290"/>
        <n v="221200063"/>
        <n v="221201562"/>
        <n v="230100862"/>
        <n v="230105101"/>
        <n v="230105461"/>
        <n v="221200528"/>
        <n v="230109644"/>
        <n v="221204353"/>
        <n v="221203761"/>
        <n v="221203342"/>
        <n v="221203020"/>
        <n v="230107910"/>
        <n v="221204029"/>
        <n v="221203043"/>
        <n v="230101308"/>
        <n v="221204118"/>
        <n v="221204661"/>
        <n v="221205423"/>
        <n v="221204386"/>
        <n v="221207009"/>
        <n v="221207546"/>
        <n v="221206953"/>
        <n v="221201770"/>
        <n v="230106344"/>
        <n v="221200727"/>
        <n v="221202042"/>
        <n v="221204947"/>
        <n v="230104710"/>
        <n v="221207152"/>
        <n v="221200047"/>
        <n v="221205845"/>
        <n v="221202799"/>
        <n v="221202445"/>
        <n v="230107148"/>
        <n v="230106262"/>
        <n v="221200090"/>
        <n v="221206415"/>
        <n v="230100253"/>
        <n v="221207374"/>
        <n v="221200276"/>
        <n v="221202266"/>
        <n v="230100624"/>
        <n v="221207774"/>
        <n v="221201862"/>
        <n v="221202707"/>
        <n v="221201228"/>
        <n v="230106233"/>
        <n v="230100101"/>
        <n v="230105338"/>
        <n v="230106695"/>
        <n v="221203704"/>
        <n v="230106694"/>
        <n v="230104551"/>
        <n v="230110648"/>
        <n v="221206134"/>
        <n v="221200619"/>
        <n v="230104709"/>
        <n v="221203899"/>
        <n v="230108543"/>
        <n v="221204115"/>
        <n v="230109218"/>
        <n v="221204101"/>
        <n v="230108040"/>
        <n v="221202347"/>
        <n v="230102871"/>
        <n v="230106577"/>
        <n v="221204317"/>
        <n v="221200661"/>
        <n v="221207273"/>
        <n v="221206677"/>
        <n v="221205826"/>
        <n v="230107491"/>
        <n v="221205236"/>
        <n v="230108067"/>
        <n v="221204616"/>
        <n v="230106330"/>
        <n v="221204167"/>
        <n v="230100621"/>
        <n v="230104502"/>
        <n v="221205120"/>
        <n v="230107356"/>
        <n v="221203134"/>
        <n v="221204727"/>
        <n v="230102377"/>
        <n v="221204629"/>
        <n v="221207382"/>
        <n v="221201874"/>
        <n v="221200074"/>
        <n v="221205327"/>
        <n v="230107038"/>
        <n v="230102491"/>
        <n v="230107161"/>
        <n v="230103336"/>
        <n v="221202200"/>
        <n v="221201427"/>
        <n v="230109093"/>
        <n v="221206410"/>
        <n v="230107188"/>
        <n v="230104532"/>
        <n v="221206375"/>
        <n v="221201395"/>
        <n v="221207871"/>
        <n v="230101111"/>
        <n v="221204315"/>
        <n v="221202427"/>
        <n v="221207641"/>
        <n v="230108154"/>
        <n v="230106203"/>
        <n v="221206985"/>
        <n v="221202049"/>
        <n v="221202962"/>
        <n v="221200410"/>
        <n v="221201200"/>
        <n v="221201392"/>
        <n v="230107830"/>
        <n v="230105518"/>
        <n v="221200041"/>
        <n v="220600924"/>
        <n v="220601233"/>
        <n v="220600790"/>
        <n v="220607126"/>
        <n v="220602926"/>
        <n v="220606332"/>
        <n v="220600250"/>
        <n v="220711035"/>
        <n v="220711091"/>
        <n v="220708018"/>
        <n v="220603446"/>
        <n v="220601232"/>
        <n v="220602804"/>
        <n v="220702947"/>
        <n v="220601526"/>
        <n v="220601318"/>
        <n v="220702028"/>
        <n v="220607494"/>
        <n v="220604831"/>
        <n v="220600053"/>
        <n v="220607249"/>
        <n v="220602220"/>
        <n v="220712048"/>
        <n v="220608585"/>
        <n v="220600207"/>
        <n v="220603912"/>
        <n v="220601399"/>
        <n v="220608165"/>
        <n v="220606712"/>
        <n v="220701622"/>
        <n v="220711425"/>
        <n v="220705629"/>
        <n v="220600143"/>
        <n v="220700229"/>
        <n v="220607926"/>
        <n v="220603569"/>
        <n v="220601891"/>
        <n v="220608476"/>
        <n v="220600184"/>
        <n v="220600720"/>
        <n v="220607526"/>
        <n v="220600462"/>
        <n v="220604080"/>
        <n v="220601955"/>
        <n v="220605331"/>
        <n v="220602820"/>
        <n v="220605427"/>
        <n v="220607066"/>
        <n v="220601291"/>
        <n v="220703283"/>
        <n v="220600885"/>
        <n v="220711329"/>
        <n v="220600446"/>
        <n v="220606187"/>
        <n v="220705914"/>
        <n v="220700538"/>
        <n v="220710125"/>
        <n v="220709264"/>
        <n v="220604333"/>
        <n v="220602496"/>
        <n v="220601283"/>
        <n v="220601152"/>
        <n v="220607965"/>
        <n v="220602419"/>
        <n v="220600593"/>
        <n v="220700923"/>
        <n v="220604315"/>
        <n v="220602968"/>
        <n v="220600777"/>
        <n v="220712082"/>
        <n v="220704194"/>
        <n v="220606852"/>
        <n v="220606435"/>
        <n v="220601739"/>
        <n v="220603896"/>
        <n v="220604262"/>
        <n v="220710442"/>
        <n v="220710779"/>
        <n v="220600486"/>
        <n v="220701481"/>
        <n v="220603586"/>
        <n v="220600062"/>
        <n v="220603916"/>
        <n v="220603547"/>
        <n v="220602601"/>
        <n v="220707969"/>
        <n v="220709383"/>
        <n v="220602799"/>
        <n v="220602200"/>
        <n v="220603915"/>
        <n v="220702493"/>
        <n v="220601172"/>
        <n v="220600845"/>
        <n v="220705733"/>
        <n v="220711759"/>
        <n v="220601085"/>
        <n v="220601832"/>
        <n v="220603159"/>
        <n v="220602939"/>
        <n v="220709321"/>
        <n v="220600923"/>
        <n v="220710273"/>
        <n v="220602638"/>
        <n v="220710845"/>
        <n v="220600356"/>
        <n v="220711871"/>
        <n v="220602925"/>
        <n v="220710276"/>
        <n v="220606007"/>
        <n v="220711322"/>
        <n v="220702511"/>
        <n v="220708885"/>
        <n v="220710495"/>
        <n v="220710828"/>
        <n v="220607704"/>
        <n v="220606300"/>
        <n v="220600575"/>
        <n v="220604544"/>
        <n v="220711655"/>
        <n v="220703198"/>
        <n v="220709380"/>
        <n v="220703728"/>
        <n v="220604822"/>
        <n v="220701672"/>
        <n v="220600416"/>
        <n v="220602110"/>
        <n v="220600397"/>
        <n v="220700384"/>
        <n v="220601949"/>
        <n v="220606836"/>
        <n v="220708028"/>
        <n v="220606772"/>
        <n v="220600733"/>
        <n v="220706160"/>
        <n v="220608402"/>
        <n v="220607499"/>
        <n v="220601584"/>
        <n v="220708967"/>
        <n v="220601484"/>
        <n v="220604748"/>
        <n v="220602112"/>
        <n v="220600277"/>
        <n v="220700019"/>
        <n v="220701080"/>
        <n v="220704799"/>
        <n v="220604346"/>
        <n v="220702740"/>
        <n v="220712876"/>
        <n v="220710955"/>
        <n v="220600149"/>
        <n v="220604254"/>
        <n v="220712485"/>
        <n v="220600288"/>
        <n v="220603345"/>
        <n v="220710802"/>
        <n v="220601662"/>
        <n v="220705999"/>
        <n v="220600230"/>
        <n v="220604553"/>
        <n v="220710694"/>
        <n v="220602930"/>
        <n v="220707552"/>
        <n v="220707834"/>
        <n v="220603571"/>
        <n v="220603530"/>
        <n v="220600231"/>
        <n v="220702559"/>
        <n v="220705367"/>
        <n v="220603437"/>
        <n v="220711963"/>
        <n v="220708029"/>
        <n v="220700086"/>
        <n v="220700380"/>
        <n v="220710902"/>
        <n v="220710391"/>
        <n v="220604308"/>
        <n v="220606960"/>
        <n v="220701081"/>
        <n v="210701213"/>
        <n v="210700824"/>
        <n v="210700481"/>
        <n v="210700617"/>
        <n v="210704705"/>
        <n v="210711670"/>
        <n v="210704122"/>
        <n v="210704589"/>
        <n v="210703460"/>
        <n v="210703064"/>
        <n v="210706901"/>
        <n v="210702437"/>
        <n v="210703114"/>
        <n v="210704118"/>
        <n v="210701185"/>
        <n v="210710408"/>
        <n v="210711194"/>
        <n v="210715348"/>
        <n v="210700021"/>
        <n v="210702438"/>
        <n v="210701002"/>
        <n v="210706976"/>
        <n v="210700861"/>
        <n v="210712891"/>
        <n v="210700725"/>
        <n v="210712473"/>
        <n v="210705763"/>
        <n v="210706655"/>
        <n v="210703709"/>
        <n v="210709254"/>
        <n v="210701029"/>
        <n v="210700581"/>
        <n v="210703654"/>
        <n v="210702728"/>
        <n v="210701230"/>
        <n v="210704400"/>
        <n v="210715760"/>
        <n v="210701195"/>
        <n v="210701394"/>
        <n v="210703198"/>
        <n v="210701173"/>
        <n v="210708598"/>
        <n v="210705930"/>
        <n v="210701049"/>
        <n v="210708897"/>
        <n v="210705472"/>
        <n v="210703580"/>
        <n v="210702455"/>
        <n v="210711602"/>
        <n v="210703918"/>
        <n v="210700779"/>
        <n v="210713695"/>
        <n v="210714969"/>
        <n v="210712222"/>
        <n v="210700474"/>
        <n v="210706638"/>
        <n v="210708215"/>
        <n v="210705485"/>
        <n v="210709616"/>
        <n v="210709100"/>
        <n v="210705972"/>
        <n v="210711687"/>
        <n v="210700815"/>
        <n v="210703380"/>
        <n v="210715776"/>
        <n v="210710610"/>
        <n v="210712648"/>
        <n v="210715749"/>
        <n v="210709352"/>
        <n v="210700473"/>
        <n v="210702230"/>
        <n v="210703838"/>
        <n v="210711159"/>
        <n v="210703335"/>
        <n v="210700920"/>
        <n v="210700487"/>
        <n v="210704910"/>
        <n v="210703953"/>
        <n v="210703611"/>
        <n v="210711171"/>
        <n v="210705748"/>
        <n v="210708776"/>
        <n v="210708752"/>
        <n v="210700093"/>
        <n v="210709756"/>
        <n v="210703949"/>
        <n v="210715209"/>
        <n v="210700252"/>
        <n v="210712776"/>
        <n v="210703315"/>
        <n v="210711506"/>
        <n v="210700757"/>
        <n v="210703799"/>
        <n v="210715853"/>
        <n v="210704131"/>
        <n v="210700649"/>
        <n v="210702481"/>
        <n v="210709168"/>
        <n v="210704453"/>
        <n v="210703577"/>
        <n v="210700512"/>
        <n v="210703006"/>
        <n v="210707109"/>
        <n v="210700851"/>
        <n v="210713969"/>
        <n v="210705536"/>
        <n v="210712922"/>
        <n v="210701549"/>
        <n v="210714064"/>
        <n v="210701427"/>
        <n v="210712686"/>
        <n v="210704799"/>
        <n v="210715398"/>
        <n v="210707826"/>
        <n v="210703503"/>
        <n v="210708625"/>
        <n v="210707890"/>
        <n v="210712762"/>
        <n v="210706127"/>
        <n v="210708235"/>
        <n v="210714996"/>
        <n v="210702164"/>
        <n v="210707938"/>
        <n v="210700575"/>
        <n v="210714433"/>
        <n v="210707624"/>
        <n v="210700108"/>
        <n v="210701599"/>
        <n v="210709200"/>
        <n v="210701686"/>
        <n v="210700634"/>
        <n v="210713845"/>
        <n v="210700320"/>
        <n v="210700868"/>
        <n v="210701637"/>
        <n v="210716432"/>
        <n v="210709129"/>
        <n v="210709455"/>
        <n v="210704457"/>
        <n v="210704884"/>
        <n v="210706358"/>
        <n v="210715936"/>
        <n v="210706682"/>
        <n v="210706589"/>
        <n v="210712662"/>
        <n v="210704922"/>
        <n v="210713843"/>
        <n v="210700904"/>
        <n v="210709927"/>
        <n v="210711095"/>
        <n v="210707253"/>
        <n v="210709365"/>
        <n v="210713661"/>
        <n v="210711491"/>
        <n v="210714041"/>
        <n v="210703803"/>
        <n v="210706867"/>
        <n v="210710288"/>
        <n v="210708589"/>
        <n v="210716402"/>
        <n v="210707894"/>
        <n v="210707815"/>
        <n v="210716276"/>
        <n v="210708156"/>
        <n v="210700952"/>
        <n v="210706972"/>
        <n v="210711013"/>
        <n v="210704347"/>
        <n v="210705366"/>
        <n v="210714211"/>
        <n v="210701265"/>
        <n v="210714273"/>
      </sharedItems>
    </cacheField>
    <cacheField name="Date of Joining" numFmtId="14">
      <sharedItems containsSemiMixedTypes="0" containsNonDate="0" containsDate="1" containsString="0" minDate="1899-12-30T00:00:00" maxDate="2023-09-10T00:00:00" count="51">
        <d v="2023-08-31T00:00:00"/>
        <d v="2023-09-05T00:00:00"/>
        <d v="2023-09-02T00:00:00"/>
        <d v="2023-08-25T00:00:00"/>
        <d v="2023-09-06T00:00:00"/>
        <d v="2023-08-27T00:00:00"/>
        <d v="2023-08-30T00:00:00"/>
        <d v="1899-12-30T00:00:00"/>
        <d v="2023-09-01T00:00:00"/>
        <d v="2023-08-26T00:00:00"/>
        <d v="2023-09-04T00:00:00"/>
        <d v="2023-09-07T00:00:00"/>
        <d v="2023-09-03T00:00:00"/>
        <d v="2023-09-09T00:00:00"/>
        <d v="2023-09-08T00:00:00"/>
        <d v="2023-08-29T00:00:00"/>
        <d v="2023-08-28T00:00:00"/>
        <d v="2023-08-24T00:00:00"/>
        <d v="2022-02-23T00:00:00"/>
        <d v="2022-02-22T00:00:00"/>
        <d v="2021-04-29T00:00:00"/>
        <d v="2021-04-30T00:00:00"/>
        <d v="2021-05-03T00:00:00"/>
        <d v="2021-05-02T00:00:00"/>
        <d v="2021-05-04T00:00:00"/>
        <d v="2021-05-01T00:00:00"/>
        <d v="2021-05-05T00:00:00"/>
        <d v="2023-03-10T00:00:00"/>
        <d v="2023-03-11T00:00:00"/>
        <d v="2023-03-16T00:00:00"/>
        <d v="2023-03-13T00:00:00"/>
        <d v="2023-03-14T00:00:00"/>
        <d v="2023-03-12T00:00:00"/>
        <d v="2023-03-08T00:00:00"/>
        <d v="2023-03-09T00:00:00"/>
        <d v="2023-03-15T00:00:00"/>
        <d v="2023-03-17T00:00:00"/>
        <d v="2022-09-10T00:00:00"/>
        <d v="2022-09-12T00:00:00"/>
        <d v="2022-09-09T00:00:00"/>
        <d v="2022-09-08T00:00:00"/>
        <d v="2022-09-11T00:00:00"/>
        <d v="2022-09-13T00:00:00"/>
        <d v="2022-09-14T00:00:00"/>
        <d v="2021-09-16T00:00:00"/>
        <d v="2021-09-15T00:00:00"/>
        <d v="2021-09-20T00:00:00"/>
        <d v="2021-09-14T00:00:00"/>
        <d v="2021-09-17T00:00:00"/>
        <d v="2021-09-18T00:00:00"/>
        <d v="2021-09-19T00:00:00"/>
      </sharedItems>
    </cacheField>
    <cacheField name="CCAT Rank" numFmtId="0">
      <sharedItems containsSemiMixedTypes="0" containsString="0" containsNumber="1" containsInteger="1" minValue="0" maxValue="4321"/>
    </cacheField>
    <cacheField name="DOB" numFmtId="0">
      <sharedItems containsDate="1" containsMixedTypes="1" minDate="1899-12-31T00:00:00" maxDate="2021-08-16T00:00:00"/>
    </cacheField>
    <cacheField name="10 Percentage" numFmtId="0">
      <sharedItems containsSemiMixedTypes="0" containsString="0" containsNumber="1" minValue="0" maxValue="97.27"/>
    </cacheField>
    <cacheField name="12 percentage" numFmtId="0">
      <sharedItems containsSemiMixedTypes="0" containsString="0" containsNumber="1" minValue="0" maxValue="93.4"/>
    </cacheField>
    <cacheField name="Dimploma Percentage" numFmtId="0">
      <sharedItems containsSemiMixedTypes="0" containsString="0" containsNumber="1" minValue="0" maxValue="93.77"/>
    </cacheField>
    <cacheField name="Graduation Percentage" numFmtId="0">
      <sharedItems containsSemiMixedTypes="0" containsString="0" containsNumber="1" minValue="0" maxValue="8037"/>
    </cacheField>
    <cacheField name="Post Graduation Certificate" numFmtId="0">
      <sharedItems containsMixedTypes="1" containsNumber="1" containsInteger="1" minValue="0" maxValue="0" count="3">
        <s v="No"/>
        <n v="0"/>
        <s v="Yes"/>
      </sharedItems>
    </cacheField>
    <cacheField name="Done Precat" numFmtId="0">
      <sharedItems containsMixedTypes="1" containsNumber="1" containsInteger="1" minValue="0" maxValue="0" count="3">
        <s v="No"/>
        <s v="Yes"/>
        <n v="0"/>
      </sharedItems>
    </cacheField>
    <cacheField name="Age" numFmtId="0">
      <sharedItems containsSemiMixedTypes="0" containsString="0" containsNumber="1" containsInteger="1" minValue="-1" maxValue="37"/>
    </cacheField>
    <cacheField name="Graduation Grade" numFmtId="0">
      <sharedItems containsMixedTypes="1" containsNumber="1" containsInteger="1" minValue="0" maxValue="0"/>
    </cacheField>
    <cacheField name="Branch" numFmtId="0">
      <sharedItems count="8">
        <s v="IT"/>
        <s v="Electrical"/>
        <s v="Civil"/>
        <s v="Computer"/>
        <s v="Mechanical"/>
        <s v="Others"/>
        <s v="Electronics"/>
        <s v="Other"/>
      </sharedItems>
    </cacheField>
    <cacheField name="Graduation Degree" numFmtId="0">
      <sharedItems containsMixedTypes="1" containsNumber="1" containsInteger="1" minValue="0" maxValue="0"/>
    </cacheField>
    <cacheField name="Obtained marks/800" numFmtId="0">
      <sharedItems containsSemiMixedTypes="0" containsString="0" containsNumber="1" containsInteger="1" minValue="52" maxValue="709"/>
    </cacheField>
    <cacheField name="CDAC Percentage" numFmtId="0">
      <sharedItems containsSemiMixedTypes="0" containsString="0" containsNumber="1" minValue="7.375" maxValue="89.8333333333333" count="380">
        <n v="51.625"/>
        <n v="55.75"/>
        <n v="65.125"/>
        <n v="67.75"/>
        <n v="56.625"/>
        <n v="74"/>
        <n v="59.25"/>
        <n v="76.25"/>
        <n v="54"/>
        <n v="77.875"/>
        <n v="54.5"/>
        <n v="39.875"/>
        <n v="71.625"/>
        <n v="58.125"/>
        <n v="66"/>
        <n v="68.25"/>
        <n v="16.375"/>
        <n v="55.25"/>
        <n v="61.75"/>
        <n v="69.875"/>
        <n v="77.375"/>
        <n v="37.25"/>
        <n v="52.375"/>
        <n v="69.75"/>
        <n v="60.625"/>
        <n v="67.25"/>
        <n v="53"/>
        <n v="76.625"/>
        <n v="64.75"/>
        <n v="75"/>
        <n v="61"/>
        <n v="74.625"/>
        <n v="78.125"/>
        <n v="64"/>
        <n v="42.125"/>
        <n v="66.375"/>
        <n v="59.375"/>
        <n v="56.875"/>
        <n v="69.375"/>
        <n v="78.5"/>
        <n v="58.875"/>
        <n v="64.375"/>
        <n v="44.625"/>
        <n v="65.25"/>
        <n v="63.75"/>
        <n v="70.375"/>
        <n v="51.375"/>
        <n v="68.5"/>
        <n v="61.625"/>
        <n v="51"/>
        <n v="72.125"/>
        <n v="68.375"/>
        <n v="76"/>
        <n v="37.375"/>
        <n v="50.625"/>
        <n v="53.625"/>
        <n v="48.625"/>
        <n v="75.25"/>
        <n v="66.625"/>
        <n v="46.875"/>
        <n v="49.125"/>
        <n v="65.75"/>
        <n v="82.875"/>
        <n v="70"/>
        <n v="62.875"/>
        <n v="66.5"/>
        <n v="79.75"/>
        <n v="82.5"/>
        <n v="58.25"/>
        <n v="61.125"/>
        <n v="52.875"/>
        <n v="81.875"/>
        <n v="71.75"/>
        <n v="73.375"/>
        <n v="62.125"/>
        <n v="62.25"/>
        <n v="32.25"/>
        <n v="47.75"/>
        <n v="69.625"/>
        <n v="37"/>
        <n v="68.75"/>
        <n v="50.75"/>
        <n v="50.875"/>
        <n v="49.5"/>
        <n v="60.125"/>
        <n v="71.875"/>
        <n v="78.875"/>
        <n v="88.625"/>
        <n v="63.125"/>
        <n v="40.5"/>
        <n v="73.875"/>
        <n v="45.625"/>
        <n v="64.625"/>
        <n v="65"/>
        <n v="60.75"/>
        <n v="48.375"/>
        <n v="59.625"/>
        <n v="7.375"/>
        <n v="49.875"/>
        <n v="75.625"/>
        <n v="83.875"/>
        <n v="67.875"/>
        <n v="63.25"/>
        <n v="72.5"/>
        <n v="60.375"/>
        <n v="26.25"/>
        <n v="58.75"/>
        <n v="75.875"/>
        <n v="60.25"/>
        <n v="56.5"/>
        <n v="67"/>
        <n v="58.625"/>
        <n v="66.875"/>
        <n v="68.625"/>
        <n v="50"/>
        <n v="74.75"/>
        <n v="73.5"/>
        <n v="76.375"/>
        <n v="48.5"/>
        <n v="56.25"/>
        <n v="46.375"/>
        <n v="55.625"/>
        <n v="60.875"/>
        <n v="67.375"/>
        <n v="75.5"/>
        <n v="72"/>
        <n v="73.125"/>
        <n v="79.25"/>
        <n v="74.25"/>
        <n v="56.375"/>
        <n v="75.75"/>
        <n v="66.125"/>
        <n v="58"/>
        <n v="56"/>
        <n v="73.625"/>
        <n v="70.25"/>
        <n v="57.25"/>
        <n v="71.375"/>
        <n v="69.5"/>
        <n v="57.625"/>
        <n v="62.625"/>
        <n v="74.875"/>
        <n v="77.125"/>
        <n v="58.375"/>
        <n v="79.125"/>
        <n v="73.25"/>
        <n v="62.75"/>
        <n v="76.875"/>
        <n v="65.625"/>
        <n v="59.125"/>
        <n v="83.5"/>
        <n v="72.375"/>
        <n v="63.5"/>
        <n v="63.375"/>
        <n v="70.125"/>
        <n v="57.125"/>
        <n v="62.5"/>
        <n v="53.25"/>
        <n v="71.125"/>
        <n v="55.875"/>
        <n v="57.875"/>
        <n v="69.125"/>
        <n v="50.125"/>
        <n v="66.75"/>
        <n v="72.875"/>
        <n v="53.75"/>
        <n v="68.125"/>
        <n v="76.125"/>
        <n v="77.25"/>
        <n v="67.125"/>
        <n v="40.625"/>
        <n v="72.25"/>
        <n v="74.375"/>
        <n v="53.375"/>
        <n v="71.5"/>
        <n v="66.25"/>
        <n v="54.25"/>
        <n v="60"/>
        <n v="71.25"/>
        <n v="57.75"/>
        <n v="62.375"/>
        <n v="63"/>
        <n v="52"/>
        <n v="47.125"/>
        <n v="59.5"/>
        <n v="62"/>
        <n v="64.125"/>
        <n v="57"/>
        <n v="77.75"/>
        <n v="47.375"/>
        <n v="51.75"/>
        <n v="67.625"/>
        <n v="49.375"/>
        <n v="74.5"/>
        <n v="72.1666666666666"/>
        <n v="72.3333333333333"/>
        <n v="45.6666666666666"/>
        <n v="72.6666666666666"/>
        <n v="63.3333333333333"/>
        <n v="67.3333333333333"/>
        <n v="74.6666666666666"/>
        <n v="70.6666666666666"/>
        <n v="76.5"/>
        <n v="64.6666666666666"/>
        <n v="64.5"/>
        <n v="75.1666666666666"/>
        <n v="69.1666666666666"/>
        <n v="76.8333333333333"/>
        <n v="53.6666666666666"/>
        <n v="69"/>
        <n v="70.8333333333333"/>
        <n v="59.1666666666666"/>
        <n v="48.3333333333333"/>
        <n v="65.3333333333333"/>
        <n v="74.1666666666666"/>
        <n v="77.6666666666666"/>
        <n v="76.3333333333333"/>
        <n v="84.5"/>
        <n v="76.6666666666666"/>
        <n v="65.8333333333333"/>
        <n v="89.8333333333333"/>
        <n v="64.8333333333333"/>
        <n v="75.3333333333333"/>
        <n v="61.3333333333333"/>
        <n v="80.6666666666666"/>
        <n v="66.6666666666666"/>
        <n v="79.6666666666666"/>
        <n v="70.3333333333333"/>
        <n v="58.3333333333333"/>
        <n v="73.3333333333333"/>
        <n v="79.3333333333333"/>
        <n v="59.3333333333333"/>
        <n v="30.5"/>
        <n v="58.1666666666666"/>
        <n v="80.5"/>
        <n v="71.8333333333333"/>
        <n v="69.8333333333333"/>
        <n v="12"/>
        <n v="84.6666666666666"/>
        <n v="56.6666666666666"/>
        <n v="59.8333333333333"/>
        <n v="77.8333333333333"/>
        <n v="74.8333333333333"/>
        <n v="71.3333333333333"/>
        <n v="70.5"/>
        <n v="66.1666666666666"/>
        <n v="67.1666666666666"/>
        <n v="76.1666666666666"/>
        <n v="66.8333333333333"/>
        <n v="61.6666666666666"/>
        <n v="78.3333333333333"/>
        <n v="61.8333333333333"/>
        <n v="57.5"/>
        <n v="45.8333333333333"/>
        <n v="69.3333333333333"/>
        <n v="53.8333333333333"/>
        <n v="68"/>
        <n v="43"/>
        <n v="47.6666666666666"/>
        <n v="81.6666666666666"/>
        <n v="73.6666666666666"/>
        <n v="75.6666666666666"/>
        <n v="66.3333333333333"/>
        <n v="42.6666666666666"/>
        <n v="78.1666666666666"/>
        <n v="63.8333333333333"/>
        <n v="60.8333333333333"/>
        <n v="79.1666666666666"/>
        <n v="63.1666666666666"/>
        <n v="64.1666666666666"/>
        <n v="68.1666666666666"/>
        <n v="70.1666666666666"/>
        <n v="83.3333333333333"/>
        <n v="81.3333333333333"/>
        <n v="58.6666666666666"/>
        <n v="46"/>
        <n v="52.5"/>
        <n v="61.5"/>
        <n v="55.1666666666666"/>
        <n v="48"/>
        <n v="37.3333333333333"/>
        <n v="68.6666666666666"/>
        <n v="62.3333333333333"/>
        <n v="57.3333333333333"/>
        <n v="65.6666666666666"/>
        <n v="8.6666666666666607"/>
        <n v="53.1666666666666"/>
        <n v="68.3333333333333"/>
        <n v="41.6666666666666"/>
        <n v="65.5"/>
        <n v="39.3333333333333"/>
        <n v="55.5"/>
        <n v="71.6666666666666"/>
        <n v="43.3333333333333"/>
        <n v="62.6666666666666"/>
        <n v="54.3333333333333"/>
        <n v="60.3333333333333"/>
        <n v="59.6666666666666"/>
        <n v="60.5"/>
        <n v="56.3333333333333"/>
        <n v="58.5"/>
        <n v="60.6666666666666"/>
        <n v="55.375"/>
        <n v="41.75"/>
        <n v="82.125"/>
        <n v="48.125"/>
        <n v="52.75"/>
        <n v="49.75"/>
        <n v="75.125"/>
        <n v="79"/>
        <n v="67.5"/>
        <n v="57.375"/>
        <n v="61.25"/>
        <n v="59.875"/>
        <n v="29.875"/>
        <n v="38.5"/>
        <n v="49.625"/>
        <n v="46.25"/>
        <n v="56.75"/>
        <n v="61.875"/>
        <n v="86.125"/>
        <n v="75.375"/>
        <n v="70.75"/>
        <n v="73.75"/>
        <n v="53.5"/>
        <n v="64.875"/>
        <n v="45.5"/>
        <n v="44.75"/>
        <n v="54.875"/>
        <n v="30.75"/>
        <n v="70.625"/>
        <n v="54.75"/>
        <n v="68.875"/>
        <n v="36.25"/>
        <n v="63.625"/>
        <n v="73"/>
        <n v="61.375"/>
        <n v="52.625"/>
        <n v="83"/>
        <n v="26.125"/>
        <n v="63.875"/>
        <n v="54.375"/>
        <n v="77.625"/>
        <n v="74.125"/>
        <n v="81.75"/>
        <n v="82.375"/>
        <n v="65.375"/>
        <n v="80.375"/>
        <n v="69.25"/>
        <n v="81.125"/>
        <n v="77.5"/>
        <n v="72.625"/>
        <n v="80.625"/>
        <n v="49.25"/>
        <n v="81.5"/>
        <n v="79.875"/>
        <n v="79.625"/>
        <n v="79.375"/>
        <n v="51.25"/>
        <n v="79.5"/>
        <n v="78.625"/>
        <n v="59.75"/>
        <n v="78"/>
        <n v="81.625"/>
        <n v="82.75"/>
        <n v="82"/>
        <n v="70.875"/>
        <n v="72.75"/>
        <n v="64.25"/>
        <n v="78.25"/>
        <n v="71"/>
        <n v="65.875"/>
        <n v="84.75"/>
        <n v="82.625"/>
        <n v="80.25"/>
        <n v="76.75"/>
        <n v="78.375"/>
        <n v="77"/>
        <n v="85.25"/>
        <n v="81"/>
      </sharedItems>
    </cacheField>
    <cacheField name="CDAC Grade" numFmtId="0">
      <sharedItems count="7">
        <s v="C"/>
        <s v="A"/>
        <s v="A+"/>
        <s v="B"/>
        <s v="Fail"/>
        <s v="D"/>
        <s v="Absent"/>
      </sharedItems>
    </cacheField>
    <cacheField name="Result" numFmtId="0">
      <sharedItems/>
    </cacheField>
    <cacheField name="Aptitute Grade" numFmtId="0">
      <sharedItems/>
    </cacheField>
    <cacheField name="Project Grade" numFmtId="0">
      <sharedItems count="7">
        <s v="B"/>
        <s v="A"/>
        <s v="A+"/>
        <s v="C"/>
        <s v="Absent"/>
        <s v="D"/>
        <s v="Fail"/>
      </sharedItems>
    </cacheField>
    <cacheField name="Course" numFmtId="0">
      <sharedItems count="2">
        <s v="DAC"/>
        <s v="DBDA"/>
      </sharedItems>
    </cacheField>
    <cacheField name="Placed By" numFmtId="0">
      <sharedItems count="3">
        <s v="Unplaced"/>
        <s v="By VITA"/>
        <s v="Self Placed"/>
      </sharedItems>
    </cacheField>
    <cacheField name="Final Placement Company" numFmtId="0">
      <sharedItems count="189">
        <s v="UNPLACED"/>
        <s v="CDAC CHEN0I"/>
        <s v="TREADBI0RY"/>
        <s v="OTHERS"/>
        <s v="CONTRACTPODAI"/>
        <s v="DIGIVRIDDHI TECH"/>
        <s v="DASSAULT SYSTEMS"/>
        <s v="WAULITE"/>
        <s v="3I INFOTECH"/>
        <s v="KFINTECH"/>
        <s v="UNITY SMALL FI0NCE BANK"/>
        <s v="MKCL"/>
        <s v="CDAC MUMBAI"/>
        <s v="CARE A0LYTICS AND ADVISORY"/>
        <s v="AVENUE ECOMMERCE"/>
        <s v="THOMAS COOK"/>
        <s v="IDBI"/>
        <s v="FINEZZA"/>
        <s v="DEPRONTO INFOTECH"/>
        <s v="MINDGATE"/>
        <s v="BTS"/>
        <s v="BILLDESK"/>
        <s v="HOUSE OF CODE"/>
        <s v="MUGENESYS"/>
        <s v="CRISIL"/>
        <s v="TATA ADVANCED SYSTEMS"/>
        <s v="MORNINGSTAR"/>
        <s v="ADFORM"/>
        <s v="RBHU"/>
        <s v="LOYALTY REWARDZ"/>
        <s v="RBL"/>
        <s v="COLLINSON"/>
        <s v="SMARTAVYA A0LYTICA"/>
        <s v="INFINITE COMPUTER SOLTIONS"/>
        <s v="BLUEMETEOR"/>
        <s v="SANVER INDIA"/>
        <s v="CDAC KOLKATA"/>
        <s v="INFARSIGHT"/>
        <s v="SAPIENS"/>
        <s v="EBIX"/>
        <s v="A.K. CAPITAL"/>
        <s v="NEOSOFT"/>
        <s v="INFOBELLS"/>
        <s v="NSE"/>
        <s v="BAKER HUGHES"/>
        <s v="LAMI0R"/>
        <s v="HITACHI PAYMENTS"/>
        <s v="IKS HEALTH"/>
        <s v="MOTILAL OSWAL"/>
        <s v="ARAGEN LIFE SCIENCES"/>
        <s v="ADENZA"/>
        <s v="XPO"/>
        <s v="ALTRES"/>
        <s v="TATA AIG"/>
        <s v="HSBC"/>
        <s v="FINFLUX"/>
        <s v="TRUCOVER"/>
        <s v="TIAA"/>
        <s v="63 MOONS"/>
        <s v="SECTECH"/>
        <s v="DI"/>
        <s v="BNP PARIBAS"/>
        <s v="YUGENSYS"/>
        <s v="AUTOMATAPI"/>
        <s v="TRAVELEX"/>
        <s v="DR. REDDY'S"/>
        <s v="NOMURA"/>
        <s v="LEARNINGMATE"/>
        <s v="CDAC ACTS"/>
        <s v="COUPA"/>
        <s v="CIRRIUS TECHNOLOGIES"/>
        <s v="SQUARE YARDS"/>
        <s v="TECH MAHINDRA"/>
        <s v="GEP"/>
        <s v="PROTOTECH"/>
        <s v="SOLVERMINDS"/>
        <s v="NIC BANGALORE"/>
        <s v="PIVOTROOTS"/>
        <s v="GODIGITAL"/>
        <s v="DELTA"/>
        <s v="CREDIT SUISSE"/>
        <s v="TATA STRIVE"/>
        <s v="MOTIFWORKS"/>
        <s v="STATUSNEO"/>
        <s v="CDAC PUNE"/>
        <s v="LG SOFT INDIA"/>
        <s v="JIBE"/>
        <s v="AMDOCS"/>
        <s v="ITIVITI"/>
        <s v="BANK OF AMERICA"/>
        <s v="ACTIVE.AI"/>
        <s v="PDG SOFTWARE"/>
        <s v="CYBAGE"/>
        <s v="JUNGLEE GAMES"/>
        <s v="INFIBEAM AVENUES LTD."/>
        <s v="SMARTSTREAM"/>
        <s v="AVENTIOR"/>
        <s v="BORN COMMERCE"/>
        <s v="AVATI"/>
        <s v="NEIRON"/>
        <s v="RELIANCE JIO"/>
        <s v="MOBILEUM"/>
        <s v="INFOSYS"/>
        <s v="HERALD LOGIC"/>
        <s v="PELICAN"/>
        <s v="RANDSTAD RISESMART"/>
        <s v="MSCI"/>
        <s v="CELEBAL TECHNOLOGIES"/>
        <s v="GREENPOINT GLOBAL"/>
        <s v="CRIMSON"/>
        <s v="DRO0 PAY"/>
        <s v="A0NDRATHI WEALTH"/>
        <s v="LUMIQ"/>
        <s v="AQM TECHNOLOGIES"/>
        <s v="ECLERX"/>
        <s v="STEALTHGROUP"/>
        <s v="BAJAJ"/>
        <s v="EEMPHASYS"/>
        <s v="AMAZATIC SOLUTIONS"/>
        <s v="ALGOQUANT"/>
        <s v="KNIGHT FINTECH"/>
        <s v="STEEPGRAPH"/>
        <s v="DATAMATIC"/>
        <s v="BRISTLECONE"/>
        <s v="ODEX"/>
        <s v="LEARNING MATE"/>
        <s v="YASH TECHNOLOGIES"/>
        <s v="API HOLDING"/>
        <s v="USF BANK"/>
        <s v="BAJAJ FINSERV"/>
        <s v="AXIS MY INDIA"/>
        <s v="LIVING THINGS"/>
        <s v="GOLDEN SOURCE"/>
        <s v="WINWAYS"/>
        <s v="SPARK LABS"/>
        <s v="PEOCIT SOFTWARE"/>
        <s v="XYBION"/>
        <s v="MINDSTACK"/>
        <s v="PEOCIT"/>
        <s v="INFOBELL"/>
        <s v="BLUE RIDGE"/>
        <s v="XENONSTACK"/>
        <s v="XTREME MEDIA"/>
        <s v="KIYA.AI"/>
        <s v="PUBLICIS SAPIENT"/>
        <s v="HIREHUNCH"/>
        <s v="MINDSTIX"/>
        <s v="BITROOT.ORG"/>
        <s v="EXCELLEX"/>
        <s v="MICROWORLD"/>
        <s v="AXIS BANK"/>
        <s v="THYROCARE"/>
        <s v="ANKERCLOUD"/>
        <s v="DEUTSCHE BANK"/>
        <s v="K FINTECH"/>
        <s v="SPARK LALBS"/>
        <s v="APPLIED CLOUD COMPUTING"/>
        <s v="MPOKKET"/>
        <s v="TEAMNEST"/>
        <s v="CAIZIN"/>
        <s v="CUMULUS SYSTEMS"/>
        <s v="MORNING STAR"/>
        <s v="MILLENIAL HEALTH TECH"/>
        <s v="NPCI"/>
        <s v="CCTECH"/>
        <s v="CONNECTWISE"/>
        <s v="BP WEALTH"/>
        <s v="LOGINEXT"/>
        <s v="FUTURE GENERALI"/>
        <s v="PANTHEON"/>
        <s v="BDO"/>
        <s v="TEXCLABS"/>
        <s v="ETRM"/>
        <s v="INTELLECT DESIGN"/>
        <s v="KOTAK"/>
        <s v="DIEBOLD"/>
        <s v="NIYO SOLUTIONS"/>
        <s v="LAMI0AR AVIATION"/>
        <s v="MASTERCARD"/>
        <s v="AEGON LIFE INSURANCE"/>
        <s v="EZEST"/>
        <s v="LUMIQ.AI"/>
        <s v="DECIMAL POINT A0LYTICS"/>
        <s v="AUTOMATEPI"/>
        <s v="HERE MAPS"/>
        <s v="ARKK SOLUTION"/>
        <s v="SIEMENS"/>
        <s v="TECXLABS"/>
        <s v="THYSSENKRUPP"/>
      </sharedItems>
    </cacheField>
    <cacheField name="Placement Status" numFmtId="0">
      <sharedItems count="2">
        <s v="Unplaced"/>
        <s v="Placed"/>
      </sharedItems>
    </cacheField>
    <cacheField name="Batch" numFmtId="0">
      <sharedItems count="6">
        <s v="2023_Sept"/>
        <s v="2022_March"/>
        <s v="2021_March"/>
        <s v="2023_March"/>
        <s v="2022_Sept"/>
        <s v="2021_Sept"/>
      </sharedItems>
    </cacheField>
    <cacheField name="CCAT Ranking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arva Tiwari" refreshedDate="45801.434861689813" backgroundQuery="1" createdVersion="8" refreshedVersion="8" minRefreshableVersion="3" recordCount="0" supportSubquery="1" supportAdvancedDrill="1" xr:uid="{9C0B3372-C421-48F9-82F1-A713E66B2F65}">
  <cacheSource type="external" connectionId="1"/>
  <cacheFields count="2">
    <cacheField name="[Table2].[Done Precat].[Done Precat]" caption="Done Precat" numFmtId="0" hierarchy="9" level="1">
      <sharedItems count="3">
        <s v="No"/>
        <s v="Others"/>
        <s v="Yes"/>
      </sharedItems>
    </cacheField>
    <cacheField name="[Measures].[Count of Date of Joining]" caption="Count of Date of Joining" numFmtId="0" hierarchy="29" level="32767"/>
  </cacheFields>
  <cacheHierarchies count="32">
    <cacheHierarchy uniqueName="[Table2].[Form Number]" caption="Form Number" attribute="1" defaultMemberUniqueName="[Table2].[Form Number].[All]" allUniqueName="[Table2].[Form Number].[All]" dimensionUniqueName="[Table2]" displayFolder="" count="0" memberValueDatatype="20" unbalanced="0"/>
    <cacheHierarchy uniqueName="[Table2].[Date of Joining]" caption="Date of Joining" attribute="1" time="1" defaultMemberUniqueName="[Table2].[Date of Joining].[All]" allUniqueName="[Table2].[Date of Joining].[All]" dimensionUniqueName="[Table2]" displayFolder="" count="0" memberValueDatatype="7" unbalanced="0"/>
    <cacheHierarchy uniqueName="[Table2].[CCAT Rank]" caption="CCAT Rank" attribute="1" defaultMemberUniqueName="[Table2].[CCAT Rank].[All]" allUniqueName="[Table2].[CCAT Rank].[All]" dimensionUniqueName="[Table2]" displayFolder="" count="0" memberValueDatatype="20" unbalanced="0"/>
    <cacheHierarchy uniqueName="[Table2].[DOB]" caption="DOB" attribute="1" defaultMemberUniqueName="[Table2].[DOB].[All]" allUniqueName="[Table2].[DOB].[All]" dimensionUniqueName="[Table2]" displayFolder="" count="0" memberValueDatatype="130" unbalanced="0"/>
    <cacheHierarchy uniqueName="[Table2].[10 Percentage]" caption="10 Percentage" attribute="1" defaultMemberUniqueName="[Table2].[10 Percentage].[All]" allUniqueName="[Table2].[10 Percentage].[All]" dimensionUniqueName="[Table2]" displayFolder="" count="0" memberValueDatatype="5" unbalanced="0"/>
    <cacheHierarchy uniqueName="[Table2].[12 percentage]" caption="12 percentage" attribute="1" defaultMemberUniqueName="[Table2].[12 percentage].[All]" allUniqueName="[Table2].[12 percentage].[All]" dimensionUniqueName="[Table2]" displayFolder="" count="0" memberValueDatatype="5" unbalanced="0"/>
    <cacheHierarchy uniqueName="[Table2].[Dimploma Percentage]" caption="Dimploma Percentage" attribute="1" defaultMemberUniqueName="[Table2].[Dimploma Percentage].[All]" allUniqueName="[Table2].[Dimploma Percentage].[All]" dimensionUniqueName="[Table2]" displayFolder="" count="0" memberValueDatatype="5" unbalanced="0"/>
    <cacheHierarchy uniqueName="[Table2].[Graduation Percentage]" caption="Graduation Percentage" attribute="1" defaultMemberUniqueName="[Table2].[Graduation Percentage].[All]" allUniqueName="[Table2].[Graduation Percentage].[All]" dimensionUniqueName="[Table2]" displayFolder="" count="0" memberValueDatatype="5" unbalanced="0"/>
    <cacheHierarchy uniqueName="[Table2].[Post Graduation Certificate]" caption="Post Graduation Certificate" attribute="1" defaultMemberUniqueName="[Table2].[Post Graduation Certificate].[All]" allUniqueName="[Table2].[Post Graduation Certificate].[All]" dimensionUniqueName="[Table2]" displayFolder="" count="0" memberValueDatatype="130" unbalanced="0"/>
    <cacheHierarchy uniqueName="[Table2].[Done Precat]" caption="Done Precat" attribute="1" defaultMemberUniqueName="[Table2].[Done Precat].[All]" allUniqueName="[Table2].[Done Preca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Graduation Grade]" caption="Graduation Grade" attribute="1" defaultMemberUniqueName="[Table2].[Graduation Grade].[All]" allUniqueName="[Table2].[Graduation Grade].[All]" dimensionUniqueName="[Table2]" displayFolder="" count="0" memberValueDatatype="130" unbalanced="0"/>
    <cacheHierarchy uniqueName="[Table2].[Branch]" caption="Branch" attribute="1" defaultMemberUniqueName="[Table2].[Branch].[All]" allUniqueName="[Table2].[Branch].[All]" dimensionUniqueName="[Table2]" displayFolder="" count="0" memberValueDatatype="130" unbalanced="0"/>
    <cacheHierarchy uniqueName="[Table2].[Graduation Degree]" caption="Graduation Degree" attribute="1" defaultMemberUniqueName="[Table2].[Graduation Degree].[All]" allUniqueName="[Table2].[Graduation Degree].[All]" dimensionUniqueName="[Table2]" displayFolder="" count="0" memberValueDatatype="130" unbalanced="0"/>
    <cacheHierarchy uniqueName="[Table2].[Obtained marks/800]" caption="Obtained marks/800" attribute="1" defaultMemberUniqueName="[Table2].[Obtained marks/800].[All]" allUniqueName="[Table2].[Obtained marks/800].[All]" dimensionUniqueName="[Table2]" displayFolder="" count="0" memberValueDatatype="20" unbalanced="0"/>
    <cacheHierarchy uniqueName="[Table2].[CDAC Percentage]" caption="CDAC Percentage" attribute="1" defaultMemberUniqueName="[Table2].[CDAC Percentage].[All]" allUniqueName="[Table2].[CDAC Percentage].[All]" dimensionUniqueName="[Table2]" displayFolder="" count="0" memberValueDatatype="5" unbalanced="0"/>
    <cacheHierarchy uniqueName="[Table2].[CDAC Grade]" caption="CDAC Grade" attribute="1" defaultMemberUniqueName="[Table2].[CDAC Grade].[All]" allUniqueName="[Table2].[CDAC Grade].[All]" dimensionUniqueName="[Table2]" displayFolder="" count="0" memberValueDatatype="130" unbalanced="0"/>
    <cacheHierarchy uniqueName="[Table2].[Result]" caption="Result" attribute="1" defaultMemberUniqueName="[Table2].[Result].[All]" allUniqueName="[Table2].[Result].[All]" dimensionUniqueName="[Table2]" displayFolder="" count="0" memberValueDatatype="130" unbalanced="0"/>
    <cacheHierarchy uniqueName="[Table2].[Aptitute Grade]" caption="Aptitute Grade" attribute="1" defaultMemberUniqueName="[Table2].[Aptitute Grade].[All]" allUniqueName="[Table2].[Aptitute Grade].[All]" dimensionUniqueName="[Table2]" displayFolder="" count="0" memberValueDatatype="130" unbalanced="0"/>
    <cacheHierarchy uniqueName="[Table2].[Project Grade]" caption="Project Grade" attribute="1" defaultMemberUniqueName="[Table2].[Project Grade].[All]" allUniqueName="[Table2].[Project Grade].[All]" dimensionUniqueName="[Table2]" displayFolder="" count="0" memberValueDatatype="130" unbalanced="0"/>
    <cacheHierarchy uniqueName="[Table2].[Course]" caption="Course" attribute="1" defaultMemberUniqueName="[Table2].[Course].[All]" allUniqueName="[Table2].[Course].[All]" dimensionUniqueName="[Table2]" displayFolder="" count="0" memberValueDatatype="130" unbalanced="0"/>
    <cacheHierarchy uniqueName="[Table2].[Placed By]" caption="Placed By" attribute="1" defaultMemberUniqueName="[Table2].[Placed By].[All]" allUniqueName="[Table2].[Placed By].[All]" dimensionUniqueName="[Table2]" displayFolder="" count="0" memberValueDatatype="130" unbalanced="0"/>
    <cacheHierarchy uniqueName="[Table2].[Final Placement Company]" caption="Final Placement Company" attribute="1" defaultMemberUniqueName="[Table2].[Final Placement Company].[All]" allUniqueName="[Table2].[Final Placement Company].[All]" dimensionUniqueName="[Table2]" displayFolder="" count="0" memberValueDatatype="130" unbalanced="0"/>
    <cacheHierarchy uniqueName="[Table2].[Placement Status]" caption="Placement Status" attribute="1" defaultMemberUniqueName="[Table2].[Placement Status].[All]" allUniqueName="[Table2].[Placement Status].[All]" dimensionUniqueName="[Table2]" displayFolder="" count="0" memberValueDatatype="130" unbalanced="0"/>
    <cacheHierarchy uniqueName="[Table2].[Batch]" caption="Batch" attribute="1" defaultMemberUniqueName="[Table2].[Batch].[All]" allUniqueName="[Table2].[Batch].[All]" dimensionUniqueName="[Table2]" displayFolder="" count="0" memberValueDatatype="130" unbalanced="0"/>
    <cacheHierarchy uniqueName="[Table2].[CCAT Ranking]" caption="CCAT Ranking" attribute="1" defaultMemberUniqueName="[Table2].[CCAT Ranking].[All]" allUniqueName="[Table2].[CCAT Ranking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Form Number]" caption="Sum of Form Number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te of Joining]" caption="Count of Date of Joining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DAC Percentage]" caption="Sum of CDAC Percentag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DAC Grade]" caption="Count of CDAC Grad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arva Tiwari" refreshedDate="45801.473052430556" backgroundQuery="1" createdVersion="8" refreshedVersion="8" minRefreshableVersion="3" recordCount="0" supportSubquery="1" supportAdvancedDrill="1" xr:uid="{2DE9260C-51FA-421F-830D-729445E078A2}">
  <cacheSource type="external" connectionId="1"/>
  <cacheFields count="2">
    <cacheField name="[Table2].[Form Number].[Form Number]" caption="Form Number" numFmtId="0" level="1">
      <sharedItems containsSemiMixedTypes="0" containsString="0" containsNumber="1" containsInteger="1" minValue="191000118" maxValue="230705653" count="1030">
        <n v="191000118"/>
        <n v="191000936"/>
        <n v="191100800"/>
        <n v="191102567"/>
        <n v="191103469"/>
        <n v="191103882"/>
        <n v="191104841"/>
        <n v="191107416"/>
        <n v="191107783"/>
        <n v="191112144"/>
        <n v="210300009"/>
        <n v="210300010"/>
        <n v="210300075"/>
        <n v="210300079"/>
        <n v="210300090"/>
        <n v="210300129"/>
        <n v="210300155"/>
        <n v="210300164"/>
        <n v="210300176"/>
        <n v="210300183"/>
        <n v="210300189"/>
        <n v="210300197"/>
        <n v="210300220"/>
        <n v="210300234"/>
        <n v="210300250"/>
        <n v="210300339"/>
        <n v="210300369"/>
        <n v="210300375"/>
        <n v="210300398"/>
        <n v="210300440"/>
        <n v="210300466"/>
        <n v="210300482"/>
        <n v="210300506"/>
        <n v="210300589"/>
        <n v="210300632"/>
        <n v="210300654"/>
        <n v="210300682"/>
        <n v="210300696"/>
        <n v="210300697"/>
        <n v="210300773"/>
        <n v="210300810"/>
        <n v="210300911"/>
        <n v="210300983"/>
        <n v="210301001"/>
        <n v="210301142"/>
        <n v="210301146"/>
        <n v="210301169"/>
        <n v="210301175"/>
        <n v="210301182"/>
        <n v="210301186"/>
        <n v="210301188"/>
        <n v="210301202"/>
        <n v="210301222"/>
        <n v="210301291"/>
        <n v="210301294"/>
        <n v="210301313"/>
        <n v="210301346"/>
        <n v="210301363"/>
        <n v="210301373"/>
        <n v="210301378"/>
        <n v="210301418"/>
        <n v="210301503"/>
        <n v="210301521"/>
        <n v="210301525"/>
        <n v="210301602"/>
        <n v="210301606"/>
        <n v="210301662"/>
        <n v="210301727"/>
        <n v="210301775"/>
        <n v="210301787"/>
        <n v="210301834"/>
        <n v="210301858"/>
        <n v="210301876"/>
        <n v="210301880"/>
        <n v="210301918"/>
        <n v="210301946"/>
        <n v="210301965"/>
        <n v="210302036"/>
        <n v="210302144"/>
        <n v="210302149"/>
        <n v="210302224"/>
        <n v="210302258"/>
        <n v="210302268"/>
        <n v="210302284"/>
        <n v="210302285"/>
        <n v="210302286"/>
        <n v="210302332"/>
        <n v="210302346"/>
        <n v="210302366"/>
        <n v="210302533"/>
        <n v="210302539"/>
        <n v="210302616"/>
        <n v="210302626"/>
        <n v="210302634"/>
        <n v="210302641"/>
        <n v="210302672"/>
        <n v="210302692"/>
        <n v="210302725"/>
        <n v="210302728"/>
        <n v="210302759"/>
        <n v="210302786"/>
        <n v="210302878"/>
        <n v="210302899"/>
        <n v="210302944"/>
        <n v="210302998"/>
        <n v="210303073"/>
        <n v="210303085"/>
        <n v="210303178"/>
        <n v="210303181"/>
        <n v="210303255"/>
        <n v="210303288"/>
        <n v="210303297"/>
        <n v="210303341"/>
        <n v="210303348"/>
        <n v="210303374"/>
        <n v="210303503"/>
        <n v="210303539"/>
        <n v="210303549"/>
        <n v="210303573"/>
        <n v="210303600"/>
        <n v="210303627"/>
        <n v="210303710"/>
        <n v="210303737"/>
        <n v="210303756"/>
        <n v="210303859"/>
        <n v="210303928"/>
        <n v="210303942"/>
        <n v="210303952"/>
        <n v="210303957"/>
        <n v="210304011"/>
        <n v="210304029"/>
        <n v="210304031"/>
        <n v="210304041"/>
        <n v="210304088"/>
        <n v="210304146"/>
        <n v="210304159"/>
        <n v="210304197"/>
        <n v="210304467"/>
        <n v="210304528"/>
        <n v="210304538"/>
        <n v="210304584"/>
        <n v="210304669"/>
        <n v="210304783"/>
        <n v="210304896"/>
        <n v="210304900"/>
        <n v="210304928"/>
        <n v="210304969"/>
        <n v="210304985"/>
        <n v="210304997"/>
        <n v="210305195"/>
        <n v="210305221"/>
        <n v="210305258"/>
        <n v="210305271"/>
        <n v="210305308"/>
        <n v="210305353"/>
        <n v="210305374"/>
        <n v="210305619"/>
        <n v="210305660"/>
        <n v="210305687"/>
        <n v="210305725"/>
        <n v="210305853"/>
        <n v="210305856"/>
        <n v="210305898"/>
        <n v="210305982"/>
        <n v="210306071"/>
        <n v="210306075"/>
        <n v="210306121"/>
        <n v="210306360"/>
        <n v="210306394"/>
        <n v="210306398"/>
        <n v="210306438"/>
        <n v="210306672"/>
        <n v="210306782"/>
        <n v="210306949"/>
        <n v="210306974"/>
        <n v="210307115"/>
        <n v="210307155"/>
        <n v="210307431"/>
        <n v="210307535"/>
        <n v="210307563"/>
        <n v="210307566"/>
        <n v="210307661"/>
        <n v="210307767"/>
        <n v="210307972"/>
        <n v="210307975"/>
        <n v="210700021"/>
        <n v="210700093"/>
        <n v="210700108"/>
        <n v="210700252"/>
        <n v="210700320"/>
        <n v="210700473"/>
        <n v="210700474"/>
        <n v="210700481"/>
        <n v="210700487"/>
        <n v="210700512"/>
        <n v="210700575"/>
        <n v="210700581"/>
        <n v="210700617"/>
        <n v="210700634"/>
        <n v="210700649"/>
        <n v="210700725"/>
        <n v="210700757"/>
        <n v="210700779"/>
        <n v="210700815"/>
        <n v="210700824"/>
        <n v="210700851"/>
        <n v="210700861"/>
        <n v="210700868"/>
        <n v="210700904"/>
        <n v="210700920"/>
        <n v="210700952"/>
        <n v="210701002"/>
        <n v="210701029"/>
        <n v="210701049"/>
        <n v="210701173"/>
        <n v="210701185"/>
        <n v="210701195"/>
        <n v="210701213"/>
        <n v="210701230"/>
        <n v="210701265"/>
        <n v="210701394"/>
        <n v="210701427"/>
        <n v="210701549"/>
        <n v="210701599"/>
        <n v="210701637"/>
        <n v="210701686"/>
        <n v="210702164"/>
        <n v="210702230"/>
        <n v="210702437"/>
        <n v="210702438"/>
        <n v="210702455"/>
        <n v="210702481"/>
        <n v="210702728"/>
        <n v="210703006"/>
        <n v="210703064"/>
        <n v="210703114"/>
        <n v="210703198"/>
        <n v="210703315"/>
        <n v="210703335"/>
        <n v="210703380"/>
        <n v="210703460"/>
        <n v="210703503"/>
        <n v="210703577"/>
        <n v="210703580"/>
        <n v="210703611"/>
        <n v="210703654"/>
        <n v="210703709"/>
        <n v="210703799"/>
        <n v="210703803"/>
        <n v="210703838"/>
        <n v="210703918"/>
        <n v="210703949"/>
        <n v="210703953"/>
        <n v="210704118"/>
        <n v="210704122"/>
        <n v="210704131"/>
        <n v="210704347"/>
        <n v="210704400"/>
        <n v="210704453"/>
        <n v="210704457"/>
        <n v="210704589"/>
        <n v="210704705"/>
        <n v="210704799"/>
        <n v="210704884"/>
        <n v="210704910"/>
        <n v="210704922"/>
        <n v="210705366"/>
        <n v="210705472"/>
        <n v="210705485"/>
        <n v="210705536"/>
        <n v="210705748"/>
        <n v="210705763"/>
        <n v="210705930"/>
        <n v="210705972"/>
        <n v="210706127"/>
        <n v="210706358"/>
        <n v="210706589"/>
        <n v="210706638"/>
        <n v="210706655"/>
        <n v="210706682"/>
        <n v="210706867"/>
        <n v="210706901"/>
        <n v="210706972"/>
        <n v="210706976"/>
        <n v="210707109"/>
        <n v="210707253"/>
        <n v="210707624"/>
        <n v="210707815"/>
        <n v="210707826"/>
        <n v="210707890"/>
        <n v="210707894"/>
        <n v="210707938"/>
        <n v="210708156"/>
        <n v="210708215"/>
        <n v="210708235"/>
        <n v="210708589"/>
        <n v="210708598"/>
        <n v="210708625"/>
        <n v="210708752"/>
        <n v="210708776"/>
        <n v="210708897"/>
        <n v="210709100"/>
        <n v="210709129"/>
        <n v="210709168"/>
        <n v="210709200"/>
        <n v="210709254"/>
        <n v="210709352"/>
        <n v="210709365"/>
        <n v="210709455"/>
        <n v="210709616"/>
        <n v="210709756"/>
        <n v="210709927"/>
        <n v="210710288"/>
        <n v="210710408"/>
        <n v="210710610"/>
        <n v="210711013"/>
        <n v="210711095"/>
        <n v="210711159"/>
        <n v="210711171"/>
        <n v="210711194"/>
        <n v="210711491"/>
        <n v="210711506"/>
        <n v="210711602"/>
        <n v="210711670"/>
        <n v="210711687"/>
        <n v="210712222"/>
        <n v="210712473"/>
        <n v="210712648"/>
        <n v="210712662"/>
        <n v="210712686"/>
        <n v="210712762"/>
        <n v="210712776"/>
        <n v="210712891"/>
        <n v="210712922"/>
        <n v="210713661"/>
        <n v="210713695"/>
        <n v="210713843"/>
        <n v="210713845"/>
        <n v="210713969"/>
        <n v="210714041"/>
        <n v="210714064"/>
        <n v="210714211"/>
        <n v="210714273"/>
        <n v="210714433"/>
        <n v="210714969"/>
        <n v="210714996"/>
        <n v="210715209"/>
        <n v="210715348"/>
        <n v="210715398"/>
        <n v="210715749"/>
        <n v="210715760"/>
        <n v="210715776"/>
        <n v="210715853"/>
        <n v="210715936"/>
        <n v="210716276"/>
        <n v="210716402"/>
        <n v="210716432"/>
        <n v="211200001"/>
        <n v="211200018"/>
        <n v="211200041"/>
        <n v="211200052"/>
        <n v="211200054"/>
        <n v="211200167"/>
        <n v="211200217"/>
        <n v="211200277"/>
        <n v="211200391"/>
        <n v="211200426"/>
        <n v="211200453"/>
        <n v="211200502"/>
        <n v="211200532"/>
        <n v="211200586"/>
        <n v="211200656"/>
        <n v="211200829"/>
        <n v="211200844"/>
        <n v="211200846"/>
        <n v="211200874"/>
        <n v="211200922"/>
        <n v="211200935"/>
        <n v="211200939"/>
        <n v="211200956"/>
        <n v="211201093"/>
        <n v="211201134"/>
        <n v="211201147"/>
        <n v="211201204"/>
        <n v="211201230"/>
        <n v="211201272"/>
        <n v="211201343"/>
        <n v="211201451"/>
        <n v="211201501"/>
        <n v="211201523"/>
        <n v="211201585"/>
        <n v="211201630"/>
        <n v="211201710"/>
        <n v="211201768"/>
        <n v="211201785"/>
        <n v="211201936"/>
        <n v="211202093"/>
        <n v="211202100"/>
        <n v="211202385"/>
        <n v="211202396"/>
        <n v="211202536"/>
        <n v="211202556"/>
        <n v="211202573"/>
        <n v="211202670"/>
        <n v="211202801"/>
        <n v="211202810"/>
        <n v="211203029"/>
        <n v="211203131"/>
        <n v="211203164"/>
        <n v="211203295"/>
        <n v="211203319"/>
        <n v="211203333"/>
        <n v="211203361"/>
        <n v="211203567"/>
        <n v="211203591"/>
        <n v="211203616"/>
        <n v="211203855"/>
        <n v="211204434"/>
        <n v="211204746"/>
        <n v="211204894"/>
        <n v="211204939"/>
        <n v="211204945"/>
        <n v="211205092"/>
        <n v="211205097"/>
        <n v="211205273"/>
        <n v="211205337"/>
        <n v="211205391"/>
        <n v="211205398"/>
        <n v="211205409"/>
        <n v="211205424"/>
        <n v="211205578"/>
        <n v="211205599"/>
        <n v="211205618"/>
        <n v="211205817"/>
        <n v="211205847"/>
        <n v="211205853"/>
        <n v="211205916"/>
        <n v="211206012"/>
        <n v="211206085"/>
        <n v="211206178"/>
        <n v="211206185"/>
        <n v="211206315"/>
        <n v="211206348"/>
        <n v="211206460"/>
        <n v="211206502"/>
        <n v="211206606"/>
        <n v="211206773"/>
        <n v="211207001"/>
        <n v="211207018"/>
        <n v="211207045"/>
        <n v="211207050"/>
        <n v="211207102"/>
        <n v="211207231"/>
        <n v="211207232"/>
        <n v="211207303"/>
        <n v="211207365"/>
        <n v="211207402"/>
        <n v="211207514"/>
        <n v="211207572"/>
        <n v="211207755"/>
        <n v="211207863"/>
        <n v="211207871"/>
        <n v="211208003"/>
        <n v="211208052"/>
        <n v="211208173"/>
        <n v="211208398"/>
        <n v="211208403"/>
        <n v="211208493"/>
        <n v="211208769"/>
        <n v="220100388"/>
        <n v="220100482"/>
        <n v="220100893"/>
        <n v="220101070"/>
        <n v="220101076"/>
        <n v="220101360"/>
        <n v="220101509"/>
        <n v="220101599"/>
        <n v="220101688"/>
        <n v="220101711"/>
        <n v="220101743"/>
        <n v="220101930"/>
        <n v="220102240"/>
        <n v="220102738"/>
        <n v="220102886"/>
        <n v="220102889"/>
        <n v="220103015"/>
        <n v="220103154"/>
        <n v="220103553"/>
        <n v="220103622"/>
        <n v="220103686"/>
        <n v="220103933"/>
        <n v="220103975"/>
        <n v="220104071"/>
        <n v="220104168"/>
        <n v="220104266"/>
        <n v="220104278"/>
        <n v="220104910"/>
        <n v="220105094"/>
        <n v="220105100"/>
        <n v="220105154"/>
        <n v="220105411"/>
        <n v="220105419"/>
        <n v="220105799"/>
        <n v="220106278"/>
        <n v="220106302"/>
        <n v="220106960"/>
        <n v="220106985"/>
        <n v="220106990"/>
        <n v="220106991"/>
        <n v="220107121"/>
        <n v="220107140"/>
        <n v="220107215"/>
        <n v="220107248"/>
        <n v="220107296"/>
        <n v="220107418"/>
        <n v="220107636"/>
        <n v="220108473"/>
        <n v="220108726"/>
        <n v="220108900"/>
        <n v="220108904"/>
        <n v="220108960"/>
        <n v="220109229"/>
        <n v="220109322"/>
        <n v="220109335"/>
        <n v="220109423"/>
        <n v="220109500"/>
        <n v="220109875"/>
        <n v="220110208"/>
        <n v="220110296"/>
        <n v="220110344"/>
        <n v="220110705"/>
        <n v="220600053"/>
        <n v="220600062"/>
        <n v="220600143"/>
        <n v="220600149"/>
        <n v="220600184"/>
        <n v="220600207"/>
        <n v="220600230"/>
        <n v="220600231"/>
        <n v="220600250"/>
        <n v="220600277"/>
        <n v="220600288"/>
        <n v="220600356"/>
        <n v="220600397"/>
        <n v="220600416"/>
        <n v="220600446"/>
        <n v="220600462"/>
        <n v="220600486"/>
        <n v="220600575"/>
        <n v="220600593"/>
        <n v="220600720"/>
        <n v="220600733"/>
        <n v="220600777"/>
        <n v="220600790"/>
        <n v="220600845"/>
        <n v="220600885"/>
        <n v="220600923"/>
        <n v="220600924"/>
        <n v="220601085"/>
        <n v="220601152"/>
        <n v="220601172"/>
        <n v="220601232"/>
        <n v="220601233"/>
        <n v="220601283"/>
        <n v="220601291"/>
        <n v="220601318"/>
        <n v="220601399"/>
        <n v="220601484"/>
        <n v="220601526"/>
        <n v="220601584"/>
        <n v="220601662"/>
        <n v="220601739"/>
        <n v="220601832"/>
        <n v="220601891"/>
        <n v="220601949"/>
        <n v="220601955"/>
        <n v="220602110"/>
        <n v="220602112"/>
        <n v="220602200"/>
        <n v="220602220"/>
        <n v="220602419"/>
        <n v="220602496"/>
        <n v="220602601"/>
        <n v="220602638"/>
        <n v="220602799"/>
        <n v="220602804"/>
        <n v="220602820"/>
        <n v="220602925"/>
        <n v="220602926"/>
        <n v="220602930"/>
        <n v="220602939"/>
        <n v="220602968"/>
        <n v="220603159"/>
        <n v="220603345"/>
        <n v="220603437"/>
        <n v="220603446"/>
        <n v="220603530"/>
        <n v="220603547"/>
        <n v="220603569"/>
        <n v="220603571"/>
        <n v="220603586"/>
        <n v="220603896"/>
        <n v="220603912"/>
        <n v="220603915"/>
        <n v="220603916"/>
        <n v="220604080"/>
        <n v="220604254"/>
        <n v="220604262"/>
        <n v="220604308"/>
        <n v="220604315"/>
        <n v="220604333"/>
        <n v="220604346"/>
        <n v="220604544"/>
        <n v="220604553"/>
        <n v="220604748"/>
        <n v="220604822"/>
        <n v="220604831"/>
        <n v="220605331"/>
        <n v="220605427"/>
        <n v="220606007"/>
        <n v="220606187"/>
        <n v="220606300"/>
        <n v="220606332"/>
        <n v="220606435"/>
        <n v="220606712"/>
        <n v="220606772"/>
        <n v="220606836"/>
        <n v="220606852"/>
        <n v="220606960"/>
        <n v="220607066"/>
        <n v="220607126"/>
        <n v="220607249"/>
        <n v="220607494"/>
        <n v="220607499"/>
        <n v="220607526"/>
        <n v="220607704"/>
        <n v="220607926"/>
        <n v="220607965"/>
        <n v="220608165"/>
        <n v="220608402"/>
        <n v="220608476"/>
        <n v="220608585"/>
        <n v="220700019"/>
        <n v="220700086"/>
        <n v="220700229"/>
        <n v="220700380"/>
        <n v="220700384"/>
        <n v="220700538"/>
        <n v="220700923"/>
        <n v="220701080"/>
        <n v="220701081"/>
        <n v="220701481"/>
        <n v="220701622"/>
        <n v="220701672"/>
        <n v="220702028"/>
        <n v="220702493"/>
        <n v="220702511"/>
        <n v="220702559"/>
        <n v="220702740"/>
        <n v="220702947"/>
        <n v="220703198"/>
        <n v="220703283"/>
        <n v="220703728"/>
        <n v="220704194"/>
        <n v="220704799"/>
        <n v="220705367"/>
        <n v="220705629"/>
        <n v="220705733"/>
        <n v="220705914"/>
        <n v="220705999"/>
        <n v="220706160"/>
        <n v="220707552"/>
        <n v="220707834"/>
        <n v="220707969"/>
        <n v="220708018"/>
        <n v="220708028"/>
        <n v="220708029"/>
        <n v="220708885"/>
        <n v="220708967"/>
        <n v="220709264"/>
        <n v="220709321"/>
        <n v="220709380"/>
        <n v="220709383"/>
        <n v="220710125"/>
        <n v="220710273"/>
        <n v="220710276"/>
        <n v="220710391"/>
        <n v="220710442"/>
        <n v="220710495"/>
        <n v="220710694"/>
        <n v="220710779"/>
        <n v="220710802"/>
        <n v="220710828"/>
        <n v="220710845"/>
        <n v="220710902"/>
        <n v="220710955"/>
        <n v="220711035"/>
        <n v="220711091"/>
        <n v="220711322"/>
        <n v="220711329"/>
        <n v="220711425"/>
        <n v="220711655"/>
        <n v="220711759"/>
        <n v="220711871"/>
        <n v="220711963"/>
        <n v="220712048"/>
        <n v="220712082"/>
        <n v="220712485"/>
        <n v="220712876"/>
        <n v="221200041"/>
        <n v="221200047"/>
        <n v="221200063"/>
        <n v="221200074"/>
        <n v="221200090"/>
        <n v="221200276"/>
        <n v="221200290"/>
        <n v="221200314"/>
        <n v="221200365"/>
        <n v="221200410"/>
        <n v="221200528"/>
        <n v="221200619"/>
        <n v="221200649"/>
        <n v="221200661"/>
        <n v="221200727"/>
        <n v="221200824"/>
        <n v="221200875"/>
        <n v="221201191"/>
        <n v="221201200"/>
        <n v="221201217"/>
        <n v="221201228"/>
        <n v="221201267"/>
        <n v="221201392"/>
        <n v="221201395"/>
        <n v="221201427"/>
        <n v="221201532"/>
        <n v="221201562"/>
        <n v="221201770"/>
        <n v="221201862"/>
        <n v="221201874"/>
        <n v="221201964"/>
        <n v="221202017"/>
        <n v="221202042"/>
        <n v="221202049"/>
        <n v="221202140"/>
        <n v="221202200"/>
        <n v="221202266"/>
        <n v="221202295"/>
        <n v="221202347"/>
        <n v="221202427"/>
        <n v="221202445"/>
        <n v="221202707"/>
        <n v="221202765"/>
        <n v="221202791"/>
        <n v="221202799"/>
        <n v="221202800"/>
        <n v="221202919"/>
        <n v="221202962"/>
        <n v="221203020"/>
        <n v="221203043"/>
        <n v="221203134"/>
        <n v="221203196"/>
        <n v="221203308"/>
        <n v="221203342"/>
        <n v="221203683"/>
        <n v="221203704"/>
        <n v="221203761"/>
        <n v="221203899"/>
        <n v="221204029"/>
        <n v="221204101"/>
        <n v="221204115"/>
        <n v="221204118"/>
        <n v="221204123"/>
        <n v="221204167"/>
        <n v="221204262"/>
        <n v="221204315"/>
        <n v="221204317"/>
        <n v="221204353"/>
        <n v="221204386"/>
        <n v="221204616"/>
        <n v="221204629"/>
        <n v="221204661"/>
        <n v="221204727"/>
        <n v="221204946"/>
        <n v="221204947"/>
        <n v="221204981"/>
        <n v="221205035"/>
        <n v="221205120"/>
        <n v="221205236"/>
        <n v="221205327"/>
        <n v="221205423"/>
        <n v="221205826"/>
        <n v="221205845"/>
        <n v="221206134"/>
        <n v="221206375"/>
        <n v="221206405"/>
        <n v="221206410"/>
        <n v="221206415"/>
        <n v="221206417"/>
        <n v="221206564"/>
        <n v="221206677"/>
        <n v="221206953"/>
        <n v="221206985"/>
        <n v="221207009"/>
        <n v="221207152"/>
        <n v="221207273"/>
        <n v="221207374"/>
        <n v="221207382"/>
        <n v="221207546"/>
        <n v="221207584"/>
        <n v="221207641"/>
        <n v="221207774"/>
        <n v="221207871"/>
        <n v="230100101"/>
        <n v="230100171"/>
        <n v="230100227"/>
        <n v="230100253"/>
        <n v="230100621"/>
        <n v="230100624"/>
        <n v="230100862"/>
        <n v="230101111"/>
        <n v="230101192"/>
        <n v="230101308"/>
        <n v="230101590"/>
        <n v="230101598"/>
        <n v="230101657"/>
        <n v="230101923"/>
        <n v="230102377"/>
        <n v="230102491"/>
        <n v="230102645"/>
        <n v="230102871"/>
        <n v="230102985"/>
        <n v="230103336"/>
        <n v="230103925"/>
        <n v="230104130"/>
        <n v="230104502"/>
        <n v="230104532"/>
        <n v="230104551"/>
        <n v="230104709"/>
        <n v="230104710"/>
        <n v="230105101"/>
        <n v="230105338"/>
        <n v="230105461"/>
        <n v="230105518"/>
        <n v="230106188"/>
        <n v="230106203"/>
        <n v="230106233"/>
        <n v="230106262"/>
        <n v="230106293"/>
        <n v="230106330"/>
        <n v="230106344"/>
        <n v="230106421"/>
        <n v="230106526"/>
        <n v="230106577"/>
        <n v="230106694"/>
        <n v="230106695"/>
        <n v="230107038"/>
        <n v="230107148"/>
        <n v="230107161"/>
        <n v="230107188"/>
        <n v="230107356"/>
        <n v="230107397"/>
        <n v="230107491"/>
        <n v="230107759"/>
        <n v="230107830"/>
        <n v="230107910"/>
        <n v="230108040"/>
        <n v="230108067"/>
        <n v="230108154"/>
        <n v="230108543"/>
        <n v="230108671"/>
        <n v="230109093"/>
        <n v="230109218"/>
        <n v="230109644"/>
        <n v="230110548"/>
        <n v="230110648"/>
        <n v="230600010"/>
        <n v="230600116"/>
        <n v="230600143"/>
        <n v="230600326"/>
        <n v="230600348"/>
        <n v="230600350"/>
        <n v="230600418"/>
        <n v="230600595"/>
        <n v="230600607"/>
        <n v="230600610"/>
        <n v="230600823"/>
        <n v="230600924"/>
        <n v="230600988"/>
        <n v="230601104"/>
        <n v="230601213"/>
        <n v="230601217"/>
        <n v="230601376"/>
        <n v="230601416"/>
        <n v="230601565"/>
        <n v="230601568"/>
        <n v="230601573"/>
        <n v="230601605"/>
        <n v="230601752"/>
        <n v="230601774"/>
        <n v="230601775"/>
        <n v="230601777"/>
        <n v="230601941"/>
        <n v="230602128"/>
        <n v="230602141"/>
        <n v="230602177"/>
        <n v="230602206"/>
        <n v="230602302"/>
        <n v="230602366"/>
        <n v="230602392"/>
        <n v="230602395"/>
        <n v="230602422"/>
        <n v="230602427"/>
        <n v="230602460"/>
        <n v="230602491"/>
        <n v="230602933"/>
        <n v="230602968"/>
        <n v="230603003"/>
        <n v="230603046"/>
        <n v="230603057"/>
        <n v="230603135"/>
        <n v="230603225"/>
        <n v="230603316"/>
        <n v="230603335"/>
        <n v="230603341"/>
        <n v="230603450"/>
        <n v="230603601"/>
        <n v="230603611"/>
        <n v="230603701"/>
        <n v="230604012"/>
        <n v="230604117"/>
        <n v="230604165"/>
        <n v="230604231"/>
        <n v="230604347"/>
        <n v="230604440"/>
        <n v="230604591"/>
        <n v="230604657"/>
        <n v="230605032"/>
        <n v="230605516"/>
        <n v="230605622"/>
        <n v="230605709"/>
        <n v="230605730"/>
        <n v="230605889"/>
        <n v="230605975"/>
        <n v="230605976"/>
        <n v="230606037"/>
        <n v="230606312"/>
        <n v="230606489"/>
        <n v="230606568"/>
        <n v="230606729"/>
        <n v="230607010"/>
        <n v="230607011"/>
        <n v="230607352"/>
        <n v="230607622"/>
        <n v="230607836"/>
        <n v="230607957"/>
        <n v="230608091"/>
        <n v="230608115"/>
        <n v="230608117"/>
        <n v="230608212"/>
        <n v="230608418"/>
        <n v="230608745"/>
        <n v="230609145"/>
        <n v="230609228"/>
        <n v="230609477"/>
        <n v="230609730"/>
        <n v="230609765"/>
        <n v="230609890"/>
        <n v="230610015"/>
        <n v="230610046"/>
        <n v="230610372"/>
        <n v="230610513"/>
        <n v="230610665"/>
        <n v="230610845"/>
        <n v="230610919"/>
        <n v="230611204"/>
        <n v="230611265"/>
        <n v="230611471"/>
        <n v="230611497"/>
        <n v="230611726"/>
        <n v="230611962"/>
        <n v="230612994"/>
        <n v="230613411"/>
        <n v="230613414"/>
        <n v="230613815"/>
        <n v="230614156"/>
        <n v="230614323"/>
        <n v="230614683"/>
        <n v="230615130"/>
        <n v="230615241"/>
        <n v="230700203"/>
        <n v="230700281"/>
        <n v="230700611"/>
        <n v="230700612"/>
        <n v="230700614"/>
        <n v="230700616"/>
        <n v="230700620"/>
        <n v="230700664"/>
        <n v="230701000"/>
        <n v="230701126"/>
        <n v="230701131"/>
        <n v="230701140"/>
        <n v="230701309"/>
        <n v="230701336"/>
        <n v="230701345"/>
        <n v="230701566"/>
        <n v="230701693"/>
        <n v="230701770"/>
        <n v="230702134"/>
        <n v="230702139"/>
        <n v="230702186"/>
        <n v="230702324"/>
        <n v="230702524"/>
        <n v="230702562"/>
        <n v="230702563"/>
        <n v="230702886"/>
        <n v="230702906"/>
        <n v="230703378"/>
        <n v="230703417"/>
        <n v="230703507"/>
        <n v="230703798"/>
        <n v="230703947"/>
        <n v="230704285"/>
        <n v="230704666"/>
        <n v="230704721"/>
        <n v="230704845"/>
        <n v="230704897"/>
        <n v="230705023"/>
        <n v="230705026"/>
        <n v="230705215"/>
        <n v="230705653"/>
      </sharedItems>
      <extLst>
        <ext xmlns:x15="http://schemas.microsoft.com/office/spreadsheetml/2010/11/main" uri="{4F2E5C28-24EA-4eb8-9CBF-B6C8F9C3D259}">
          <x15:cachedUniqueNames>
            <x15:cachedUniqueName index="0" name="[Table2].[Form Number].&amp;[191000118]"/>
            <x15:cachedUniqueName index="1" name="[Table2].[Form Number].&amp;[191000936]"/>
            <x15:cachedUniqueName index="2" name="[Table2].[Form Number].&amp;[191100800]"/>
            <x15:cachedUniqueName index="3" name="[Table2].[Form Number].&amp;[191102567]"/>
            <x15:cachedUniqueName index="4" name="[Table2].[Form Number].&amp;[191103469]"/>
            <x15:cachedUniqueName index="5" name="[Table2].[Form Number].&amp;[191103882]"/>
            <x15:cachedUniqueName index="6" name="[Table2].[Form Number].&amp;[191104841]"/>
            <x15:cachedUniqueName index="7" name="[Table2].[Form Number].&amp;[191107416]"/>
            <x15:cachedUniqueName index="8" name="[Table2].[Form Number].&amp;[191107783]"/>
            <x15:cachedUniqueName index="9" name="[Table2].[Form Number].&amp;[191112144]"/>
            <x15:cachedUniqueName index="10" name="[Table2].[Form Number].&amp;[210300009]"/>
            <x15:cachedUniqueName index="11" name="[Table2].[Form Number].&amp;[210300010]"/>
            <x15:cachedUniqueName index="12" name="[Table2].[Form Number].&amp;[210300075]"/>
            <x15:cachedUniqueName index="13" name="[Table2].[Form Number].&amp;[210300079]"/>
            <x15:cachedUniqueName index="14" name="[Table2].[Form Number].&amp;[210300090]"/>
            <x15:cachedUniqueName index="15" name="[Table2].[Form Number].&amp;[210300129]"/>
            <x15:cachedUniqueName index="16" name="[Table2].[Form Number].&amp;[210300155]"/>
            <x15:cachedUniqueName index="17" name="[Table2].[Form Number].&amp;[210300164]"/>
            <x15:cachedUniqueName index="18" name="[Table2].[Form Number].&amp;[210300176]"/>
            <x15:cachedUniqueName index="19" name="[Table2].[Form Number].&amp;[210300183]"/>
            <x15:cachedUniqueName index="20" name="[Table2].[Form Number].&amp;[210300189]"/>
            <x15:cachedUniqueName index="21" name="[Table2].[Form Number].&amp;[210300197]"/>
            <x15:cachedUniqueName index="22" name="[Table2].[Form Number].&amp;[210300220]"/>
            <x15:cachedUniqueName index="23" name="[Table2].[Form Number].&amp;[210300234]"/>
            <x15:cachedUniqueName index="24" name="[Table2].[Form Number].&amp;[210300250]"/>
            <x15:cachedUniqueName index="25" name="[Table2].[Form Number].&amp;[210300339]"/>
            <x15:cachedUniqueName index="26" name="[Table2].[Form Number].&amp;[210300369]"/>
            <x15:cachedUniqueName index="27" name="[Table2].[Form Number].&amp;[210300375]"/>
            <x15:cachedUniqueName index="28" name="[Table2].[Form Number].&amp;[210300398]"/>
            <x15:cachedUniqueName index="29" name="[Table2].[Form Number].&amp;[210300440]"/>
            <x15:cachedUniqueName index="30" name="[Table2].[Form Number].&amp;[210300466]"/>
            <x15:cachedUniqueName index="31" name="[Table2].[Form Number].&amp;[210300482]"/>
            <x15:cachedUniqueName index="32" name="[Table2].[Form Number].&amp;[210300506]"/>
            <x15:cachedUniqueName index="33" name="[Table2].[Form Number].&amp;[210300589]"/>
            <x15:cachedUniqueName index="34" name="[Table2].[Form Number].&amp;[210300632]"/>
            <x15:cachedUniqueName index="35" name="[Table2].[Form Number].&amp;[210300654]"/>
            <x15:cachedUniqueName index="36" name="[Table2].[Form Number].&amp;[210300682]"/>
            <x15:cachedUniqueName index="37" name="[Table2].[Form Number].&amp;[210300696]"/>
            <x15:cachedUniqueName index="38" name="[Table2].[Form Number].&amp;[210300697]"/>
            <x15:cachedUniqueName index="39" name="[Table2].[Form Number].&amp;[210300773]"/>
            <x15:cachedUniqueName index="40" name="[Table2].[Form Number].&amp;[210300810]"/>
            <x15:cachedUniqueName index="41" name="[Table2].[Form Number].&amp;[210300911]"/>
            <x15:cachedUniqueName index="42" name="[Table2].[Form Number].&amp;[210300983]"/>
            <x15:cachedUniqueName index="43" name="[Table2].[Form Number].&amp;[210301001]"/>
            <x15:cachedUniqueName index="44" name="[Table2].[Form Number].&amp;[210301142]"/>
            <x15:cachedUniqueName index="45" name="[Table2].[Form Number].&amp;[210301146]"/>
            <x15:cachedUniqueName index="46" name="[Table2].[Form Number].&amp;[210301169]"/>
            <x15:cachedUniqueName index="47" name="[Table2].[Form Number].&amp;[210301175]"/>
            <x15:cachedUniqueName index="48" name="[Table2].[Form Number].&amp;[210301182]"/>
            <x15:cachedUniqueName index="49" name="[Table2].[Form Number].&amp;[210301186]"/>
            <x15:cachedUniqueName index="50" name="[Table2].[Form Number].&amp;[210301188]"/>
            <x15:cachedUniqueName index="51" name="[Table2].[Form Number].&amp;[210301202]"/>
            <x15:cachedUniqueName index="52" name="[Table2].[Form Number].&amp;[210301222]"/>
            <x15:cachedUniqueName index="53" name="[Table2].[Form Number].&amp;[210301291]"/>
            <x15:cachedUniqueName index="54" name="[Table2].[Form Number].&amp;[210301294]"/>
            <x15:cachedUniqueName index="55" name="[Table2].[Form Number].&amp;[210301313]"/>
            <x15:cachedUniqueName index="56" name="[Table2].[Form Number].&amp;[210301346]"/>
            <x15:cachedUniqueName index="57" name="[Table2].[Form Number].&amp;[210301363]"/>
            <x15:cachedUniqueName index="58" name="[Table2].[Form Number].&amp;[210301373]"/>
            <x15:cachedUniqueName index="59" name="[Table2].[Form Number].&amp;[210301378]"/>
            <x15:cachedUniqueName index="60" name="[Table2].[Form Number].&amp;[210301418]"/>
            <x15:cachedUniqueName index="61" name="[Table2].[Form Number].&amp;[210301503]"/>
            <x15:cachedUniqueName index="62" name="[Table2].[Form Number].&amp;[210301521]"/>
            <x15:cachedUniqueName index="63" name="[Table2].[Form Number].&amp;[210301525]"/>
            <x15:cachedUniqueName index="64" name="[Table2].[Form Number].&amp;[210301602]"/>
            <x15:cachedUniqueName index="65" name="[Table2].[Form Number].&amp;[210301606]"/>
            <x15:cachedUniqueName index="66" name="[Table2].[Form Number].&amp;[210301662]"/>
            <x15:cachedUniqueName index="67" name="[Table2].[Form Number].&amp;[210301727]"/>
            <x15:cachedUniqueName index="68" name="[Table2].[Form Number].&amp;[210301775]"/>
            <x15:cachedUniqueName index="69" name="[Table2].[Form Number].&amp;[210301787]"/>
            <x15:cachedUniqueName index="70" name="[Table2].[Form Number].&amp;[210301834]"/>
            <x15:cachedUniqueName index="71" name="[Table2].[Form Number].&amp;[210301858]"/>
            <x15:cachedUniqueName index="72" name="[Table2].[Form Number].&amp;[210301876]"/>
            <x15:cachedUniqueName index="73" name="[Table2].[Form Number].&amp;[210301880]"/>
            <x15:cachedUniqueName index="74" name="[Table2].[Form Number].&amp;[210301918]"/>
            <x15:cachedUniqueName index="75" name="[Table2].[Form Number].&amp;[210301946]"/>
            <x15:cachedUniqueName index="76" name="[Table2].[Form Number].&amp;[210301965]"/>
            <x15:cachedUniqueName index="77" name="[Table2].[Form Number].&amp;[210302036]"/>
            <x15:cachedUniqueName index="78" name="[Table2].[Form Number].&amp;[210302144]"/>
            <x15:cachedUniqueName index="79" name="[Table2].[Form Number].&amp;[210302149]"/>
            <x15:cachedUniqueName index="80" name="[Table2].[Form Number].&amp;[210302224]"/>
            <x15:cachedUniqueName index="81" name="[Table2].[Form Number].&amp;[210302258]"/>
            <x15:cachedUniqueName index="82" name="[Table2].[Form Number].&amp;[210302268]"/>
            <x15:cachedUniqueName index="83" name="[Table2].[Form Number].&amp;[210302284]"/>
            <x15:cachedUniqueName index="84" name="[Table2].[Form Number].&amp;[210302285]"/>
            <x15:cachedUniqueName index="85" name="[Table2].[Form Number].&amp;[210302286]"/>
            <x15:cachedUniqueName index="86" name="[Table2].[Form Number].&amp;[210302332]"/>
            <x15:cachedUniqueName index="87" name="[Table2].[Form Number].&amp;[210302346]"/>
            <x15:cachedUniqueName index="88" name="[Table2].[Form Number].&amp;[210302366]"/>
            <x15:cachedUniqueName index="89" name="[Table2].[Form Number].&amp;[210302533]"/>
            <x15:cachedUniqueName index="90" name="[Table2].[Form Number].&amp;[210302539]"/>
            <x15:cachedUniqueName index="91" name="[Table2].[Form Number].&amp;[210302616]"/>
            <x15:cachedUniqueName index="92" name="[Table2].[Form Number].&amp;[210302626]"/>
            <x15:cachedUniqueName index="93" name="[Table2].[Form Number].&amp;[210302634]"/>
            <x15:cachedUniqueName index="94" name="[Table2].[Form Number].&amp;[210302641]"/>
            <x15:cachedUniqueName index="95" name="[Table2].[Form Number].&amp;[210302672]"/>
            <x15:cachedUniqueName index="96" name="[Table2].[Form Number].&amp;[210302692]"/>
            <x15:cachedUniqueName index="97" name="[Table2].[Form Number].&amp;[210302725]"/>
            <x15:cachedUniqueName index="98" name="[Table2].[Form Number].&amp;[210302728]"/>
            <x15:cachedUniqueName index="99" name="[Table2].[Form Number].&amp;[210302759]"/>
            <x15:cachedUniqueName index="100" name="[Table2].[Form Number].&amp;[210302786]"/>
            <x15:cachedUniqueName index="101" name="[Table2].[Form Number].&amp;[210302878]"/>
            <x15:cachedUniqueName index="102" name="[Table2].[Form Number].&amp;[210302899]"/>
            <x15:cachedUniqueName index="103" name="[Table2].[Form Number].&amp;[210302944]"/>
            <x15:cachedUniqueName index="104" name="[Table2].[Form Number].&amp;[210302998]"/>
            <x15:cachedUniqueName index="105" name="[Table2].[Form Number].&amp;[210303073]"/>
            <x15:cachedUniqueName index="106" name="[Table2].[Form Number].&amp;[210303085]"/>
            <x15:cachedUniqueName index="107" name="[Table2].[Form Number].&amp;[210303178]"/>
            <x15:cachedUniqueName index="108" name="[Table2].[Form Number].&amp;[210303181]"/>
            <x15:cachedUniqueName index="109" name="[Table2].[Form Number].&amp;[210303255]"/>
            <x15:cachedUniqueName index="110" name="[Table2].[Form Number].&amp;[210303288]"/>
            <x15:cachedUniqueName index="111" name="[Table2].[Form Number].&amp;[210303297]"/>
            <x15:cachedUniqueName index="112" name="[Table2].[Form Number].&amp;[210303341]"/>
            <x15:cachedUniqueName index="113" name="[Table2].[Form Number].&amp;[210303348]"/>
            <x15:cachedUniqueName index="114" name="[Table2].[Form Number].&amp;[210303374]"/>
            <x15:cachedUniqueName index="115" name="[Table2].[Form Number].&amp;[210303503]"/>
            <x15:cachedUniqueName index="116" name="[Table2].[Form Number].&amp;[210303539]"/>
            <x15:cachedUniqueName index="117" name="[Table2].[Form Number].&amp;[210303549]"/>
            <x15:cachedUniqueName index="118" name="[Table2].[Form Number].&amp;[210303573]"/>
            <x15:cachedUniqueName index="119" name="[Table2].[Form Number].&amp;[210303600]"/>
            <x15:cachedUniqueName index="120" name="[Table2].[Form Number].&amp;[210303627]"/>
            <x15:cachedUniqueName index="121" name="[Table2].[Form Number].&amp;[210303710]"/>
            <x15:cachedUniqueName index="122" name="[Table2].[Form Number].&amp;[210303737]"/>
            <x15:cachedUniqueName index="123" name="[Table2].[Form Number].&amp;[210303756]"/>
            <x15:cachedUniqueName index="124" name="[Table2].[Form Number].&amp;[210303859]"/>
            <x15:cachedUniqueName index="125" name="[Table2].[Form Number].&amp;[210303928]"/>
            <x15:cachedUniqueName index="126" name="[Table2].[Form Number].&amp;[210303942]"/>
            <x15:cachedUniqueName index="127" name="[Table2].[Form Number].&amp;[210303952]"/>
            <x15:cachedUniqueName index="128" name="[Table2].[Form Number].&amp;[210303957]"/>
            <x15:cachedUniqueName index="129" name="[Table2].[Form Number].&amp;[210304011]"/>
            <x15:cachedUniqueName index="130" name="[Table2].[Form Number].&amp;[210304029]"/>
            <x15:cachedUniqueName index="131" name="[Table2].[Form Number].&amp;[210304031]"/>
            <x15:cachedUniqueName index="132" name="[Table2].[Form Number].&amp;[210304041]"/>
            <x15:cachedUniqueName index="133" name="[Table2].[Form Number].&amp;[210304088]"/>
            <x15:cachedUniqueName index="134" name="[Table2].[Form Number].&amp;[210304146]"/>
            <x15:cachedUniqueName index="135" name="[Table2].[Form Number].&amp;[210304159]"/>
            <x15:cachedUniqueName index="136" name="[Table2].[Form Number].&amp;[210304197]"/>
            <x15:cachedUniqueName index="137" name="[Table2].[Form Number].&amp;[210304467]"/>
            <x15:cachedUniqueName index="138" name="[Table2].[Form Number].&amp;[210304528]"/>
            <x15:cachedUniqueName index="139" name="[Table2].[Form Number].&amp;[210304538]"/>
            <x15:cachedUniqueName index="140" name="[Table2].[Form Number].&amp;[210304584]"/>
            <x15:cachedUniqueName index="141" name="[Table2].[Form Number].&amp;[210304669]"/>
            <x15:cachedUniqueName index="142" name="[Table2].[Form Number].&amp;[210304783]"/>
            <x15:cachedUniqueName index="143" name="[Table2].[Form Number].&amp;[210304896]"/>
            <x15:cachedUniqueName index="144" name="[Table2].[Form Number].&amp;[210304900]"/>
            <x15:cachedUniqueName index="145" name="[Table2].[Form Number].&amp;[210304928]"/>
            <x15:cachedUniqueName index="146" name="[Table2].[Form Number].&amp;[210304969]"/>
            <x15:cachedUniqueName index="147" name="[Table2].[Form Number].&amp;[210304985]"/>
            <x15:cachedUniqueName index="148" name="[Table2].[Form Number].&amp;[210304997]"/>
            <x15:cachedUniqueName index="149" name="[Table2].[Form Number].&amp;[210305195]"/>
            <x15:cachedUniqueName index="150" name="[Table2].[Form Number].&amp;[210305221]"/>
            <x15:cachedUniqueName index="151" name="[Table2].[Form Number].&amp;[210305258]"/>
            <x15:cachedUniqueName index="152" name="[Table2].[Form Number].&amp;[210305271]"/>
            <x15:cachedUniqueName index="153" name="[Table2].[Form Number].&amp;[210305308]"/>
            <x15:cachedUniqueName index="154" name="[Table2].[Form Number].&amp;[210305353]"/>
            <x15:cachedUniqueName index="155" name="[Table2].[Form Number].&amp;[210305374]"/>
            <x15:cachedUniqueName index="156" name="[Table2].[Form Number].&amp;[210305619]"/>
            <x15:cachedUniqueName index="157" name="[Table2].[Form Number].&amp;[210305660]"/>
            <x15:cachedUniqueName index="158" name="[Table2].[Form Number].&amp;[210305687]"/>
            <x15:cachedUniqueName index="159" name="[Table2].[Form Number].&amp;[210305725]"/>
            <x15:cachedUniqueName index="160" name="[Table2].[Form Number].&amp;[210305853]"/>
            <x15:cachedUniqueName index="161" name="[Table2].[Form Number].&amp;[210305856]"/>
            <x15:cachedUniqueName index="162" name="[Table2].[Form Number].&amp;[210305898]"/>
            <x15:cachedUniqueName index="163" name="[Table2].[Form Number].&amp;[210305982]"/>
            <x15:cachedUniqueName index="164" name="[Table2].[Form Number].&amp;[210306071]"/>
            <x15:cachedUniqueName index="165" name="[Table2].[Form Number].&amp;[210306075]"/>
            <x15:cachedUniqueName index="166" name="[Table2].[Form Number].&amp;[210306121]"/>
            <x15:cachedUniqueName index="167" name="[Table2].[Form Number].&amp;[210306360]"/>
            <x15:cachedUniqueName index="168" name="[Table2].[Form Number].&amp;[210306394]"/>
            <x15:cachedUniqueName index="169" name="[Table2].[Form Number].&amp;[210306398]"/>
            <x15:cachedUniqueName index="170" name="[Table2].[Form Number].&amp;[210306438]"/>
            <x15:cachedUniqueName index="171" name="[Table2].[Form Number].&amp;[210306672]"/>
            <x15:cachedUniqueName index="172" name="[Table2].[Form Number].&amp;[210306782]"/>
            <x15:cachedUniqueName index="173" name="[Table2].[Form Number].&amp;[210306949]"/>
            <x15:cachedUniqueName index="174" name="[Table2].[Form Number].&amp;[210306974]"/>
            <x15:cachedUniqueName index="175" name="[Table2].[Form Number].&amp;[210307115]"/>
            <x15:cachedUniqueName index="176" name="[Table2].[Form Number].&amp;[210307155]"/>
            <x15:cachedUniqueName index="177" name="[Table2].[Form Number].&amp;[210307431]"/>
            <x15:cachedUniqueName index="178" name="[Table2].[Form Number].&amp;[210307535]"/>
            <x15:cachedUniqueName index="179" name="[Table2].[Form Number].&amp;[210307563]"/>
            <x15:cachedUniqueName index="180" name="[Table2].[Form Number].&amp;[210307566]"/>
            <x15:cachedUniqueName index="181" name="[Table2].[Form Number].&amp;[210307661]"/>
            <x15:cachedUniqueName index="182" name="[Table2].[Form Number].&amp;[210307767]"/>
            <x15:cachedUniqueName index="183" name="[Table2].[Form Number].&amp;[210307972]"/>
            <x15:cachedUniqueName index="184" name="[Table2].[Form Number].&amp;[210307975]"/>
            <x15:cachedUniqueName index="185" name="[Table2].[Form Number].&amp;[210700021]"/>
            <x15:cachedUniqueName index="186" name="[Table2].[Form Number].&amp;[210700093]"/>
            <x15:cachedUniqueName index="187" name="[Table2].[Form Number].&amp;[210700108]"/>
            <x15:cachedUniqueName index="188" name="[Table2].[Form Number].&amp;[210700252]"/>
            <x15:cachedUniqueName index="189" name="[Table2].[Form Number].&amp;[210700320]"/>
            <x15:cachedUniqueName index="190" name="[Table2].[Form Number].&amp;[210700473]"/>
            <x15:cachedUniqueName index="191" name="[Table2].[Form Number].&amp;[210700474]"/>
            <x15:cachedUniqueName index="192" name="[Table2].[Form Number].&amp;[210700481]"/>
            <x15:cachedUniqueName index="193" name="[Table2].[Form Number].&amp;[210700487]"/>
            <x15:cachedUniqueName index="194" name="[Table2].[Form Number].&amp;[210700512]"/>
            <x15:cachedUniqueName index="195" name="[Table2].[Form Number].&amp;[210700575]"/>
            <x15:cachedUniqueName index="196" name="[Table2].[Form Number].&amp;[210700581]"/>
            <x15:cachedUniqueName index="197" name="[Table2].[Form Number].&amp;[210700617]"/>
            <x15:cachedUniqueName index="198" name="[Table2].[Form Number].&amp;[210700634]"/>
            <x15:cachedUniqueName index="199" name="[Table2].[Form Number].&amp;[210700649]"/>
            <x15:cachedUniqueName index="200" name="[Table2].[Form Number].&amp;[210700725]"/>
            <x15:cachedUniqueName index="201" name="[Table2].[Form Number].&amp;[210700757]"/>
            <x15:cachedUniqueName index="202" name="[Table2].[Form Number].&amp;[210700779]"/>
            <x15:cachedUniqueName index="203" name="[Table2].[Form Number].&amp;[210700815]"/>
            <x15:cachedUniqueName index="204" name="[Table2].[Form Number].&amp;[210700824]"/>
            <x15:cachedUniqueName index="205" name="[Table2].[Form Number].&amp;[210700851]"/>
            <x15:cachedUniqueName index="206" name="[Table2].[Form Number].&amp;[210700861]"/>
            <x15:cachedUniqueName index="207" name="[Table2].[Form Number].&amp;[210700868]"/>
            <x15:cachedUniqueName index="208" name="[Table2].[Form Number].&amp;[210700904]"/>
            <x15:cachedUniqueName index="209" name="[Table2].[Form Number].&amp;[210700920]"/>
            <x15:cachedUniqueName index="210" name="[Table2].[Form Number].&amp;[210700952]"/>
            <x15:cachedUniqueName index="211" name="[Table2].[Form Number].&amp;[210701002]"/>
            <x15:cachedUniqueName index="212" name="[Table2].[Form Number].&amp;[210701029]"/>
            <x15:cachedUniqueName index="213" name="[Table2].[Form Number].&amp;[210701049]"/>
            <x15:cachedUniqueName index="214" name="[Table2].[Form Number].&amp;[210701173]"/>
            <x15:cachedUniqueName index="215" name="[Table2].[Form Number].&amp;[210701185]"/>
            <x15:cachedUniqueName index="216" name="[Table2].[Form Number].&amp;[210701195]"/>
            <x15:cachedUniqueName index="217" name="[Table2].[Form Number].&amp;[210701213]"/>
            <x15:cachedUniqueName index="218" name="[Table2].[Form Number].&amp;[210701230]"/>
            <x15:cachedUniqueName index="219" name="[Table2].[Form Number].&amp;[210701265]"/>
            <x15:cachedUniqueName index="220" name="[Table2].[Form Number].&amp;[210701394]"/>
            <x15:cachedUniqueName index="221" name="[Table2].[Form Number].&amp;[210701427]"/>
            <x15:cachedUniqueName index="222" name="[Table2].[Form Number].&amp;[210701549]"/>
            <x15:cachedUniqueName index="223" name="[Table2].[Form Number].&amp;[210701599]"/>
            <x15:cachedUniqueName index="224" name="[Table2].[Form Number].&amp;[210701637]"/>
            <x15:cachedUniqueName index="225" name="[Table2].[Form Number].&amp;[210701686]"/>
            <x15:cachedUniqueName index="226" name="[Table2].[Form Number].&amp;[210702164]"/>
            <x15:cachedUniqueName index="227" name="[Table2].[Form Number].&amp;[210702230]"/>
            <x15:cachedUniqueName index="228" name="[Table2].[Form Number].&amp;[210702437]"/>
            <x15:cachedUniqueName index="229" name="[Table2].[Form Number].&amp;[210702438]"/>
            <x15:cachedUniqueName index="230" name="[Table2].[Form Number].&amp;[210702455]"/>
            <x15:cachedUniqueName index="231" name="[Table2].[Form Number].&amp;[210702481]"/>
            <x15:cachedUniqueName index="232" name="[Table2].[Form Number].&amp;[210702728]"/>
            <x15:cachedUniqueName index="233" name="[Table2].[Form Number].&amp;[210703006]"/>
            <x15:cachedUniqueName index="234" name="[Table2].[Form Number].&amp;[210703064]"/>
            <x15:cachedUniqueName index="235" name="[Table2].[Form Number].&amp;[210703114]"/>
            <x15:cachedUniqueName index="236" name="[Table2].[Form Number].&amp;[210703198]"/>
            <x15:cachedUniqueName index="237" name="[Table2].[Form Number].&amp;[210703315]"/>
            <x15:cachedUniqueName index="238" name="[Table2].[Form Number].&amp;[210703335]"/>
            <x15:cachedUniqueName index="239" name="[Table2].[Form Number].&amp;[210703380]"/>
            <x15:cachedUniqueName index="240" name="[Table2].[Form Number].&amp;[210703460]"/>
            <x15:cachedUniqueName index="241" name="[Table2].[Form Number].&amp;[210703503]"/>
            <x15:cachedUniqueName index="242" name="[Table2].[Form Number].&amp;[210703577]"/>
            <x15:cachedUniqueName index="243" name="[Table2].[Form Number].&amp;[210703580]"/>
            <x15:cachedUniqueName index="244" name="[Table2].[Form Number].&amp;[210703611]"/>
            <x15:cachedUniqueName index="245" name="[Table2].[Form Number].&amp;[210703654]"/>
            <x15:cachedUniqueName index="246" name="[Table2].[Form Number].&amp;[210703709]"/>
            <x15:cachedUniqueName index="247" name="[Table2].[Form Number].&amp;[210703799]"/>
            <x15:cachedUniqueName index="248" name="[Table2].[Form Number].&amp;[210703803]"/>
            <x15:cachedUniqueName index="249" name="[Table2].[Form Number].&amp;[210703838]"/>
            <x15:cachedUniqueName index="250" name="[Table2].[Form Number].&amp;[210703918]"/>
            <x15:cachedUniqueName index="251" name="[Table2].[Form Number].&amp;[210703949]"/>
            <x15:cachedUniqueName index="252" name="[Table2].[Form Number].&amp;[210703953]"/>
            <x15:cachedUniqueName index="253" name="[Table2].[Form Number].&amp;[210704118]"/>
            <x15:cachedUniqueName index="254" name="[Table2].[Form Number].&amp;[210704122]"/>
            <x15:cachedUniqueName index="255" name="[Table2].[Form Number].&amp;[210704131]"/>
            <x15:cachedUniqueName index="256" name="[Table2].[Form Number].&amp;[210704347]"/>
            <x15:cachedUniqueName index="257" name="[Table2].[Form Number].&amp;[210704400]"/>
            <x15:cachedUniqueName index="258" name="[Table2].[Form Number].&amp;[210704453]"/>
            <x15:cachedUniqueName index="259" name="[Table2].[Form Number].&amp;[210704457]"/>
            <x15:cachedUniqueName index="260" name="[Table2].[Form Number].&amp;[210704589]"/>
            <x15:cachedUniqueName index="261" name="[Table2].[Form Number].&amp;[210704705]"/>
            <x15:cachedUniqueName index="262" name="[Table2].[Form Number].&amp;[210704799]"/>
            <x15:cachedUniqueName index="263" name="[Table2].[Form Number].&amp;[210704884]"/>
            <x15:cachedUniqueName index="264" name="[Table2].[Form Number].&amp;[210704910]"/>
            <x15:cachedUniqueName index="265" name="[Table2].[Form Number].&amp;[210704922]"/>
            <x15:cachedUniqueName index="266" name="[Table2].[Form Number].&amp;[210705366]"/>
            <x15:cachedUniqueName index="267" name="[Table2].[Form Number].&amp;[210705472]"/>
            <x15:cachedUniqueName index="268" name="[Table2].[Form Number].&amp;[210705485]"/>
            <x15:cachedUniqueName index="269" name="[Table2].[Form Number].&amp;[210705536]"/>
            <x15:cachedUniqueName index="270" name="[Table2].[Form Number].&amp;[210705748]"/>
            <x15:cachedUniqueName index="271" name="[Table2].[Form Number].&amp;[210705763]"/>
            <x15:cachedUniqueName index="272" name="[Table2].[Form Number].&amp;[210705930]"/>
            <x15:cachedUniqueName index="273" name="[Table2].[Form Number].&amp;[210705972]"/>
            <x15:cachedUniqueName index="274" name="[Table2].[Form Number].&amp;[210706127]"/>
            <x15:cachedUniqueName index="275" name="[Table2].[Form Number].&amp;[210706358]"/>
            <x15:cachedUniqueName index="276" name="[Table2].[Form Number].&amp;[210706589]"/>
            <x15:cachedUniqueName index="277" name="[Table2].[Form Number].&amp;[210706638]"/>
            <x15:cachedUniqueName index="278" name="[Table2].[Form Number].&amp;[210706655]"/>
            <x15:cachedUniqueName index="279" name="[Table2].[Form Number].&amp;[210706682]"/>
            <x15:cachedUniqueName index="280" name="[Table2].[Form Number].&amp;[210706867]"/>
            <x15:cachedUniqueName index="281" name="[Table2].[Form Number].&amp;[210706901]"/>
            <x15:cachedUniqueName index="282" name="[Table2].[Form Number].&amp;[210706972]"/>
            <x15:cachedUniqueName index="283" name="[Table2].[Form Number].&amp;[210706976]"/>
            <x15:cachedUniqueName index="284" name="[Table2].[Form Number].&amp;[210707109]"/>
            <x15:cachedUniqueName index="285" name="[Table2].[Form Number].&amp;[210707253]"/>
            <x15:cachedUniqueName index="286" name="[Table2].[Form Number].&amp;[210707624]"/>
            <x15:cachedUniqueName index="287" name="[Table2].[Form Number].&amp;[210707815]"/>
            <x15:cachedUniqueName index="288" name="[Table2].[Form Number].&amp;[210707826]"/>
            <x15:cachedUniqueName index="289" name="[Table2].[Form Number].&amp;[210707890]"/>
            <x15:cachedUniqueName index="290" name="[Table2].[Form Number].&amp;[210707894]"/>
            <x15:cachedUniqueName index="291" name="[Table2].[Form Number].&amp;[210707938]"/>
            <x15:cachedUniqueName index="292" name="[Table2].[Form Number].&amp;[210708156]"/>
            <x15:cachedUniqueName index="293" name="[Table2].[Form Number].&amp;[210708215]"/>
            <x15:cachedUniqueName index="294" name="[Table2].[Form Number].&amp;[210708235]"/>
            <x15:cachedUniqueName index="295" name="[Table2].[Form Number].&amp;[210708589]"/>
            <x15:cachedUniqueName index="296" name="[Table2].[Form Number].&amp;[210708598]"/>
            <x15:cachedUniqueName index="297" name="[Table2].[Form Number].&amp;[210708625]"/>
            <x15:cachedUniqueName index="298" name="[Table2].[Form Number].&amp;[210708752]"/>
            <x15:cachedUniqueName index="299" name="[Table2].[Form Number].&amp;[210708776]"/>
            <x15:cachedUniqueName index="300" name="[Table2].[Form Number].&amp;[210708897]"/>
            <x15:cachedUniqueName index="301" name="[Table2].[Form Number].&amp;[210709100]"/>
            <x15:cachedUniqueName index="302" name="[Table2].[Form Number].&amp;[210709129]"/>
            <x15:cachedUniqueName index="303" name="[Table2].[Form Number].&amp;[210709168]"/>
            <x15:cachedUniqueName index="304" name="[Table2].[Form Number].&amp;[210709200]"/>
            <x15:cachedUniqueName index="305" name="[Table2].[Form Number].&amp;[210709254]"/>
            <x15:cachedUniqueName index="306" name="[Table2].[Form Number].&amp;[210709352]"/>
            <x15:cachedUniqueName index="307" name="[Table2].[Form Number].&amp;[210709365]"/>
            <x15:cachedUniqueName index="308" name="[Table2].[Form Number].&amp;[210709455]"/>
            <x15:cachedUniqueName index="309" name="[Table2].[Form Number].&amp;[210709616]"/>
            <x15:cachedUniqueName index="310" name="[Table2].[Form Number].&amp;[210709756]"/>
            <x15:cachedUniqueName index="311" name="[Table2].[Form Number].&amp;[210709927]"/>
            <x15:cachedUniqueName index="312" name="[Table2].[Form Number].&amp;[210710288]"/>
            <x15:cachedUniqueName index="313" name="[Table2].[Form Number].&amp;[210710408]"/>
            <x15:cachedUniqueName index="314" name="[Table2].[Form Number].&amp;[210710610]"/>
            <x15:cachedUniqueName index="315" name="[Table2].[Form Number].&amp;[210711013]"/>
            <x15:cachedUniqueName index="316" name="[Table2].[Form Number].&amp;[210711095]"/>
            <x15:cachedUniqueName index="317" name="[Table2].[Form Number].&amp;[210711159]"/>
            <x15:cachedUniqueName index="318" name="[Table2].[Form Number].&amp;[210711171]"/>
            <x15:cachedUniqueName index="319" name="[Table2].[Form Number].&amp;[210711194]"/>
            <x15:cachedUniqueName index="320" name="[Table2].[Form Number].&amp;[210711491]"/>
            <x15:cachedUniqueName index="321" name="[Table2].[Form Number].&amp;[210711506]"/>
            <x15:cachedUniqueName index="322" name="[Table2].[Form Number].&amp;[210711602]"/>
            <x15:cachedUniqueName index="323" name="[Table2].[Form Number].&amp;[210711670]"/>
            <x15:cachedUniqueName index="324" name="[Table2].[Form Number].&amp;[210711687]"/>
            <x15:cachedUniqueName index="325" name="[Table2].[Form Number].&amp;[210712222]"/>
            <x15:cachedUniqueName index="326" name="[Table2].[Form Number].&amp;[210712473]"/>
            <x15:cachedUniqueName index="327" name="[Table2].[Form Number].&amp;[210712648]"/>
            <x15:cachedUniqueName index="328" name="[Table2].[Form Number].&amp;[210712662]"/>
            <x15:cachedUniqueName index="329" name="[Table2].[Form Number].&amp;[210712686]"/>
            <x15:cachedUniqueName index="330" name="[Table2].[Form Number].&amp;[210712762]"/>
            <x15:cachedUniqueName index="331" name="[Table2].[Form Number].&amp;[210712776]"/>
            <x15:cachedUniqueName index="332" name="[Table2].[Form Number].&amp;[210712891]"/>
            <x15:cachedUniqueName index="333" name="[Table2].[Form Number].&amp;[210712922]"/>
            <x15:cachedUniqueName index="334" name="[Table2].[Form Number].&amp;[210713661]"/>
            <x15:cachedUniqueName index="335" name="[Table2].[Form Number].&amp;[210713695]"/>
            <x15:cachedUniqueName index="336" name="[Table2].[Form Number].&amp;[210713843]"/>
            <x15:cachedUniqueName index="337" name="[Table2].[Form Number].&amp;[210713845]"/>
            <x15:cachedUniqueName index="338" name="[Table2].[Form Number].&amp;[210713969]"/>
            <x15:cachedUniqueName index="339" name="[Table2].[Form Number].&amp;[210714041]"/>
            <x15:cachedUniqueName index="340" name="[Table2].[Form Number].&amp;[210714064]"/>
            <x15:cachedUniqueName index="341" name="[Table2].[Form Number].&amp;[210714211]"/>
            <x15:cachedUniqueName index="342" name="[Table2].[Form Number].&amp;[210714273]"/>
            <x15:cachedUniqueName index="343" name="[Table2].[Form Number].&amp;[210714433]"/>
            <x15:cachedUniqueName index="344" name="[Table2].[Form Number].&amp;[210714969]"/>
            <x15:cachedUniqueName index="345" name="[Table2].[Form Number].&amp;[210714996]"/>
            <x15:cachedUniqueName index="346" name="[Table2].[Form Number].&amp;[210715209]"/>
            <x15:cachedUniqueName index="347" name="[Table2].[Form Number].&amp;[210715348]"/>
            <x15:cachedUniqueName index="348" name="[Table2].[Form Number].&amp;[210715398]"/>
            <x15:cachedUniqueName index="349" name="[Table2].[Form Number].&amp;[210715749]"/>
            <x15:cachedUniqueName index="350" name="[Table2].[Form Number].&amp;[210715760]"/>
            <x15:cachedUniqueName index="351" name="[Table2].[Form Number].&amp;[210715776]"/>
            <x15:cachedUniqueName index="352" name="[Table2].[Form Number].&amp;[210715853]"/>
            <x15:cachedUniqueName index="353" name="[Table2].[Form Number].&amp;[210715936]"/>
            <x15:cachedUniqueName index="354" name="[Table2].[Form Number].&amp;[210716276]"/>
            <x15:cachedUniqueName index="355" name="[Table2].[Form Number].&amp;[210716402]"/>
            <x15:cachedUniqueName index="356" name="[Table2].[Form Number].&amp;[210716432]"/>
            <x15:cachedUniqueName index="357" name="[Table2].[Form Number].&amp;[211200001]"/>
            <x15:cachedUniqueName index="358" name="[Table2].[Form Number].&amp;[211200018]"/>
            <x15:cachedUniqueName index="359" name="[Table2].[Form Number].&amp;[211200041]"/>
            <x15:cachedUniqueName index="360" name="[Table2].[Form Number].&amp;[211200052]"/>
            <x15:cachedUniqueName index="361" name="[Table2].[Form Number].&amp;[211200054]"/>
            <x15:cachedUniqueName index="362" name="[Table2].[Form Number].&amp;[211200167]"/>
            <x15:cachedUniqueName index="363" name="[Table2].[Form Number].&amp;[211200217]"/>
            <x15:cachedUniqueName index="364" name="[Table2].[Form Number].&amp;[211200277]"/>
            <x15:cachedUniqueName index="365" name="[Table2].[Form Number].&amp;[211200391]"/>
            <x15:cachedUniqueName index="366" name="[Table2].[Form Number].&amp;[211200426]"/>
            <x15:cachedUniqueName index="367" name="[Table2].[Form Number].&amp;[211200453]"/>
            <x15:cachedUniqueName index="368" name="[Table2].[Form Number].&amp;[211200502]"/>
            <x15:cachedUniqueName index="369" name="[Table2].[Form Number].&amp;[211200532]"/>
            <x15:cachedUniqueName index="370" name="[Table2].[Form Number].&amp;[211200586]"/>
            <x15:cachedUniqueName index="371" name="[Table2].[Form Number].&amp;[211200656]"/>
            <x15:cachedUniqueName index="372" name="[Table2].[Form Number].&amp;[211200829]"/>
            <x15:cachedUniqueName index="373" name="[Table2].[Form Number].&amp;[211200844]"/>
            <x15:cachedUniqueName index="374" name="[Table2].[Form Number].&amp;[211200846]"/>
            <x15:cachedUniqueName index="375" name="[Table2].[Form Number].&amp;[211200874]"/>
            <x15:cachedUniqueName index="376" name="[Table2].[Form Number].&amp;[211200922]"/>
            <x15:cachedUniqueName index="377" name="[Table2].[Form Number].&amp;[211200935]"/>
            <x15:cachedUniqueName index="378" name="[Table2].[Form Number].&amp;[211200939]"/>
            <x15:cachedUniqueName index="379" name="[Table2].[Form Number].&amp;[211200956]"/>
            <x15:cachedUniqueName index="380" name="[Table2].[Form Number].&amp;[211201093]"/>
            <x15:cachedUniqueName index="381" name="[Table2].[Form Number].&amp;[211201134]"/>
            <x15:cachedUniqueName index="382" name="[Table2].[Form Number].&amp;[211201147]"/>
            <x15:cachedUniqueName index="383" name="[Table2].[Form Number].&amp;[211201204]"/>
            <x15:cachedUniqueName index="384" name="[Table2].[Form Number].&amp;[211201230]"/>
            <x15:cachedUniqueName index="385" name="[Table2].[Form Number].&amp;[211201272]"/>
            <x15:cachedUniqueName index="386" name="[Table2].[Form Number].&amp;[211201343]"/>
            <x15:cachedUniqueName index="387" name="[Table2].[Form Number].&amp;[211201451]"/>
            <x15:cachedUniqueName index="388" name="[Table2].[Form Number].&amp;[211201501]"/>
            <x15:cachedUniqueName index="389" name="[Table2].[Form Number].&amp;[211201523]"/>
            <x15:cachedUniqueName index="390" name="[Table2].[Form Number].&amp;[211201585]"/>
            <x15:cachedUniqueName index="391" name="[Table2].[Form Number].&amp;[211201630]"/>
            <x15:cachedUniqueName index="392" name="[Table2].[Form Number].&amp;[211201710]"/>
            <x15:cachedUniqueName index="393" name="[Table2].[Form Number].&amp;[211201768]"/>
            <x15:cachedUniqueName index="394" name="[Table2].[Form Number].&amp;[211201785]"/>
            <x15:cachedUniqueName index="395" name="[Table2].[Form Number].&amp;[211201936]"/>
            <x15:cachedUniqueName index="396" name="[Table2].[Form Number].&amp;[211202093]"/>
            <x15:cachedUniqueName index="397" name="[Table2].[Form Number].&amp;[211202100]"/>
            <x15:cachedUniqueName index="398" name="[Table2].[Form Number].&amp;[211202385]"/>
            <x15:cachedUniqueName index="399" name="[Table2].[Form Number].&amp;[211202396]"/>
            <x15:cachedUniqueName index="400" name="[Table2].[Form Number].&amp;[211202536]"/>
            <x15:cachedUniqueName index="401" name="[Table2].[Form Number].&amp;[211202556]"/>
            <x15:cachedUniqueName index="402" name="[Table2].[Form Number].&amp;[211202573]"/>
            <x15:cachedUniqueName index="403" name="[Table2].[Form Number].&amp;[211202670]"/>
            <x15:cachedUniqueName index="404" name="[Table2].[Form Number].&amp;[211202801]"/>
            <x15:cachedUniqueName index="405" name="[Table2].[Form Number].&amp;[211202810]"/>
            <x15:cachedUniqueName index="406" name="[Table2].[Form Number].&amp;[211203029]"/>
            <x15:cachedUniqueName index="407" name="[Table2].[Form Number].&amp;[211203131]"/>
            <x15:cachedUniqueName index="408" name="[Table2].[Form Number].&amp;[211203164]"/>
            <x15:cachedUniqueName index="409" name="[Table2].[Form Number].&amp;[211203295]"/>
            <x15:cachedUniqueName index="410" name="[Table2].[Form Number].&amp;[211203319]"/>
            <x15:cachedUniqueName index="411" name="[Table2].[Form Number].&amp;[211203333]"/>
            <x15:cachedUniqueName index="412" name="[Table2].[Form Number].&amp;[211203361]"/>
            <x15:cachedUniqueName index="413" name="[Table2].[Form Number].&amp;[211203567]"/>
            <x15:cachedUniqueName index="414" name="[Table2].[Form Number].&amp;[211203591]"/>
            <x15:cachedUniqueName index="415" name="[Table2].[Form Number].&amp;[211203616]"/>
            <x15:cachedUniqueName index="416" name="[Table2].[Form Number].&amp;[211203855]"/>
            <x15:cachedUniqueName index="417" name="[Table2].[Form Number].&amp;[211204434]"/>
            <x15:cachedUniqueName index="418" name="[Table2].[Form Number].&amp;[211204746]"/>
            <x15:cachedUniqueName index="419" name="[Table2].[Form Number].&amp;[211204894]"/>
            <x15:cachedUniqueName index="420" name="[Table2].[Form Number].&amp;[211204939]"/>
            <x15:cachedUniqueName index="421" name="[Table2].[Form Number].&amp;[211204945]"/>
            <x15:cachedUniqueName index="422" name="[Table2].[Form Number].&amp;[211205092]"/>
            <x15:cachedUniqueName index="423" name="[Table2].[Form Number].&amp;[211205097]"/>
            <x15:cachedUniqueName index="424" name="[Table2].[Form Number].&amp;[211205273]"/>
            <x15:cachedUniqueName index="425" name="[Table2].[Form Number].&amp;[211205337]"/>
            <x15:cachedUniqueName index="426" name="[Table2].[Form Number].&amp;[211205391]"/>
            <x15:cachedUniqueName index="427" name="[Table2].[Form Number].&amp;[211205398]"/>
            <x15:cachedUniqueName index="428" name="[Table2].[Form Number].&amp;[211205409]"/>
            <x15:cachedUniqueName index="429" name="[Table2].[Form Number].&amp;[211205424]"/>
            <x15:cachedUniqueName index="430" name="[Table2].[Form Number].&amp;[211205578]"/>
            <x15:cachedUniqueName index="431" name="[Table2].[Form Number].&amp;[211205599]"/>
            <x15:cachedUniqueName index="432" name="[Table2].[Form Number].&amp;[211205618]"/>
            <x15:cachedUniqueName index="433" name="[Table2].[Form Number].&amp;[211205817]"/>
            <x15:cachedUniqueName index="434" name="[Table2].[Form Number].&amp;[211205847]"/>
            <x15:cachedUniqueName index="435" name="[Table2].[Form Number].&amp;[211205853]"/>
            <x15:cachedUniqueName index="436" name="[Table2].[Form Number].&amp;[211205916]"/>
            <x15:cachedUniqueName index="437" name="[Table2].[Form Number].&amp;[211206012]"/>
            <x15:cachedUniqueName index="438" name="[Table2].[Form Number].&amp;[211206085]"/>
            <x15:cachedUniqueName index="439" name="[Table2].[Form Number].&amp;[211206178]"/>
            <x15:cachedUniqueName index="440" name="[Table2].[Form Number].&amp;[211206185]"/>
            <x15:cachedUniqueName index="441" name="[Table2].[Form Number].&amp;[211206315]"/>
            <x15:cachedUniqueName index="442" name="[Table2].[Form Number].&amp;[211206348]"/>
            <x15:cachedUniqueName index="443" name="[Table2].[Form Number].&amp;[211206460]"/>
            <x15:cachedUniqueName index="444" name="[Table2].[Form Number].&amp;[211206502]"/>
            <x15:cachedUniqueName index="445" name="[Table2].[Form Number].&amp;[211206606]"/>
            <x15:cachedUniqueName index="446" name="[Table2].[Form Number].&amp;[211206773]"/>
            <x15:cachedUniqueName index="447" name="[Table2].[Form Number].&amp;[211207001]"/>
            <x15:cachedUniqueName index="448" name="[Table2].[Form Number].&amp;[211207018]"/>
            <x15:cachedUniqueName index="449" name="[Table2].[Form Number].&amp;[211207045]"/>
            <x15:cachedUniqueName index="450" name="[Table2].[Form Number].&amp;[211207050]"/>
            <x15:cachedUniqueName index="451" name="[Table2].[Form Number].&amp;[211207102]"/>
            <x15:cachedUniqueName index="452" name="[Table2].[Form Number].&amp;[211207231]"/>
            <x15:cachedUniqueName index="453" name="[Table2].[Form Number].&amp;[211207232]"/>
            <x15:cachedUniqueName index="454" name="[Table2].[Form Number].&amp;[211207303]"/>
            <x15:cachedUniqueName index="455" name="[Table2].[Form Number].&amp;[211207365]"/>
            <x15:cachedUniqueName index="456" name="[Table2].[Form Number].&amp;[211207402]"/>
            <x15:cachedUniqueName index="457" name="[Table2].[Form Number].&amp;[211207514]"/>
            <x15:cachedUniqueName index="458" name="[Table2].[Form Number].&amp;[211207572]"/>
            <x15:cachedUniqueName index="459" name="[Table2].[Form Number].&amp;[211207755]"/>
            <x15:cachedUniqueName index="460" name="[Table2].[Form Number].&amp;[211207863]"/>
            <x15:cachedUniqueName index="461" name="[Table2].[Form Number].&amp;[211207871]"/>
            <x15:cachedUniqueName index="462" name="[Table2].[Form Number].&amp;[211208003]"/>
            <x15:cachedUniqueName index="463" name="[Table2].[Form Number].&amp;[211208052]"/>
            <x15:cachedUniqueName index="464" name="[Table2].[Form Number].&amp;[211208173]"/>
            <x15:cachedUniqueName index="465" name="[Table2].[Form Number].&amp;[211208398]"/>
            <x15:cachedUniqueName index="466" name="[Table2].[Form Number].&amp;[211208403]"/>
            <x15:cachedUniqueName index="467" name="[Table2].[Form Number].&amp;[211208493]"/>
            <x15:cachedUniqueName index="468" name="[Table2].[Form Number].&amp;[211208769]"/>
            <x15:cachedUniqueName index="469" name="[Table2].[Form Number].&amp;[220100388]"/>
            <x15:cachedUniqueName index="470" name="[Table2].[Form Number].&amp;[220100482]"/>
            <x15:cachedUniqueName index="471" name="[Table2].[Form Number].&amp;[220100893]"/>
            <x15:cachedUniqueName index="472" name="[Table2].[Form Number].&amp;[220101070]"/>
            <x15:cachedUniqueName index="473" name="[Table2].[Form Number].&amp;[220101076]"/>
            <x15:cachedUniqueName index="474" name="[Table2].[Form Number].&amp;[220101360]"/>
            <x15:cachedUniqueName index="475" name="[Table2].[Form Number].&amp;[220101509]"/>
            <x15:cachedUniqueName index="476" name="[Table2].[Form Number].&amp;[220101599]"/>
            <x15:cachedUniqueName index="477" name="[Table2].[Form Number].&amp;[220101688]"/>
            <x15:cachedUniqueName index="478" name="[Table2].[Form Number].&amp;[220101711]"/>
            <x15:cachedUniqueName index="479" name="[Table2].[Form Number].&amp;[220101743]"/>
            <x15:cachedUniqueName index="480" name="[Table2].[Form Number].&amp;[220101930]"/>
            <x15:cachedUniqueName index="481" name="[Table2].[Form Number].&amp;[220102240]"/>
            <x15:cachedUniqueName index="482" name="[Table2].[Form Number].&amp;[220102738]"/>
            <x15:cachedUniqueName index="483" name="[Table2].[Form Number].&amp;[220102886]"/>
            <x15:cachedUniqueName index="484" name="[Table2].[Form Number].&amp;[220102889]"/>
            <x15:cachedUniqueName index="485" name="[Table2].[Form Number].&amp;[220103015]"/>
            <x15:cachedUniqueName index="486" name="[Table2].[Form Number].&amp;[220103154]"/>
            <x15:cachedUniqueName index="487" name="[Table2].[Form Number].&amp;[220103553]"/>
            <x15:cachedUniqueName index="488" name="[Table2].[Form Number].&amp;[220103622]"/>
            <x15:cachedUniqueName index="489" name="[Table2].[Form Number].&amp;[220103686]"/>
            <x15:cachedUniqueName index="490" name="[Table2].[Form Number].&amp;[220103933]"/>
            <x15:cachedUniqueName index="491" name="[Table2].[Form Number].&amp;[220103975]"/>
            <x15:cachedUniqueName index="492" name="[Table2].[Form Number].&amp;[220104071]"/>
            <x15:cachedUniqueName index="493" name="[Table2].[Form Number].&amp;[220104168]"/>
            <x15:cachedUniqueName index="494" name="[Table2].[Form Number].&amp;[220104266]"/>
            <x15:cachedUniqueName index="495" name="[Table2].[Form Number].&amp;[220104278]"/>
            <x15:cachedUniqueName index="496" name="[Table2].[Form Number].&amp;[220104910]"/>
            <x15:cachedUniqueName index="497" name="[Table2].[Form Number].&amp;[220105094]"/>
            <x15:cachedUniqueName index="498" name="[Table2].[Form Number].&amp;[220105100]"/>
            <x15:cachedUniqueName index="499" name="[Table2].[Form Number].&amp;[220105154]"/>
            <x15:cachedUniqueName index="500" name="[Table2].[Form Number].&amp;[220105411]"/>
            <x15:cachedUniqueName index="501" name="[Table2].[Form Number].&amp;[220105419]"/>
            <x15:cachedUniqueName index="502" name="[Table2].[Form Number].&amp;[220105799]"/>
            <x15:cachedUniqueName index="503" name="[Table2].[Form Number].&amp;[220106278]"/>
            <x15:cachedUniqueName index="504" name="[Table2].[Form Number].&amp;[220106302]"/>
            <x15:cachedUniqueName index="505" name="[Table2].[Form Number].&amp;[220106960]"/>
            <x15:cachedUniqueName index="506" name="[Table2].[Form Number].&amp;[220106985]"/>
            <x15:cachedUniqueName index="507" name="[Table2].[Form Number].&amp;[220106990]"/>
            <x15:cachedUniqueName index="508" name="[Table2].[Form Number].&amp;[220106991]"/>
            <x15:cachedUniqueName index="509" name="[Table2].[Form Number].&amp;[220107121]"/>
            <x15:cachedUniqueName index="510" name="[Table2].[Form Number].&amp;[220107140]"/>
            <x15:cachedUniqueName index="511" name="[Table2].[Form Number].&amp;[220107215]"/>
            <x15:cachedUniqueName index="512" name="[Table2].[Form Number].&amp;[220107248]"/>
            <x15:cachedUniqueName index="513" name="[Table2].[Form Number].&amp;[220107296]"/>
            <x15:cachedUniqueName index="514" name="[Table2].[Form Number].&amp;[220107418]"/>
            <x15:cachedUniqueName index="515" name="[Table2].[Form Number].&amp;[220107636]"/>
            <x15:cachedUniqueName index="516" name="[Table2].[Form Number].&amp;[220108473]"/>
            <x15:cachedUniqueName index="517" name="[Table2].[Form Number].&amp;[220108726]"/>
            <x15:cachedUniqueName index="518" name="[Table2].[Form Number].&amp;[220108900]"/>
            <x15:cachedUniqueName index="519" name="[Table2].[Form Number].&amp;[220108904]"/>
            <x15:cachedUniqueName index="520" name="[Table2].[Form Number].&amp;[220108960]"/>
            <x15:cachedUniqueName index="521" name="[Table2].[Form Number].&amp;[220109229]"/>
            <x15:cachedUniqueName index="522" name="[Table2].[Form Number].&amp;[220109322]"/>
            <x15:cachedUniqueName index="523" name="[Table2].[Form Number].&amp;[220109335]"/>
            <x15:cachedUniqueName index="524" name="[Table2].[Form Number].&amp;[220109423]"/>
            <x15:cachedUniqueName index="525" name="[Table2].[Form Number].&amp;[220109500]"/>
            <x15:cachedUniqueName index="526" name="[Table2].[Form Number].&amp;[220109875]"/>
            <x15:cachedUniqueName index="527" name="[Table2].[Form Number].&amp;[220110208]"/>
            <x15:cachedUniqueName index="528" name="[Table2].[Form Number].&amp;[220110296]"/>
            <x15:cachedUniqueName index="529" name="[Table2].[Form Number].&amp;[220110344]"/>
            <x15:cachedUniqueName index="530" name="[Table2].[Form Number].&amp;[220110705]"/>
            <x15:cachedUniqueName index="531" name="[Table2].[Form Number].&amp;[220600053]"/>
            <x15:cachedUniqueName index="532" name="[Table2].[Form Number].&amp;[220600062]"/>
            <x15:cachedUniqueName index="533" name="[Table2].[Form Number].&amp;[220600143]"/>
            <x15:cachedUniqueName index="534" name="[Table2].[Form Number].&amp;[220600149]"/>
            <x15:cachedUniqueName index="535" name="[Table2].[Form Number].&amp;[220600184]"/>
            <x15:cachedUniqueName index="536" name="[Table2].[Form Number].&amp;[220600207]"/>
            <x15:cachedUniqueName index="537" name="[Table2].[Form Number].&amp;[220600230]"/>
            <x15:cachedUniqueName index="538" name="[Table2].[Form Number].&amp;[220600231]"/>
            <x15:cachedUniqueName index="539" name="[Table2].[Form Number].&amp;[220600250]"/>
            <x15:cachedUniqueName index="540" name="[Table2].[Form Number].&amp;[220600277]"/>
            <x15:cachedUniqueName index="541" name="[Table2].[Form Number].&amp;[220600288]"/>
            <x15:cachedUniqueName index="542" name="[Table2].[Form Number].&amp;[220600356]"/>
            <x15:cachedUniqueName index="543" name="[Table2].[Form Number].&amp;[220600397]"/>
            <x15:cachedUniqueName index="544" name="[Table2].[Form Number].&amp;[220600416]"/>
            <x15:cachedUniqueName index="545" name="[Table2].[Form Number].&amp;[220600446]"/>
            <x15:cachedUniqueName index="546" name="[Table2].[Form Number].&amp;[220600462]"/>
            <x15:cachedUniqueName index="547" name="[Table2].[Form Number].&amp;[220600486]"/>
            <x15:cachedUniqueName index="548" name="[Table2].[Form Number].&amp;[220600575]"/>
            <x15:cachedUniqueName index="549" name="[Table2].[Form Number].&amp;[220600593]"/>
            <x15:cachedUniqueName index="550" name="[Table2].[Form Number].&amp;[220600720]"/>
            <x15:cachedUniqueName index="551" name="[Table2].[Form Number].&amp;[220600733]"/>
            <x15:cachedUniqueName index="552" name="[Table2].[Form Number].&amp;[220600777]"/>
            <x15:cachedUniqueName index="553" name="[Table2].[Form Number].&amp;[220600790]"/>
            <x15:cachedUniqueName index="554" name="[Table2].[Form Number].&amp;[220600845]"/>
            <x15:cachedUniqueName index="555" name="[Table2].[Form Number].&amp;[220600885]"/>
            <x15:cachedUniqueName index="556" name="[Table2].[Form Number].&amp;[220600923]"/>
            <x15:cachedUniqueName index="557" name="[Table2].[Form Number].&amp;[220600924]"/>
            <x15:cachedUniqueName index="558" name="[Table2].[Form Number].&amp;[220601085]"/>
            <x15:cachedUniqueName index="559" name="[Table2].[Form Number].&amp;[220601152]"/>
            <x15:cachedUniqueName index="560" name="[Table2].[Form Number].&amp;[220601172]"/>
            <x15:cachedUniqueName index="561" name="[Table2].[Form Number].&amp;[220601232]"/>
            <x15:cachedUniqueName index="562" name="[Table2].[Form Number].&amp;[220601233]"/>
            <x15:cachedUniqueName index="563" name="[Table2].[Form Number].&amp;[220601283]"/>
            <x15:cachedUniqueName index="564" name="[Table2].[Form Number].&amp;[220601291]"/>
            <x15:cachedUniqueName index="565" name="[Table2].[Form Number].&amp;[220601318]"/>
            <x15:cachedUniqueName index="566" name="[Table2].[Form Number].&amp;[220601399]"/>
            <x15:cachedUniqueName index="567" name="[Table2].[Form Number].&amp;[220601484]"/>
            <x15:cachedUniqueName index="568" name="[Table2].[Form Number].&amp;[220601526]"/>
            <x15:cachedUniqueName index="569" name="[Table2].[Form Number].&amp;[220601584]"/>
            <x15:cachedUniqueName index="570" name="[Table2].[Form Number].&amp;[220601662]"/>
            <x15:cachedUniqueName index="571" name="[Table2].[Form Number].&amp;[220601739]"/>
            <x15:cachedUniqueName index="572" name="[Table2].[Form Number].&amp;[220601832]"/>
            <x15:cachedUniqueName index="573" name="[Table2].[Form Number].&amp;[220601891]"/>
            <x15:cachedUniqueName index="574" name="[Table2].[Form Number].&amp;[220601949]"/>
            <x15:cachedUniqueName index="575" name="[Table2].[Form Number].&amp;[220601955]"/>
            <x15:cachedUniqueName index="576" name="[Table2].[Form Number].&amp;[220602110]"/>
            <x15:cachedUniqueName index="577" name="[Table2].[Form Number].&amp;[220602112]"/>
            <x15:cachedUniqueName index="578" name="[Table2].[Form Number].&amp;[220602200]"/>
            <x15:cachedUniqueName index="579" name="[Table2].[Form Number].&amp;[220602220]"/>
            <x15:cachedUniqueName index="580" name="[Table2].[Form Number].&amp;[220602419]"/>
            <x15:cachedUniqueName index="581" name="[Table2].[Form Number].&amp;[220602496]"/>
            <x15:cachedUniqueName index="582" name="[Table2].[Form Number].&amp;[220602601]"/>
            <x15:cachedUniqueName index="583" name="[Table2].[Form Number].&amp;[220602638]"/>
            <x15:cachedUniqueName index="584" name="[Table2].[Form Number].&amp;[220602799]"/>
            <x15:cachedUniqueName index="585" name="[Table2].[Form Number].&amp;[220602804]"/>
            <x15:cachedUniqueName index="586" name="[Table2].[Form Number].&amp;[220602820]"/>
            <x15:cachedUniqueName index="587" name="[Table2].[Form Number].&amp;[220602925]"/>
            <x15:cachedUniqueName index="588" name="[Table2].[Form Number].&amp;[220602926]"/>
            <x15:cachedUniqueName index="589" name="[Table2].[Form Number].&amp;[220602930]"/>
            <x15:cachedUniqueName index="590" name="[Table2].[Form Number].&amp;[220602939]"/>
            <x15:cachedUniqueName index="591" name="[Table2].[Form Number].&amp;[220602968]"/>
            <x15:cachedUniqueName index="592" name="[Table2].[Form Number].&amp;[220603159]"/>
            <x15:cachedUniqueName index="593" name="[Table2].[Form Number].&amp;[220603345]"/>
            <x15:cachedUniqueName index="594" name="[Table2].[Form Number].&amp;[220603437]"/>
            <x15:cachedUniqueName index="595" name="[Table2].[Form Number].&amp;[220603446]"/>
            <x15:cachedUniqueName index="596" name="[Table2].[Form Number].&amp;[220603530]"/>
            <x15:cachedUniqueName index="597" name="[Table2].[Form Number].&amp;[220603547]"/>
            <x15:cachedUniqueName index="598" name="[Table2].[Form Number].&amp;[220603569]"/>
            <x15:cachedUniqueName index="599" name="[Table2].[Form Number].&amp;[220603571]"/>
            <x15:cachedUniqueName index="600" name="[Table2].[Form Number].&amp;[220603586]"/>
            <x15:cachedUniqueName index="601" name="[Table2].[Form Number].&amp;[220603896]"/>
            <x15:cachedUniqueName index="602" name="[Table2].[Form Number].&amp;[220603912]"/>
            <x15:cachedUniqueName index="603" name="[Table2].[Form Number].&amp;[220603915]"/>
            <x15:cachedUniqueName index="604" name="[Table2].[Form Number].&amp;[220603916]"/>
            <x15:cachedUniqueName index="605" name="[Table2].[Form Number].&amp;[220604080]"/>
            <x15:cachedUniqueName index="606" name="[Table2].[Form Number].&amp;[220604254]"/>
            <x15:cachedUniqueName index="607" name="[Table2].[Form Number].&amp;[220604262]"/>
            <x15:cachedUniqueName index="608" name="[Table2].[Form Number].&amp;[220604308]"/>
            <x15:cachedUniqueName index="609" name="[Table2].[Form Number].&amp;[220604315]"/>
            <x15:cachedUniqueName index="610" name="[Table2].[Form Number].&amp;[220604333]"/>
            <x15:cachedUniqueName index="611" name="[Table2].[Form Number].&amp;[220604346]"/>
            <x15:cachedUniqueName index="612" name="[Table2].[Form Number].&amp;[220604544]"/>
            <x15:cachedUniqueName index="613" name="[Table2].[Form Number].&amp;[220604553]"/>
            <x15:cachedUniqueName index="614" name="[Table2].[Form Number].&amp;[220604748]"/>
            <x15:cachedUniqueName index="615" name="[Table2].[Form Number].&amp;[220604822]"/>
            <x15:cachedUniqueName index="616" name="[Table2].[Form Number].&amp;[220604831]"/>
            <x15:cachedUniqueName index="617" name="[Table2].[Form Number].&amp;[220605331]"/>
            <x15:cachedUniqueName index="618" name="[Table2].[Form Number].&amp;[220605427]"/>
            <x15:cachedUniqueName index="619" name="[Table2].[Form Number].&amp;[220606007]"/>
            <x15:cachedUniqueName index="620" name="[Table2].[Form Number].&amp;[220606187]"/>
            <x15:cachedUniqueName index="621" name="[Table2].[Form Number].&amp;[220606300]"/>
            <x15:cachedUniqueName index="622" name="[Table2].[Form Number].&amp;[220606332]"/>
            <x15:cachedUniqueName index="623" name="[Table2].[Form Number].&amp;[220606435]"/>
            <x15:cachedUniqueName index="624" name="[Table2].[Form Number].&amp;[220606712]"/>
            <x15:cachedUniqueName index="625" name="[Table2].[Form Number].&amp;[220606772]"/>
            <x15:cachedUniqueName index="626" name="[Table2].[Form Number].&amp;[220606836]"/>
            <x15:cachedUniqueName index="627" name="[Table2].[Form Number].&amp;[220606852]"/>
            <x15:cachedUniqueName index="628" name="[Table2].[Form Number].&amp;[220606960]"/>
            <x15:cachedUniqueName index="629" name="[Table2].[Form Number].&amp;[220607066]"/>
            <x15:cachedUniqueName index="630" name="[Table2].[Form Number].&amp;[220607126]"/>
            <x15:cachedUniqueName index="631" name="[Table2].[Form Number].&amp;[220607249]"/>
            <x15:cachedUniqueName index="632" name="[Table2].[Form Number].&amp;[220607494]"/>
            <x15:cachedUniqueName index="633" name="[Table2].[Form Number].&amp;[220607499]"/>
            <x15:cachedUniqueName index="634" name="[Table2].[Form Number].&amp;[220607526]"/>
            <x15:cachedUniqueName index="635" name="[Table2].[Form Number].&amp;[220607704]"/>
            <x15:cachedUniqueName index="636" name="[Table2].[Form Number].&amp;[220607926]"/>
            <x15:cachedUniqueName index="637" name="[Table2].[Form Number].&amp;[220607965]"/>
            <x15:cachedUniqueName index="638" name="[Table2].[Form Number].&amp;[220608165]"/>
            <x15:cachedUniqueName index="639" name="[Table2].[Form Number].&amp;[220608402]"/>
            <x15:cachedUniqueName index="640" name="[Table2].[Form Number].&amp;[220608476]"/>
            <x15:cachedUniqueName index="641" name="[Table2].[Form Number].&amp;[220608585]"/>
            <x15:cachedUniqueName index="642" name="[Table2].[Form Number].&amp;[220700019]"/>
            <x15:cachedUniqueName index="643" name="[Table2].[Form Number].&amp;[220700086]"/>
            <x15:cachedUniqueName index="644" name="[Table2].[Form Number].&amp;[220700229]"/>
            <x15:cachedUniqueName index="645" name="[Table2].[Form Number].&amp;[220700380]"/>
            <x15:cachedUniqueName index="646" name="[Table2].[Form Number].&amp;[220700384]"/>
            <x15:cachedUniqueName index="647" name="[Table2].[Form Number].&amp;[220700538]"/>
            <x15:cachedUniqueName index="648" name="[Table2].[Form Number].&amp;[220700923]"/>
            <x15:cachedUniqueName index="649" name="[Table2].[Form Number].&amp;[220701080]"/>
            <x15:cachedUniqueName index="650" name="[Table2].[Form Number].&amp;[220701081]"/>
            <x15:cachedUniqueName index="651" name="[Table2].[Form Number].&amp;[220701481]"/>
            <x15:cachedUniqueName index="652" name="[Table2].[Form Number].&amp;[220701622]"/>
            <x15:cachedUniqueName index="653" name="[Table2].[Form Number].&amp;[220701672]"/>
            <x15:cachedUniqueName index="654" name="[Table2].[Form Number].&amp;[220702028]"/>
            <x15:cachedUniqueName index="655" name="[Table2].[Form Number].&amp;[220702493]"/>
            <x15:cachedUniqueName index="656" name="[Table2].[Form Number].&amp;[220702511]"/>
            <x15:cachedUniqueName index="657" name="[Table2].[Form Number].&amp;[220702559]"/>
            <x15:cachedUniqueName index="658" name="[Table2].[Form Number].&amp;[220702740]"/>
            <x15:cachedUniqueName index="659" name="[Table2].[Form Number].&amp;[220702947]"/>
            <x15:cachedUniqueName index="660" name="[Table2].[Form Number].&amp;[220703198]"/>
            <x15:cachedUniqueName index="661" name="[Table2].[Form Number].&amp;[220703283]"/>
            <x15:cachedUniqueName index="662" name="[Table2].[Form Number].&amp;[220703728]"/>
            <x15:cachedUniqueName index="663" name="[Table2].[Form Number].&amp;[220704194]"/>
            <x15:cachedUniqueName index="664" name="[Table2].[Form Number].&amp;[220704799]"/>
            <x15:cachedUniqueName index="665" name="[Table2].[Form Number].&amp;[220705367]"/>
            <x15:cachedUniqueName index="666" name="[Table2].[Form Number].&amp;[220705629]"/>
            <x15:cachedUniqueName index="667" name="[Table2].[Form Number].&amp;[220705733]"/>
            <x15:cachedUniqueName index="668" name="[Table2].[Form Number].&amp;[220705914]"/>
            <x15:cachedUniqueName index="669" name="[Table2].[Form Number].&amp;[220705999]"/>
            <x15:cachedUniqueName index="670" name="[Table2].[Form Number].&amp;[220706160]"/>
            <x15:cachedUniqueName index="671" name="[Table2].[Form Number].&amp;[220707552]"/>
            <x15:cachedUniqueName index="672" name="[Table2].[Form Number].&amp;[220707834]"/>
            <x15:cachedUniqueName index="673" name="[Table2].[Form Number].&amp;[220707969]"/>
            <x15:cachedUniqueName index="674" name="[Table2].[Form Number].&amp;[220708018]"/>
            <x15:cachedUniqueName index="675" name="[Table2].[Form Number].&amp;[220708028]"/>
            <x15:cachedUniqueName index="676" name="[Table2].[Form Number].&amp;[220708029]"/>
            <x15:cachedUniqueName index="677" name="[Table2].[Form Number].&amp;[220708885]"/>
            <x15:cachedUniqueName index="678" name="[Table2].[Form Number].&amp;[220708967]"/>
            <x15:cachedUniqueName index="679" name="[Table2].[Form Number].&amp;[220709264]"/>
            <x15:cachedUniqueName index="680" name="[Table2].[Form Number].&amp;[220709321]"/>
            <x15:cachedUniqueName index="681" name="[Table2].[Form Number].&amp;[220709380]"/>
            <x15:cachedUniqueName index="682" name="[Table2].[Form Number].&amp;[220709383]"/>
            <x15:cachedUniqueName index="683" name="[Table2].[Form Number].&amp;[220710125]"/>
            <x15:cachedUniqueName index="684" name="[Table2].[Form Number].&amp;[220710273]"/>
            <x15:cachedUniqueName index="685" name="[Table2].[Form Number].&amp;[220710276]"/>
            <x15:cachedUniqueName index="686" name="[Table2].[Form Number].&amp;[220710391]"/>
            <x15:cachedUniqueName index="687" name="[Table2].[Form Number].&amp;[220710442]"/>
            <x15:cachedUniqueName index="688" name="[Table2].[Form Number].&amp;[220710495]"/>
            <x15:cachedUniqueName index="689" name="[Table2].[Form Number].&amp;[220710694]"/>
            <x15:cachedUniqueName index="690" name="[Table2].[Form Number].&amp;[220710779]"/>
            <x15:cachedUniqueName index="691" name="[Table2].[Form Number].&amp;[220710802]"/>
            <x15:cachedUniqueName index="692" name="[Table2].[Form Number].&amp;[220710828]"/>
            <x15:cachedUniqueName index="693" name="[Table2].[Form Number].&amp;[220710845]"/>
            <x15:cachedUniqueName index="694" name="[Table2].[Form Number].&amp;[220710902]"/>
            <x15:cachedUniqueName index="695" name="[Table2].[Form Number].&amp;[220710955]"/>
            <x15:cachedUniqueName index="696" name="[Table2].[Form Number].&amp;[220711035]"/>
            <x15:cachedUniqueName index="697" name="[Table2].[Form Number].&amp;[220711091]"/>
            <x15:cachedUniqueName index="698" name="[Table2].[Form Number].&amp;[220711322]"/>
            <x15:cachedUniqueName index="699" name="[Table2].[Form Number].&amp;[220711329]"/>
            <x15:cachedUniqueName index="700" name="[Table2].[Form Number].&amp;[220711425]"/>
            <x15:cachedUniqueName index="701" name="[Table2].[Form Number].&amp;[220711655]"/>
            <x15:cachedUniqueName index="702" name="[Table2].[Form Number].&amp;[220711759]"/>
            <x15:cachedUniqueName index="703" name="[Table2].[Form Number].&amp;[220711871]"/>
            <x15:cachedUniqueName index="704" name="[Table2].[Form Number].&amp;[220711963]"/>
            <x15:cachedUniqueName index="705" name="[Table2].[Form Number].&amp;[220712048]"/>
            <x15:cachedUniqueName index="706" name="[Table2].[Form Number].&amp;[220712082]"/>
            <x15:cachedUniqueName index="707" name="[Table2].[Form Number].&amp;[220712485]"/>
            <x15:cachedUniqueName index="708" name="[Table2].[Form Number].&amp;[220712876]"/>
            <x15:cachedUniqueName index="709" name="[Table2].[Form Number].&amp;[221200041]"/>
            <x15:cachedUniqueName index="710" name="[Table2].[Form Number].&amp;[221200047]"/>
            <x15:cachedUniqueName index="711" name="[Table2].[Form Number].&amp;[221200063]"/>
            <x15:cachedUniqueName index="712" name="[Table2].[Form Number].&amp;[221200074]"/>
            <x15:cachedUniqueName index="713" name="[Table2].[Form Number].&amp;[221200090]"/>
            <x15:cachedUniqueName index="714" name="[Table2].[Form Number].&amp;[221200276]"/>
            <x15:cachedUniqueName index="715" name="[Table2].[Form Number].&amp;[221200290]"/>
            <x15:cachedUniqueName index="716" name="[Table2].[Form Number].&amp;[221200314]"/>
            <x15:cachedUniqueName index="717" name="[Table2].[Form Number].&amp;[221200365]"/>
            <x15:cachedUniqueName index="718" name="[Table2].[Form Number].&amp;[221200410]"/>
            <x15:cachedUniqueName index="719" name="[Table2].[Form Number].&amp;[221200528]"/>
            <x15:cachedUniqueName index="720" name="[Table2].[Form Number].&amp;[221200619]"/>
            <x15:cachedUniqueName index="721" name="[Table2].[Form Number].&amp;[221200649]"/>
            <x15:cachedUniqueName index="722" name="[Table2].[Form Number].&amp;[221200661]"/>
            <x15:cachedUniqueName index="723" name="[Table2].[Form Number].&amp;[221200727]"/>
            <x15:cachedUniqueName index="724" name="[Table2].[Form Number].&amp;[221200824]"/>
            <x15:cachedUniqueName index="725" name="[Table2].[Form Number].&amp;[221200875]"/>
            <x15:cachedUniqueName index="726" name="[Table2].[Form Number].&amp;[221201191]"/>
            <x15:cachedUniqueName index="727" name="[Table2].[Form Number].&amp;[221201200]"/>
            <x15:cachedUniqueName index="728" name="[Table2].[Form Number].&amp;[221201217]"/>
            <x15:cachedUniqueName index="729" name="[Table2].[Form Number].&amp;[221201228]"/>
            <x15:cachedUniqueName index="730" name="[Table2].[Form Number].&amp;[221201267]"/>
            <x15:cachedUniqueName index="731" name="[Table2].[Form Number].&amp;[221201392]"/>
            <x15:cachedUniqueName index="732" name="[Table2].[Form Number].&amp;[221201395]"/>
            <x15:cachedUniqueName index="733" name="[Table2].[Form Number].&amp;[221201427]"/>
            <x15:cachedUniqueName index="734" name="[Table2].[Form Number].&amp;[221201532]"/>
            <x15:cachedUniqueName index="735" name="[Table2].[Form Number].&amp;[221201562]"/>
            <x15:cachedUniqueName index="736" name="[Table2].[Form Number].&amp;[221201770]"/>
            <x15:cachedUniqueName index="737" name="[Table2].[Form Number].&amp;[221201862]"/>
            <x15:cachedUniqueName index="738" name="[Table2].[Form Number].&amp;[221201874]"/>
            <x15:cachedUniqueName index="739" name="[Table2].[Form Number].&amp;[221201964]"/>
            <x15:cachedUniqueName index="740" name="[Table2].[Form Number].&amp;[221202017]"/>
            <x15:cachedUniqueName index="741" name="[Table2].[Form Number].&amp;[221202042]"/>
            <x15:cachedUniqueName index="742" name="[Table2].[Form Number].&amp;[221202049]"/>
            <x15:cachedUniqueName index="743" name="[Table2].[Form Number].&amp;[221202140]"/>
            <x15:cachedUniqueName index="744" name="[Table2].[Form Number].&amp;[221202200]"/>
            <x15:cachedUniqueName index="745" name="[Table2].[Form Number].&amp;[221202266]"/>
            <x15:cachedUniqueName index="746" name="[Table2].[Form Number].&amp;[221202295]"/>
            <x15:cachedUniqueName index="747" name="[Table2].[Form Number].&amp;[221202347]"/>
            <x15:cachedUniqueName index="748" name="[Table2].[Form Number].&amp;[221202427]"/>
            <x15:cachedUniqueName index="749" name="[Table2].[Form Number].&amp;[221202445]"/>
            <x15:cachedUniqueName index="750" name="[Table2].[Form Number].&amp;[221202707]"/>
            <x15:cachedUniqueName index="751" name="[Table2].[Form Number].&amp;[221202765]"/>
            <x15:cachedUniqueName index="752" name="[Table2].[Form Number].&amp;[221202791]"/>
            <x15:cachedUniqueName index="753" name="[Table2].[Form Number].&amp;[221202799]"/>
            <x15:cachedUniqueName index="754" name="[Table2].[Form Number].&amp;[221202800]"/>
            <x15:cachedUniqueName index="755" name="[Table2].[Form Number].&amp;[221202919]"/>
            <x15:cachedUniqueName index="756" name="[Table2].[Form Number].&amp;[221202962]"/>
            <x15:cachedUniqueName index="757" name="[Table2].[Form Number].&amp;[221203020]"/>
            <x15:cachedUniqueName index="758" name="[Table2].[Form Number].&amp;[221203043]"/>
            <x15:cachedUniqueName index="759" name="[Table2].[Form Number].&amp;[221203134]"/>
            <x15:cachedUniqueName index="760" name="[Table2].[Form Number].&amp;[221203196]"/>
            <x15:cachedUniqueName index="761" name="[Table2].[Form Number].&amp;[221203308]"/>
            <x15:cachedUniqueName index="762" name="[Table2].[Form Number].&amp;[221203342]"/>
            <x15:cachedUniqueName index="763" name="[Table2].[Form Number].&amp;[221203683]"/>
            <x15:cachedUniqueName index="764" name="[Table2].[Form Number].&amp;[221203704]"/>
            <x15:cachedUniqueName index="765" name="[Table2].[Form Number].&amp;[221203761]"/>
            <x15:cachedUniqueName index="766" name="[Table2].[Form Number].&amp;[221203899]"/>
            <x15:cachedUniqueName index="767" name="[Table2].[Form Number].&amp;[221204029]"/>
            <x15:cachedUniqueName index="768" name="[Table2].[Form Number].&amp;[221204101]"/>
            <x15:cachedUniqueName index="769" name="[Table2].[Form Number].&amp;[221204115]"/>
            <x15:cachedUniqueName index="770" name="[Table2].[Form Number].&amp;[221204118]"/>
            <x15:cachedUniqueName index="771" name="[Table2].[Form Number].&amp;[221204123]"/>
            <x15:cachedUniqueName index="772" name="[Table2].[Form Number].&amp;[221204167]"/>
            <x15:cachedUniqueName index="773" name="[Table2].[Form Number].&amp;[221204262]"/>
            <x15:cachedUniqueName index="774" name="[Table2].[Form Number].&amp;[221204315]"/>
            <x15:cachedUniqueName index="775" name="[Table2].[Form Number].&amp;[221204317]"/>
            <x15:cachedUniqueName index="776" name="[Table2].[Form Number].&amp;[221204353]"/>
            <x15:cachedUniqueName index="777" name="[Table2].[Form Number].&amp;[221204386]"/>
            <x15:cachedUniqueName index="778" name="[Table2].[Form Number].&amp;[221204616]"/>
            <x15:cachedUniqueName index="779" name="[Table2].[Form Number].&amp;[221204629]"/>
            <x15:cachedUniqueName index="780" name="[Table2].[Form Number].&amp;[221204661]"/>
            <x15:cachedUniqueName index="781" name="[Table2].[Form Number].&amp;[221204727]"/>
            <x15:cachedUniqueName index="782" name="[Table2].[Form Number].&amp;[221204946]"/>
            <x15:cachedUniqueName index="783" name="[Table2].[Form Number].&amp;[221204947]"/>
            <x15:cachedUniqueName index="784" name="[Table2].[Form Number].&amp;[221204981]"/>
            <x15:cachedUniqueName index="785" name="[Table2].[Form Number].&amp;[221205035]"/>
            <x15:cachedUniqueName index="786" name="[Table2].[Form Number].&amp;[221205120]"/>
            <x15:cachedUniqueName index="787" name="[Table2].[Form Number].&amp;[221205236]"/>
            <x15:cachedUniqueName index="788" name="[Table2].[Form Number].&amp;[221205327]"/>
            <x15:cachedUniqueName index="789" name="[Table2].[Form Number].&amp;[221205423]"/>
            <x15:cachedUniqueName index="790" name="[Table2].[Form Number].&amp;[221205826]"/>
            <x15:cachedUniqueName index="791" name="[Table2].[Form Number].&amp;[221205845]"/>
            <x15:cachedUniqueName index="792" name="[Table2].[Form Number].&amp;[221206134]"/>
            <x15:cachedUniqueName index="793" name="[Table2].[Form Number].&amp;[221206375]"/>
            <x15:cachedUniqueName index="794" name="[Table2].[Form Number].&amp;[221206405]"/>
            <x15:cachedUniqueName index="795" name="[Table2].[Form Number].&amp;[221206410]"/>
            <x15:cachedUniqueName index="796" name="[Table2].[Form Number].&amp;[221206415]"/>
            <x15:cachedUniqueName index="797" name="[Table2].[Form Number].&amp;[221206417]"/>
            <x15:cachedUniqueName index="798" name="[Table2].[Form Number].&amp;[221206564]"/>
            <x15:cachedUniqueName index="799" name="[Table2].[Form Number].&amp;[221206677]"/>
            <x15:cachedUniqueName index="800" name="[Table2].[Form Number].&amp;[221206953]"/>
            <x15:cachedUniqueName index="801" name="[Table2].[Form Number].&amp;[221206985]"/>
            <x15:cachedUniqueName index="802" name="[Table2].[Form Number].&amp;[221207009]"/>
            <x15:cachedUniqueName index="803" name="[Table2].[Form Number].&amp;[221207152]"/>
            <x15:cachedUniqueName index="804" name="[Table2].[Form Number].&amp;[221207273]"/>
            <x15:cachedUniqueName index="805" name="[Table2].[Form Number].&amp;[221207374]"/>
            <x15:cachedUniqueName index="806" name="[Table2].[Form Number].&amp;[221207382]"/>
            <x15:cachedUniqueName index="807" name="[Table2].[Form Number].&amp;[221207546]"/>
            <x15:cachedUniqueName index="808" name="[Table2].[Form Number].&amp;[221207584]"/>
            <x15:cachedUniqueName index="809" name="[Table2].[Form Number].&amp;[221207641]"/>
            <x15:cachedUniqueName index="810" name="[Table2].[Form Number].&amp;[221207774]"/>
            <x15:cachedUniqueName index="811" name="[Table2].[Form Number].&amp;[221207871]"/>
            <x15:cachedUniqueName index="812" name="[Table2].[Form Number].&amp;[230100101]"/>
            <x15:cachedUniqueName index="813" name="[Table2].[Form Number].&amp;[230100171]"/>
            <x15:cachedUniqueName index="814" name="[Table2].[Form Number].&amp;[230100227]"/>
            <x15:cachedUniqueName index="815" name="[Table2].[Form Number].&amp;[230100253]"/>
            <x15:cachedUniqueName index="816" name="[Table2].[Form Number].&amp;[230100621]"/>
            <x15:cachedUniqueName index="817" name="[Table2].[Form Number].&amp;[230100624]"/>
            <x15:cachedUniqueName index="818" name="[Table2].[Form Number].&amp;[230100862]"/>
            <x15:cachedUniqueName index="819" name="[Table2].[Form Number].&amp;[230101111]"/>
            <x15:cachedUniqueName index="820" name="[Table2].[Form Number].&amp;[230101192]"/>
            <x15:cachedUniqueName index="821" name="[Table2].[Form Number].&amp;[230101308]"/>
            <x15:cachedUniqueName index="822" name="[Table2].[Form Number].&amp;[230101590]"/>
            <x15:cachedUniqueName index="823" name="[Table2].[Form Number].&amp;[230101598]"/>
            <x15:cachedUniqueName index="824" name="[Table2].[Form Number].&amp;[230101657]"/>
            <x15:cachedUniqueName index="825" name="[Table2].[Form Number].&amp;[230101923]"/>
            <x15:cachedUniqueName index="826" name="[Table2].[Form Number].&amp;[230102377]"/>
            <x15:cachedUniqueName index="827" name="[Table2].[Form Number].&amp;[230102491]"/>
            <x15:cachedUniqueName index="828" name="[Table2].[Form Number].&amp;[230102645]"/>
            <x15:cachedUniqueName index="829" name="[Table2].[Form Number].&amp;[230102871]"/>
            <x15:cachedUniqueName index="830" name="[Table2].[Form Number].&amp;[230102985]"/>
            <x15:cachedUniqueName index="831" name="[Table2].[Form Number].&amp;[230103336]"/>
            <x15:cachedUniqueName index="832" name="[Table2].[Form Number].&amp;[230103925]"/>
            <x15:cachedUniqueName index="833" name="[Table2].[Form Number].&amp;[230104130]"/>
            <x15:cachedUniqueName index="834" name="[Table2].[Form Number].&amp;[230104502]"/>
            <x15:cachedUniqueName index="835" name="[Table2].[Form Number].&amp;[230104532]"/>
            <x15:cachedUniqueName index="836" name="[Table2].[Form Number].&amp;[230104551]"/>
            <x15:cachedUniqueName index="837" name="[Table2].[Form Number].&amp;[230104709]"/>
            <x15:cachedUniqueName index="838" name="[Table2].[Form Number].&amp;[230104710]"/>
            <x15:cachedUniqueName index="839" name="[Table2].[Form Number].&amp;[230105101]"/>
            <x15:cachedUniqueName index="840" name="[Table2].[Form Number].&amp;[230105338]"/>
            <x15:cachedUniqueName index="841" name="[Table2].[Form Number].&amp;[230105461]"/>
            <x15:cachedUniqueName index="842" name="[Table2].[Form Number].&amp;[230105518]"/>
            <x15:cachedUniqueName index="843" name="[Table2].[Form Number].&amp;[230106188]"/>
            <x15:cachedUniqueName index="844" name="[Table2].[Form Number].&amp;[230106203]"/>
            <x15:cachedUniqueName index="845" name="[Table2].[Form Number].&amp;[230106233]"/>
            <x15:cachedUniqueName index="846" name="[Table2].[Form Number].&amp;[230106262]"/>
            <x15:cachedUniqueName index="847" name="[Table2].[Form Number].&amp;[230106293]"/>
            <x15:cachedUniqueName index="848" name="[Table2].[Form Number].&amp;[230106330]"/>
            <x15:cachedUniqueName index="849" name="[Table2].[Form Number].&amp;[230106344]"/>
            <x15:cachedUniqueName index="850" name="[Table2].[Form Number].&amp;[230106421]"/>
            <x15:cachedUniqueName index="851" name="[Table2].[Form Number].&amp;[230106526]"/>
            <x15:cachedUniqueName index="852" name="[Table2].[Form Number].&amp;[230106577]"/>
            <x15:cachedUniqueName index="853" name="[Table2].[Form Number].&amp;[230106694]"/>
            <x15:cachedUniqueName index="854" name="[Table2].[Form Number].&amp;[230106695]"/>
            <x15:cachedUniqueName index="855" name="[Table2].[Form Number].&amp;[230107038]"/>
            <x15:cachedUniqueName index="856" name="[Table2].[Form Number].&amp;[230107148]"/>
            <x15:cachedUniqueName index="857" name="[Table2].[Form Number].&amp;[230107161]"/>
            <x15:cachedUniqueName index="858" name="[Table2].[Form Number].&amp;[230107188]"/>
            <x15:cachedUniqueName index="859" name="[Table2].[Form Number].&amp;[230107356]"/>
            <x15:cachedUniqueName index="860" name="[Table2].[Form Number].&amp;[230107397]"/>
            <x15:cachedUniqueName index="861" name="[Table2].[Form Number].&amp;[230107491]"/>
            <x15:cachedUniqueName index="862" name="[Table2].[Form Number].&amp;[230107759]"/>
            <x15:cachedUniqueName index="863" name="[Table2].[Form Number].&amp;[230107830]"/>
            <x15:cachedUniqueName index="864" name="[Table2].[Form Number].&amp;[230107910]"/>
            <x15:cachedUniqueName index="865" name="[Table2].[Form Number].&amp;[230108040]"/>
            <x15:cachedUniqueName index="866" name="[Table2].[Form Number].&amp;[230108067]"/>
            <x15:cachedUniqueName index="867" name="[Table2].[Form Number].&amp;[230108154]"/>
            <x15:cachedUniqueName index="868" name="[Table2].[Form Number].&amp;[230108543]"/>
            <x15:cachedUniqueName index="869" name="[Table2].[Form Number].&amp;[230108671]"/>
            <x15:cachedUniqueName index="870" name="[Table2].[Form Number].&amp;[230109093]"/>
            <x15:cachedUniqueName index="871" name="[Table2].[Form Number].&amp;[230109218]"/>
            <x15:cachedUniqueName index="872" name="[Table2].[Form Number].&amp;[230109644]"/>
            <x15:cachedUniqueName index="873" name="[Table2].[Form Number].&amp;[230110548]"/>
            <x15:cachedUniqueName index="874" name="[Table2].[Form Number].&amp;[230110648]"/>
            <x15:cachedUniqueName index="875" name="[Table2].[Form Number].&amp;[230600010]"/>
            <x15:cachedUniqueName index="876" name="[Table2].[Form Number].&amp;[230600116]"/>
            <x15:cachedUniqueName index="877" name="[Table2].[Form Number].&amp;[230600143]"/>
            <x15:cachedUniqueName index="878" name="[Table2].[Form Number].&amp;[230600326]"/>
            <x15:cachedUniqueName index="879" name="[Table2].[Form Number].&amp;[230600348]"/>
            <x15:cachedUniqueName index="880" name="[Table2].[Form Number].&amp;[230600350]"/>
            <x15:cachedUniqueName index="881" name="[Table2].[Form Number].&amp;[230600418]"/>
            <x15:cachedUniqueName index="882" name="[Table2].[Form Number].&amp;[230600595]"/>
            <x15:cachedUniqueName index="883" name="[Table2].[Form Number].&amp;[230600607]"/>
            <x15:cachedUniqueName index="884" name="[Table2].[Form Number].&amp;[230600610]"/>
            <x15:cachedUniqueName index="885" name="[Table2].[Form Number].&amp;[230600823]"/>
            <x15:cachedUniqueName index="886" name="[Table2].[Form Number].&amp;[230600924]"/>
            <x15:cachedUniqueName index="887" name="[Table2].[Form Number].&amp;[230600988]"/>
            <x15:cachedUniqueName index="888" name="[Table2].[Form Number].&amp;[230601104]"/>
            <x15:cachedUniqueName index="889" name="[Table2].[Form Number].&amp;[230601213]"/>
            <x15:cachedUniqueName index="890" name="[Table2].[Form Number].&amp;[230601217]"/>
            <x15:cachedUniqueName index="891" name="[Table2].[Form Number].&amp;[230601376]"/>
            <x15:cachedUniqueName index="892" name="[Table2].[Form Number].&amp;[230601416]"/>
            <x15:cachedUniqueName index="893" name="[Table2].[Form Number].&amp;[230601565]"/>
            <x15:cachedUniqueName index="894" name="[Table2].[Form Number].&amp;[230601568]"/>
            <x15:cachedUniqueName index="895" name="[Table2].[Form Number].&amp;[230601573]"/>
            <x15:cachedUniqueName index="896" name="[Table2].[Form Number].&amp;[230601605]"/>
            <x15:cachedUniqueName index="897" name="[Table2].[Form Number].&amp;[230601752]"/>
            <x15:cachedUniqueName index="898" name="[Table2].[Form Number].&amp;[230601774]"/>
            <x15:cachedUniqueName index="899" name="[Table2].[Form Number].&amp;[230601775]"/>
            <x15:cachedUniqueName index="900" name="[Table2].[Form Number].&amp;[230601777]"/>
            <x15:cachedUniqueName index="901" name="[Table2].[Form Number].&amp;[230601941]"/>
            <x15:cachedUniqueName index="902" name="[Table2].[Form Number].&amp;[230602128]"/>
            <x15:cachedUniqueName index="903" name="[Table2].[Form Number].&amp;[230602141]"/>
            <x15:cachedUniqueName index="904" name="[Table2].[Form Number].&amp;[230602177]"/>
            <x15:cachedUniqueName index="905" name="[Table2].[Form Number].&amp;[230602206]"/>
            <x15:cachedUniqueName index="906" name="[Table2].[Form Number].&amp;[230602302]"/>
            <x15:cachedUniqueName index="907" name="[Table2].[Form Number].&amp;[230602366]"/>
            <x15:cachedUniqueName index="908" name="[Table2].[Form Number].&amp;[230602392]"/>
            <x15:cachedUniqueName index="909" name="[Table2].[Form Number].&amp;[230602395]"/>
            <x15:cachedUniqueName index="910" name="[Table2].[Form Number].&amp;[230602422]"/>
            <x15:cachedUniqueName index="911" name="[Table2].[Form Number].&amp;[230602427]"/>
            <x15:cachedUniqueName index="912" name="[Table2].[Form Number].&amp;[230602460]"/>
            <x15:cachedUniqueName index="913" name="[Table2].[Form Number].&amp;[230602491]"/>
            <x15:cachedUniqueName index="914" name="[Table2].[Form Number].&amp;[230602933]"/>
            <x15:cachedUniqueName index="915" name="[Table2].[Form Number].&amp;[230602968]"/>
            <x15:cachedUniqueName index="916" name="[Table2].[Form Number].&amp;[230603003]"/>
            <x15:cachedUniqueName index="917" name="[Table2].[Form Number].&amp;[230603046]"/>
            <x15:cachedUniqueName index="918" name="[Table2].[Form Number].&amp;[230603057]"/>
            <x15:cachedUniqueName index="919" name="[Table2].[Form Number].&amp;[230603135]"/>
            <x15:cachedUniqueName index="920" name="[Table2].[Form Number].&amp;[230603225]"/>
            <x15:cachedUniqueName index="921" name="[Table2].[Form Number].&amp;[230603316]"/>
            <x15:cachedUniqueName index="922" name="[Table2].[Form Number].&amp;[230603335]"/>
            <x15:cachedUniqueName index="923" name="[Table2].[Form Number].&amp;[230603341]"/>
            <x15:cachedUniqueName index="924" name="[Table2].[Form Number].&amp;[230603450]"/>
            <x15:cachedUniqueName index="925" name="[Table2].[Form Number].&amp;[230603601]"/>
            <x15:cachedUniqueName index="926" name="[Table2].[Form Number].&amp;[230603611]"/>
            <x15:cachedUniqueName index="927" name="[Table2].[Form Number].&amp;[230603701]"/>
            <x15:cachedUniqueName index="928" name="[Table2].[Form Number].&amp;[230604012]"/>
            <x15:cachedUniqueName index="929" name="[Table2].[Form Number].&amp;[230604117]"/>
            <x15:cachedUniqueName index="930" name="[Table2].[Form Number].&amp;[230604165]"/>
            <x15:cachedUniqueName index="931" name="[Table2].[Form Number].&amp;[230604231]"/>
            <x15:cachedUniqueName index="932" name="[Table2].[Form Number].&amp;[230604347]"/>
            <x15:cachedUniqueName index="933" name="[Table2].[Form Number].&amp;[230604440]"/>
            <x15:cachedUniqueName index="934" name="[Table2].[Form Number].&amp;[230604591]"/>
            <x15:cachedUniqueName index="935" name="[Table2].[Form Number].&amp;[230604657]"/>
            <x15:cachedUniqueName index="936" name="[Table2].[Form Number].&amp;[230605032]"/>
            <x15:cachedUniqueName index="937" name="[Table2].[Form Number].&amp;[230605516]"/>
            <x15:cachedUniqueName index="938" name="[Table2].[Form Number].&amp;[230605622]"/>
            <x15:cachedUniqueName index="939" name="[Table2].[Form Number].&amp;[230605709]"/>
            <x15:cachedUniqueName index="940" name="[Table2].[Form Number].&amp;[230605730]"/>
            <x15:cachedUniqueName index="941" name="[Table2].[Form Number].&amp;[230605889]"/>
            <x15:cachedUniqueName index="942" name="[Table2].[Form Number].&amp;[230605975]"/>
            <x15:cachedUniqueName index="943" name="[Table2].[Form Number].&amp;[230605976]"/>
            <x15:cachedUniqueName index="944" name="[Table2].[Form Number].&amp;[230606037]"/>
            <x15:cachedUniqueName index="945" name="[Table2].[Form Number].&amp;[230606312]"/>
            <x15:cachedUniqueName index="946" name="[Table2].[Form Number].&amp;[230606489]"/>
            <x15:cachedUniqueName index="947" name="[Table2].[Form Number].&amp;[230606568]"/>
            <x15:cachedUniqueName index="948" name="[Table2].[Form Number].&amp;[230606729]"/>
            <x15:cachedUniqueName index="949" name="[Table2].[Form Number].&amp;[230607010]"/>
            <x15:cachedUniqueName index="950" name="[Table2].[Form Number].&amp;[230607011]"/>
            <x15:cachedUniqueName index="951" name="[Table2].[Form Number].&amp;[230607352]"/>
            <x15:cachedUniqueName index="952" name="[Table2].[Form Number].&amp;[230607622]"/>
            <x15:cachedUniqueName index="953" name="[Table2].[Form Number].&amp;[230607836]"/>
            <x15:cachedUniqueName index="954" name="[Table2].[Form Number].&amp;[230607957]"/>
            <x15:cachedUniqueName index="955" name="[Table2].[Form Number].&amp;[230608091]"/>
            <x15:cachedUniqueName index="956" name="[Table2].[Form Number].&amp;[230608115]"/>
            <x15:cachedUniqueName index="957" name="[Table2].[Form Number].&amp;[230608117]"/>
            <x15:cachedUniqueName index="958" name="[Table2].[Form Number].&amp;[230608212]"/>
            <x15:cachedUniqueName index="959" name="[Table2].[Form Number].&amp;[230608418]"/>
            <x15:cachedUniqueName index="960" name="[Table2].[Form Number].&amp;[230608745]"/>
            <x15:cachedUniqueName index="961" name="[Table2].[Form Number].&amp;[230609145]"/>
            <x15:cachedUniqueName index="962" name="[Table2].[Form Number].&amp;[230609228]"/>
            <x15:cachedUniqueName index="963" name="[Table2].[Form Number].&amp;[230609477]"/>
            <x15:cachedUniqueName index="964" name="[Table2].[Form Number].&amp;[230609730]"/>
            <x15:cachedUniqueName index="965" name="[Table2].[Form Number].&amp;[230609765]"/>
            <x15:cachedUniqueName index="966" name="[Table2].[Form Number].&amp;[230609890]"/>
            <x15:cachedUniqueName index="967" name="[Table2].[Form Number].&amp;[230610015]"/>
            <x15:cachedUniqueName index="968" name="[Table2].[Form Number].&amp;[230610046]"/>
            <x15:cachedUniqueName index="969" name="[Table2].[Form Number].&amp;[230610372]"/>
            <x15:cachedUniqueName index="970" name="[Table2].[Form Number].&amp;[230610513]"/>
            <x15:cachedUniqueName index="971" name="[Table2].[Form Number].&amp;[230610665]"/>
            <x15:cachedUniqueName index="972" name="[Table2].[Form Number].&amp;[230610845]"/>
            <x15:cachedUniqueName index="973" name="[Table2].[Form Number].&amp;[230610919]"/>
            <x15:cachedUniqueName index="974" name="[Table2].[Form Number].&amp;[230611204]"/>
            <x15:cachedUniqueName index="975" name="[Table2].[Form Number].&amp;[230611265]"/>
            <x15:cachedUniqueName index="976" name="[Table2].[Form Number].&amp;[230611471]"/>
            <x15:cachedUniqueName index="977" name="[Table2].[Form Number].&amp;[230611497]"/>
            <x15:cachedUniqueName index="978" name="[Table2].[Form Number].&amp;[230611726]"/>
            <x15:cachedUniqueName index="979" name="[Table2].[Form Number].&amp;[230611962]"/>
            <x15:cachedUniqueName index="980" name="[Table2].[Form Number].&amp;[230612994]"/>
            <x15:cachedUniqueName index="981" name="[Table2].[Form Number].&amp;[230613411]"/>
            <x15:cachedUniqueName index="982" name="[Table2].[Form Number].&amp;[230613414]"/>
            <x15:cachedUniqueName index="983" name="[Table2].[Form Number].&amp;[230613815]"/>
            <x15:cachedUniqueName index="984" name="[Table2].[Form Number].&amp;[230614156]"/>
            <x15:cachedUniqueName index="985" name="[Table2].[Form Number].&amp;[230614323]"/>
            <x15:cachedUniqueName index="986" name="[Table2].[Form Number].&amp;[230614683]"/>
            <x15:cachedUniqueName index="987" name="[Table2].[Form Number].&amp;[230615130]"/>
            <x15:cachedUniqueName index="988" name="[Table2].[Form Number].&amp;[230615241]"/>
            <x15:cachedUniqueName index="989" name="[Table2].[Form Number].&amp;[230700203]"/>
            <x15:cachedUniqueName index="990" name="[Table2].[Form Number].&amp;[230700281]"/>
            <x15:cachedUniqueName index="991" name="[Table2].[Form Number].&amp;[230700611]"/>
            <x15:cachedUniqueName index="992" name="[Table2].[Form Number].&amp;[230700612]"/>
            <x15:cachedUniqueName index="993" name="[Table2].[Form Number].&amp;[230700614]"/>
            <x15:cachedUniqueName index="994" name="[Table2].[Form Number].&amp;[230700616]"/>
            <x15:cachedUniqueName index="995" name="[Table2].[Form Number].&amp;[230700620]"/>
            <x15:cachedUniqueName index="996" name="[Table2].[Form Number].&amp;[230700664]"/>
            <x15:cachedUniqueName index="997" name="[Table2].[Form Number].&amp;[230701000]"/>
            <x15:cachedUniqueName index="998" name="[Table2].[Form Number].&amp;[230701126]"/>
            <x15:cachedUniqueName index="999" name="[Table2].[Form Number].&amp;[230701131]"/>
            <x15:cachedUniqueName index="1000" name="[Table2].[Form Number].&amp;[230701140]"/>
            <x15:cachedUniqueName index="1001" name="[Table2].[Form Number].&amp;[230701309]"/>
            <x15:cachedUniqueName index="1002" name="[Table2].[Form Number].&amp;[230701336]"/>
            <x15:cachedUniqueName index="1003" name="[Table2].[Form Number].&amp;[230701345]"/>
            <x15:cachedUniqueName index="1004" name="[Table2].[Form Number].&amp;[230701566]"/>
            <x15:cachedUniqueName index="1005" name="[Table2].[Form Number].&amp;[230701693]"/>
            <x15:cachedUniqueName index="1006" name="[Table2].[Form Number].&amp;[230701770]"/>
            <x15:cachedUniqueName index="1007" name="[Table2].[Form Number].&amp;[230702134]"/>
            <x15:cachedUniqueName index="1008" name="[Table2].[Form Number].&amp;[230702139]"/>
            <x15:cachedUniqueName index="1009" name="[Table2].[Form Number].&amp;[230702186]"/>
            <x15:cachedUniqueName index="1010" name="[Table2].[Form Number].&amp;[230702324]"/>
            <x15:cachedUniqueName index="1011" name="[Table2].[Form Number].&amp;[230702524]"/>
            <x15:cachedUniqueName index="1012" name="[Table2].[Form Number].&amp;[230702562]"/>
            <x15:cachedUniqueName index="1013" name="[Table2].[Form Number].&amp;[230702563]"/>
            <x15:cachedUniqueName index="1014" name="[Table2].[Form Number].&amp;[230702886]"/>
            <x15:cachedUniqueName index="1015" name="[Table2].[Form Number].&amp;[230702906]"/>
            <x15:cachedUniqueName index="1016" name="[Table2].[Form Number].&amp;[230703378]"/>
            <x15:cachedUniqueName index="1017" name="[Table2].[Form Number].&amp;[230703417]"/>
            <x15:cachedUniqueName index="1018" name="[Table2].[Form Number].&amp;[230703507]"/>
            <x15:cachedUniqueName index="1019" name="[Table2].[Form Number].&amp;[230703798]"/>
            <x15:cachedUniqueName index="1020" name="[Table2].[Form Number].&amp;[230703947]"/>
            <x15:cachedUniqueName index="1021" name="[Table2].[Form Number].&amp;[230704285]"/>
            <x15:cachedUniqueName index="1022" name="[Table2].[Form Number].&amp;[230704666]"/>
            <x15:cachedUniqueName index="1023" name="[Table2].[Form Number].&amp;[230704721]"/>
            <x15:cachedUniqueName index="1024" name="[Table2].[Form Number].&amp;[230704845]"/>
            <x15:cachedUniqueName index="1025" name="[Table2].[Form Number].&amp;[230704897]"/>
            <x15:cachedUniqueName index="1026" name="[Table2].[Form Number].&amp;[230705023]"/>
            <x15:cachedUniqueName index="1027" name="[Table2].[Form Number].&amp;[230705026]"/>
            <x15:cachedUniqueName index="1028" name="[Table2].[Form Number].&amp;[230705215]"/>
            <x15:cachedUniqueName index="1029" name="[Table2].[Form Number].&amp;[230705653]"/>
          </x15:cachedUniqueNames>
        </ext>
      </extLst>
    </cacheField>
    <cacheField name="[Measures].[Sum of CDAC Percentage]" caption="Sum of CDAC Percentage" numFmtId="0" hierarchy="30" level="32767"/>
  </cacheFields>
  <cacheHierarchies count="32">
    <cacheHierarchy uniqueName="[Table2].[Form Number]" caption="Form Number" attribute="1" defaultMemberUniqueName="[Table2].[Form Number].[All]" allUniqueName="[Table2].[Form Number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Date of Joining]" caption="Date of Joining" attribute="1" time="1" defaultMemberUniqueName="[Table2].[Date of Joining].[All]" allUniqueName="[Table2].[Date of Joining].[All]" dimensionUniqueName="[Table2]" displayFolder="" count="0" memberValueDatatype="7" unbalanced="0"/>
    <cacheHierarchy uniqueName="[Table2].[CCAT Rank]" caption="CCAT Rank" attribute="1" defaultMemberUniqueName="[Table2].[CCAT Rank].[All]" allUniqueName="[Table2].[CCAT Rank].[All]" dimensionUniqueName="[Table2]" displayFolder="" count="0" memberValueDatatype="20" unbalanced="0"/>
    <cacheHierarchy uniqueName="[Table2].[DOB]" caption="DOB" attribute="1" defaultMemberUniqueName="[Table2].[DOB].[All]" allUniqueName="[Table2].[DOB].[All]" dimensionUniqueName="[Table2]" displayFolder="" count="0" memberValueDatatype="130" unbalanced="0"/>
    <cacheHierarchy uniqueName="[Table2].[10 Percentage]" caption="10 Percentage" attribute="1" defaultMemberUniqueName="[Table2].[10 Percentage].[All]" allUniqueName="[Table2].[10 Percentage].[All]" dimensionUniqueName="[Table2]" displayFolder="" count="0" memberValueDatatype="5" unbalanced="0"/>
    <cacheHierarchy uniqueName="[Table2].[12 percentage]" caption="12 percentage" attribute="1" defaultMemberUniqueName="[Table2].[12 percentage].[All]" allUniqueName="[Table2].[12 percentage].[All]" dimensionUniqueName="[Table2]" displayFolder="" count="0" memberValueDatatype="5" unbalanced="0"/>
    <cacheHierarchy uniqueName="[Table2].[Dimploma Percentage]" caption="Dimploma Percentage" attribute="1" defaultMemberUniqueName="[Table2].[Dimploma Percentage].[All]" allUniqueName="[Table2].[Dimploma Percentage].[All]" dimensionUniqueName="[Table2]" displayFolder="" count="0" memberValueDatatype="5" unbalanced="0"/>
    <cacheHierarchy uniqueName="[Table2].[Graduation Percentage]" caption="Graduation Percentage" attribute="1" defaultMemberUniqueName="[Table2].[Graduation Percentage].[All]" allUniqueName="[Table2].[Graduation Percentage].[All]" dimensionUniqueName="[Table2]" displayFolder="" count="0" memberValueDatatype="5" unbalanced="0"/>
    <cacheHierarchy uniqueName="[Table2].[Post Graduation Certificate]" caption="Post Graduation Certificate" attribute="1" defaultMemberUniqueName="[Table2].[Post Graduation Certificate].[All]" allUniqueName="[Table2].[Post Graduation Certificate].[All]" dimensionUniqueName="[Table2]" displayFolder="" count="0" memberValueDatatype="130" unbalanced="0"/>
    <cacheHierarchy uniqueName="[Table2].[Done Precat]" caption="Done Precat" attribute="1" defaultMemberUniqueName="[Table2].[Done Precat].[All]" allUniqueName="[Table2].[Done Precat].[All]" dimensionUniqueName="[Table2]" displayFolder="" count="0" memberValueDatatype="130" unbalanced="0"/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Graduation Grade]" caption="Graduation Grade" attribute="1" defaultMemberUniqueName="[Table2].[Graduation Grade].[All]" allUniqueName="[Table2].[Graduation Grade].[All]" dimensionUniqueName="[Table2]" displayFolder="" count="0" memberValueDatatype="130" unbalanced="0"/>
    <cacheHierarchy uniqueName="[Table2].[Branch]" caption="Branch" attribute="1" defaultMemberUniqueName="[Table2].[Branch].[All]" allUniqueName="[Table2].[Branch].[All]" dimensionUniqueName="[Table2]" displayFolder="" count="0" memberValueDatatype="130" unbalanced="0"/>
    <cacheHierarchy uniqueName="[Table2].[Graduation Degree]" caption="Graduation Degree" attribute="1" defaultMemberUniqueName="[Table2].[Graduation Degree].[All]" allUniqueName="[Table2].[Graduation Degree].[All]" dimensionUniqueName="[Table2]" displayFolder="" count="0" memberValueDatatype="130" unbalanced="0"/>
    <cacheHierarchy uniqueName="[Table2].[Obtained marks/800]" caption="Obtained marks/800" attribute="1" defaultMemberUniqueName="[Table2].[Obtained marks/800].[All]" allUniqueName="[Table2].[Obtained marks/800].[All]" dimensionUniqueName="[Table2]" displayFolder="" count="0" memberValueDatatype="20" unbalanced="0"/>
    <cacheHierarchy uniqueName="[Table2].[CDAC Percentage]" caption="CDAC Percentage" attribute="1" defaultMemberUniqueName="[Table2].[CDAC Percentage].[All]" allUniqueName="[Table2].[CDAC Percentage].[All]" dimensionUniqueName="[Table2]" displayFolder="" count="0" memberValueDatatype="5" unbalanced="0"/>
    <cacheHierarchy uniqueName="[Table2].[CDAC Grade]" caption="CDAC Grade" attribute="1" defaultMemberUniqueName="[Table2].[CDAC Grade].[All]" allUniqueName="[Table2].[CDAC Grade].[All]" dimensionUniqueName="[Table2]" displayFolder="" count="0" memberValueDatatype="130" unbalanced="0"/>
    <cacheHierarchy uniqueName="[Table2].[Result]" caption="Result" attribute="1" defaultMemberUniqueName="[Table2].[Result].[All]" allUniqueName="[Table2].[Result].[All]" dimensionUniqueName="[Table2]" displayFolder="" count="0" memberValueDatatype="130" unbalanced="0"/>
    <cacheHierarchy uniqueName="[Table2].[Aptitute Grade]" caption="Aptitute Grade" attribute="1" defaultMemberUniqueName="[Table2].[Aptitute Grade].[All]" allUniqueName="[Table2].[Aptitute Grade].[All]" dimensionUniqueName="[Table2]" displayFolder="" count="0" memberValueDatatype="130" unbalanced="0"/>
    <cacheHierarchy uniqueName="[Table2].[Project Grade]" caption="Project Grade" attribute="1" defaultMemberUniqueName="[Table2].[Project Grade].[All]" allUniqueName="[Table2].[Project Grade].[All]" dimensionUniqueName="[Table2]" displayFolder="" count="0" memberValueDatatype="130" unbalanced="0"/>
    <cacheHierarchy uniqueName="[Table2].[Course]" caption="Course" attribute="1" defaultMemberUniqueName="[Table2].[Course].[All]" allUniqueName="[Table2].[Course].[All]" dimensionUniqueName="[Table2]" displayFolder="" count="0" memberValueDatatype="130" unbalanced="0"/>
    <cacheHierarchy uniqueName="[Table2].[Placed By]" caption="Placed By" attribute="1" defaultMemberUniqueName="[Table2].[Placed By].[All]" allUniqueName="[Table2].[Placed By].[All]" dimensionUniqueName="[Table2]" displayFolder="" count="0" memberValueDatatype="130" unbalanced="0"/>
    <cacheHierarchy uniqueName="[Table2].[Final Placement Company]" caption="Final Placement Company" attribute="1" defaultMemberUniqueName="[Table2].[Final Placement Company].[All]" allUniqueName="[Table2].[Final Placement Company].[All]" dimensionUniqueName="[Table2]" displayFolder="" count="0" memberValueDatatype="130" unbalanced="0"/>
    <cacheHierarchy uniqueName="[Table2].[Placement Status]" caption="Placement Status" attribute="1" defaultMemberUniqueName="[Table2].[Placement Status].[All]" allUniqueName="[Table2].[Placement Status].[All]" dimensionUniqueName="[Table2]" displayFolder="" count="0" memberValueDatatype="130" unbalanced="0"/>
    <cacheHierarchy uniqueName="[Table2].[Batch]" caption="Batch" attribute="1" defaultMemberUniqueName="[Table2].[Batch].[All]" allUniqueName="[Table2].[Batch].[All]" dimensionUniqueName="[Table2]" displayFolder="" count="0" memberValueDatatype="130" unbalanced="0"/>
    <cacheHierarchy uniqueName="[Table2].[CCAT Ranking]" caption="CCAT Ranking" attribute="1" defaultMemberUniqueName="[Table2].[CCAT Ranking].[All]" allUniqueName="[Table2].[CCAT Ranking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Form Number]" caption="Sum of Form Number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te of Joining]" caption="Count of Date of Joining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DAC Percentage]" caption="Sum of CDAC Percentag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DAC Grade]" caption="Count of CDAC Grade" measure="1" displayFolder="" measureGroup="Table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x v="0"/>
    <x v="0"/>
    <n v="2085"/>
    <d v="2000-05-29T00:00:00"/>
    <n v="87.8"/>
    <n v="63.08"/>
    <n v="0"/>
    <n v="72.7"/>
    <x v="0"/>
    <x v="0"/>
    <n v="23"/>
    <s v="60-75"/>
    <x v="0"/>
    <s v="BE"/>
    <n v="413"/>
    <x v="0"/>
    <x v="0"/>
    <s v="Pass"/>
    <s v="C"/>
    <x v="0"/>
    <x v="0"/>
    <x v="0"/>
    <x v="0"/>
    <x v="0"/>
    <x v="0"/>
    <s v="2k-3k"/>
  </r>
  <r>
    <x v="1"/>
    <x v="1"/>
    <n v="1373"/>
    <d v="2000-03-31T00:00:00"/>
    <n v="72.2"/>
    <n v="71"/>
    <n v="0"/>
    <n v="71.8"/>
    <x v="0"/>
    <x v="1"/>
    <n v="23"/>
    <s v="60-75"/>
    <x v="1"/>
    <s v="BTech"/>
    <n v="446"/>
    <x v="1"/>
    <x v="0"/>
    <s v="Pass"/>
    <s v="C"/>
    <x v="0"/>
    <x v="0"/>
    <x v="1"/>
    <x v="1"/>
    <x v="1"/>
    <x v="0"/>
    <s v="1k-2k"/>
  </r>
  <r>
    <x v="2"/>
    <x v="2"/>
    <n v="1920"/>
    <d v="2000-03-08T00:00:00"/>
    <n v="86"/>
    <n v="68"/>
    <n v="0"/>
    <n v="81.790000000000006"/>
    <x v="0"/>
    <x v="0"/>
    <n v="23"/>
    <s v="100-75"/>
    <x v="1"/>
    <s v="BE"/>
    <n v="521"/>
    <x v="2"/>
    <x v="1"/>
    <s v="Pass"/>
    <s v="A"/>
    <x v="1"/>
    <x v="0"/>
    <x v="1"/>
    <x v="2"/>
    <x v="1"/>
    <x v="0"/>
    <s v="1k-2k"/>
  </r>
  <r>
    <x v="3"/>
    <x v="3"/>
    <n v="1587"/>
    <d v="1995-07-13T00:00:00"/>
    <n v="74.099999999999994"/>
    <n v="62.8"/>
    <n v="0"/>
    <n v="64.66"/>
    <x v="0"/>
    <x v="0"/>
    <n v="28"/>
    <s v="60-75"/>
    <x v="2"/>
    <s v="BE"/>
    <n v="542"/>
    <x v="3"/>
    <x v="1"/>
    <s v="Pass"/>
    <s v="A"/>
    <x v="0"/>
    <x v="0"/>
    <x v="2"/>
    <x v="3"/>
    <x v="1"/>
    <x v="0"/>
    <s v="1k-2k"/>
  </r>
  <r>
    <x v="4"/>
    <x v="4"/>
    <n v="1442"/>
    <d v="2000-12-12T00:00:00"/>
    <n v="89.6"/>
    <n v="78.77"/>
    <n v="0"/>
    <n v="78.37"/>
    <x v="0"/>
    <x v="1"/>
    <n v="22"/>
    <s v="100-75"/>
    <x v="3"/>
    <s v="BE"/>
    <n v="453"/>
    <x v="4"/>
    <x v="0"/>
    <s v="Pass"/>
    <s v="C"/>
    <x v="0"/>
    <x v="0"/>
    <x v="0"/>
    <x v="0"/>
    <x v="0"/>
    <x v="0"/>
    <s v="1k-2k"/>
  </r>
  <r>
    <x v="5"/>
    <x v="5"/>
    <n v="1869"/>
    <d v="2001-09-17T00:00:00"/>
    <n v="88.2"/>
    <n v="77.56"/>
    <n v="0"/>
    <n v="77.599999999999994"/>
    <x v="0"/>
    <x v="0"/>
    <n v="21"/>
    <s v="100-75"/>
    <x v="3"/>
    <s v="BE"/>
    <n v="592"/>
    <x v="5"/>
    <x v="2"/>
    <s v="Pass"/>
    <s v="A+"/>
    <x v="2"/>
    <x v="0"/>
    <x v="1"/>
    <x v="4"/>
    <x v="1"/>
    <x v="0"/>
    <s v="1k-2k"/>
  </r>
  <r>
    <x v="6"/>
    <x v="1"/>
    <n v="1755"/>
    <d v="1997-02-04T00:00:00"/>
    <n v="79.819999999999993"/>
    <n v="66.62"/>
    <n v="0"/>
    <n v="76.099999999999994"/>
    <x v="0"/>
    <x v="1"/>
    <n v="26"/>
    <s v="100-75"/>
    <x v="1"/>
    <s v="BE"/>
    <n v="474"/>
    <x v="6"/>
    <x v="0"/>
    <s v="Pass"/>
    <s v="C"/>
    <x v="0"/>
    <x v="0"/>
    <x v="1"/>
    <x v="2"/>
    <x v="1"/>
    <x v="0"/>
    <s v="1k-2k"/>
  </r>
  <r>
    <x v="7"/>
    <x v="4"/>
    <n v="1201"/>
    <d v="2001-04-11T00:00:00"/>
    <n v="90.4"/>
    <n v="0"/>
    <n v="83.12"/>
    <n v="77.44"/>
    <x v="0"/>
    <x v="1"/>
    <n v="22"/>
    <s v="100-75"/>
    <x v="4"/>
    <s v="BE"/>
    <n v="610"/>
    <x v="7"/>
    <x v="2"/>
    <s v="Pass"/>
    <s v="A+"/>
    <x v="2"/>
    <x v="0"/>
    <x v="1"/>
    <x v="5"/>
    <x v="1"/>
    <x v="0"/>
    <s v="1k-2k"/>
  </r>
  <r>
    <x v="8"/>
    <x v="6"/>
    <n v="1975"/>
    <d v="2001-01-04T00:00:00"/>
    <n v="87.8"/>
    <n v="82.62"/>
    <n v="0"/>
    <n v="74.900000000000006"/>
    <x v="0"/>
    <x v="0"/>
    <n v="22"/>
    <s v="0-35"/>
    <x v="4"/>
    <s v="BTech"/>
    <n v="432"/>
    <x v="8"/>
    <x v="3"/>
    <s v="Pass"/>
    <s v="B"/>
    <x v="0"/>
    <x v="0"/>
    <x v="0"/>
    <x v="0"/>
    <x v="0"/>
    <x v="0"/>
    <s v="1k-2k"/>
  </r>
  <r>
    <x v="9"/>
    <x v="6"/>
    <n v="1840"/>
    <d v="2001-05-04T00:00:00"/>
    <n v="87"/>
    <n v="61.69"/>
    <n v="0"/>
    <n v="87.19"/>
    <x v="0"/>
    <x v="0"/>
    <n v="22"/>
    <s v="100-75"/>
    <x v="4"/>
    <s v="BE"/>
    <n v="623"/>
    <x v="9"/>
    <x v="3"/>
    <s v="Pass"/>
    <s v="B"/>
    <x v="1"/>
    <x v="0"/>
    <x v="1"/>
    <x v="4"/>
    <x v="1"/>
    <x v="0"/>
    <s v="1k-2k"/>
  </r>
  <r>
    <x v="10"/>
    <x v="1"/>
    <n v="1965"/>
    <d v="2002-04-07T00:00:00"/>
    <n v="93.6"/>
    <n v="78.31"/>
    <n v="0"/>
    <n v="67"/>
    <x v="0"/>
    <x v="0"/>
    <n v="21"/>
    <s v="60-75"/>
    <x v="3"/>
    <s v="BTech"/>
    <n v="436"/>
    <x v="10"/>
    <x v="3"/>
    <s v="Pass"/>
    <s v="B"/>
    <x v="3"/>
    <x v="0"/>
    <x v="2"/>
    <x v="3"/>
    <x v="1"/>
    <x v="0"/>
    <s v="1k-2k"/>
  </r>
  <r>
    <x v="11"/>
    <x v="7"/>
    <n v="0"/>
    <d v="1899-12-30T00:00:00"/>
    <n v="0"/>
    <n v="0"/>
    <n v="0"/>
    <n v="0"/>
    <x v="1"/>
    <x v="2"/>
    <n v="0"/>
    <n v="0"/>
    <x v="5"/>
    <n v="0"/>
    <n v="319"/>
    <x v="11"/>
    <x v="0"/>
    <s v="Fail"/>
    <s v="C"/>
    <x v="3"/>
    <x v="0"/>
    <x v="0"/>
    <x v="0"/>
    <x v="0"/>
    <x v="0"/>
    <n v="0"/>
  </r>
  <r>
    <x v="12"/>
    <x v="4"/>
    <n v="1780"/>
    <d v="2001-03-13T00:00:00"/>
    <n v="93.4"/>
    <n v="68.62"/>
    <n v="0"/>
    <n v="75.8"/>
    <x v="0"/>
    <x v="1"/>
    <n v="22"/>
    <s v="100-75"/>
    <x v="6"/>
    <s v="BE"/>
    <n v="573"/>
    <x v="12"/>
    <x v="3"/>
    <s v="Pass"/>
    <s v="B"/>
    <x v="1"/>
    <x v="0"/>
    <x v="1"/>
    <x v="4"/>
    <x v="1"/>
    <x v="0"/>
    <s v="1k-2k"/>
  </r>
  <r>
    <x v="13"/>
    <x v="0"/>
    <n v="2016"/>
    <d v="1994-09-18T00:00:00"/>
    <n v="72"/>
    <n v="65.400000000000006"/>
    <n v="0"/>
    <n v="70"/>
    <x v="0"/>
    <x v="1"/>
    <n v="28"/>
    <s v="60-75"/>
    <x v="3"/>
    <s v="BE"/>
    <n v="465"/>
    <x v="13"/>
    <x v="0"/>
    <s v="Pass"/>
    <s v="C"/>
    <x v="0"/>
    <x v="0"/>
    <x v="0"/>
    <x v="0"/>
    <x v="0"/>
    <x v="0"/>
    <s v="2k-3k"/>
  </r>
  <r>
    <x v="14"/>
    <x v="8"/>
    <n v="1526"/>
    <d v="1999-10-04T00:00:00"/>
    <n v="83.4"/>
    <n v="0"/>
    <n v="82.06"/>
    <n v="77.290000000000006"/>
    <x v="0"/>
    <x v="0"/>
    <n v="23"/>
    <s v="100-75"/>
    <x v="4"/>
    <s v="BE"/>
    <n v="528"/>
    <x v="14"/>
    <x v="3"/>
    <s v="Pass"/>
    <s v="B"/>
    <x v="1"/>
    <x v="0"/>
    <x v="1"/>
    <x v="6"/>
    <x v="1"/>
    <x v="0"/>
    <s v="1k-2k"/>
  </r>
  <r>
    <x v="15"/>
    <x v="9"/>
    <n v="1926"/>
    <d v="2000-06-30T00:00:00"/>
    <n v="86.8"/>
    <n v="73.540000000000006"/>
    <n v="0"/>
    <n v="82.64"/>
    <x v="0"/>
    <x v="1"/>
    <n v="23"/>
    <s v="100-75"/>
    <x v="4"/>
    <s v="BE"/>
    <n v="521"/>
    <x v="2"/>
    <x v="3"/>
    <s v="Pass"/>
    <s v="B"/>
    <x v="0"/>
    <x v="0"/>
    <x v="1"/>
    <x v="2"/>
    <x v="1"/>
    <x v="0"/>
    <s v="1k-2k"/>
  </r>
  <r>
    <x v="16"/>
    <x v="3"/>
    <n v="1392"/>
    <d v="1998-07-16T00:00:00"/>
    <n v="84"/>
    <n v="61.23"/>
    <n v="0"/>
    <n v="74.3"/>
    <x v="0"/>
    <x v="1"/>
    <n v="25"/>
    <s v="0-35"/>
    <x v="4"/>
    <s v="BE"/>
    <n v="546"/>
    <x v="15"/>
    <x v="1"/>
    <s v="Pass"/>
    <s v="A"/>
    <x v="0"/>
    <x v="0"/>
    <x v="2"/>
    <x v="3"/>
    <x v="1"/>
    <x v="0"/>
    <s v="1k-2k"/>
  </r>
  <r>
    <x v="17"/>
    <x v="4"/>
    <n v="1630"/>
    <d v="1986-02-18T00:00:00"/>
    <n v="62.2"/>
    <n v="62.8"/>
    <n v="0"/>
    <n v="63.57"/>
    <x v="2"/>
    <x v="0"/>
    <n v="37"/>
    <s v="60-75"/>
    <x v="7"/>
    <s v="BSc"/>
    <n v="131"/>
    <x v="16"/>
    <x v="0"/>
    <s v="Fail"/>
    <s v="C"/>
    <x v="4"/>
    <x v="0"/>
    <x v="0"/>
    <x v="0"/>
    <x v="0"/>
    <x v="0"/>
    <s v="1k-2k"/>
  </r>
  <r>
    <x v="18"/>
    <x v="9"/>
    <n v="1783"/>
    <d v="2001-03-17T00:00:00"/>
    <n v="89.2"/>
    <n v="77.38"/>
    <n v="0"/>
    <n v="78.95"/>
    <x v="0"/>
    <x v="0"/>
    <n v="22"/>
    <s v="100-75"/>
    <x v="6"/>
    <s v="BTech"/>
    <n v="442"/>
    <x v="17"/>
    <x v="2"/>
    <s v="Pass"/>
    <s v="A+"/>
    <x v="0"/>
    <x v="0"/>
    <x v="2"/>
    <x v="3"/>
    <x v="1"/>
    <x v="0"/>
    <s v="1k-2k"/>
  </r>
  <r>
    <x v="19"/>
    <x v="10"/>
    <n v="2105"/>
    <d v="2000-04-22T00:00:00"/>
    <n v="68.400000000000006"/>
    <n v="54.46"/>
    <n v="79.31"/>
    <n v="69.73"/>
    <x v="0"/>
    <x v="0"/>
    <n v="23"/>
    <s v="60-75"/>
    <x v="6"/>
    <s v="BE"/>
    <n v="494"/>
    <x v="18"/>
    <x v="1"/>
    <s v="Pass"/>
    <s v="A"/>
    <x v="0"/>
    <x v="0"/>
    <x v="1"/>
    <x v="2"/>
    <x v="1"/>
    <x v="0"/>
    <s v="2k-3k"/>
  </r>
  <r>
    <x v="20"/>
    <x v="4"/>
    <n v="2120"/>
    <d v="2001-06-13T00:00:00"/>
    <n v="85.6"/>
    <n v="64.62"/>
    <n v="0"/>
    <n v="76.67"/>
    <x v="0"/>
    <x v="0"/>
    <n v="22"/>
    <s v="100-75"/>
    <x v="6"/>
    <s v="BE"/>
    <n v="559"/>
    <x v="19"/>
    <x v="3"/>
    <s v="Pass"/>
    <s v="B"/>
    <x v="2"/>
    <x v="0"/>
    <x v="1"/>
    <x v="7"/>
    <x v="1"/>
    <x v="0"/>
    <s v="2k-3k"/>
  </r>
  <r>
    <x v="21"/>
    <x v="11"/>
    <n v="1893"/>
    <d v="2002-02-09T00:00:00"/>
    <n v="95.4"/>
    <n v="69.08"/>
    <n v="0"/>
    <n v="81.099999999999994"/>
    <x v="0"/>
    <x v="0"/>
    <n v="21"/>
    <s v="100-75"/>
    <x v="3"/>
    <s v="BTech"/>
    <n v="619"/>
    <x v="20"/>
    <x v="3"/>
    <s v="Pass"/>
    <s v="B"/>
    <x v="1"/>
    <x v="0"/>
    <x v="1"/>
    <x v="4"/>
    <x v="1"/>
    <x v="0"/>
    <s v="1k-2k"/>
  </r>
  <r>
    <x v="22"/>
    <x v="12"/>
    <n v="1230"/>
    <d v="1999-10-27T00:00:00"/>
    <n v="87"/>
    <n v="50"/>
    <n v="0"/>
    <n v="73"/>
    <x v="2"/>
    <x v="0"/>
    <n v="23"/>
    <s v="60-75"/>
    <x v="3"/>
    <s v="Others"/>
    <n v="298"/>
    <x v="21"/>
    <x v="3"/>
    <s v="Fail"/>
    <s v="B"/>
    <x v="3"/>
    <x v="0"/>
    <x v="0"/>
    <x v="0"/>
    <x v="0"/>
    <x v="0"/>
    <s v="1k-2k"/>
  </r>
  <r>
    <x v="23"/>
    <x v="8"/>
    <n v="2118"/>
    <d v="1998-03-17T00:00:00"/>
    <n v="94"/>
    <n v="67.849999999999994"/>
    <n v="0"/>
    <n v="63.54"/>
    <x v="0"/>
    <x v="1"/>
    <n v="25"/>
    <s v="60-75"/>
    <x v="4"/>
    <s v="BTech"/>
    <n v="419"/>
    <x v="22"/>
    <x v="0"/>
    <s v="Pass"/>
    <s v="C"/>
    <x v="0"/>
    <x v="0"/>
    <x v="0"/>
    <x v="0"/>
    <x v="0"/>
    <x v="0"/>
    <s v="2k-3k"/>
  </r>
  <r>
    <x v="24"/>
    <x v="6"/>
    <n v="2171"/>
    <d v="2000-11-02T00:00:00"/>
    <n v="88.6"/>
    <n v="69.36"/>
    <n v="0"/>
    <n v="77.61"/>
    <x v="0"/>
    <x v="1"/>
    <n v="22"/>
    <s v="100-75"/>
    <x v="4"/>
    <s v="BE"/>
    <n v="521"/>
    <x v="2"/>
    <x v="1"/>
    <s v="Pass"/>
    <s v="A"/>
    <x v="0"/>
    <x v="0"/>
    <x v="2"/>
    <x v="3"/>
    <x v="1"/>
    <x v="0"/>
    <s v="2k-3k"/>
  </r>
  <r>
    <x v="25"/>
    <x v="0"/>
    <n v="1887"/>
    <d v="1999-07-08T00:00:00"/>
    <n v="88.2"/>
    <n v="0"/>
    <n v="87.94"/>
    <n v="67"/>
    <x v="0"/>
    <x v="0"/>
    <n v="24"/>
    <s v="60-75"/>
    <x v="7"/>
    <s v="BTech"/>
    <n v="558"/>
    <x v="23"/>
    <x v="3"/>
    <s v="Pass"/>
    <s v="B"/>
    <x v="0"/>
    <x v="0"/>
    <x v="2"/>
    <x v="3"/>
    <x v="1"/>
    <x v="0"/>
    <s v="1k-2k"/>
  </r>
  <r>
    <x v="26"/>
    <x v="8"/>
    <n v="2065"/>
    <d v="1999-09-15T00:00:00"/>
    <n v="81.16"/>
    <n v="76.400000000000006"/>
    <n v="0"/>
    <n v="52.63"/>
    <x v="2"/>
    <x v="0"/>
    <n v="23"/>
    <s v="45-60"/>
    <x v="3"/>
    <s v="Others"/>
    <n v="485"/>
    <x v="24"/>
    <x v="0"/>
    <s v="Pass"/>
    <s v="C"/>
    <x v="3"/>
    <x v="0"/>
    <x v="1"/>
    <x v="8"/>
    <x v="1"/>
    <x v="0"/>
    <s v="2k-3k"/>
  </r>
  <r>
    <x v="27"/>
    <x v="10"/>
    <n v="1516"/>
    <d v="1997-04-14T00:00:00"/>
    <n v="90.73"/>
    <n v="67.849999999999994"/>
    <n v="0"/>
    <n v="6.55"/>
    <x v="0"/>
    <x v="1"/>
    <n v="26"/>
    <s v="0-35"/>
    <x v="6"/>
    <s v="BE"/>
    <n v="538"/>
    <x v="25"/>
    <x v="1"/>
    <s v="Pass"/>
    <s v="A"/>
    <x v="0"/>
    <x v="0"/>
    <x v="0"/>
    <x v="0"/>
    <x v="0"/>
    <x v="0"/>
    <s v="1k-2k"/>
  </r>
  <r>
    <x v="28"/>
    <x v="4"/>
    <n v="2060"/>
    <d v="1995-11-29T00:00:00"/>
    <n v="72.2"/>
    <n v="72.400000000000006"/>
    <n v="0"/>
    <n v="66.5"/>
    <x v="0"/>
    <x v="1"/>
    <n v="27"/>
    <s v="60-75"/>
    <x v="6"/>
    <s v="BE"/>
    <n v="424"/>
    <x v="26"/>
    <x v="0"/>
    <s v="Pass"/>
    <s v="C"/>
    <x v="3"/>
    <x v="0"/>
    <x v="0"/>
    <x v="0"/>
    <x v="0"/>
    <x v="0"/>
    <s v="2k-3k"/>
  </r>
  <r>
    <x v="29"/>
    <x v="4"/>
    <n v="504"/>
    <d v="1995-09-25T00:00:00"/>
    <n v="81.45"/>
    <n v="0"/>
    <n v="72.180000000000007"/>
    <n v="70.53"/>
    <x v="0"/>
    <x v="1"/>
    <n v="27"/>
    <s v="60-75"/>
    <x v="4"/>
    <s v="BE"/>
    <n v="613"/>
    <x v="27"/>
    <x v="3"/>
    <s v="Pass"/>
    <s v="B"/>
    <x v="0"/>
    <x v="0"/>
    <x v="1"/>
    <x v="9"/>
    <x v="1"/>
    <x v="0"/>
    <s v="1-1k"/>
  </r>
  <r>
    <x v="30"/>
    <x v="9"/>
    <n v="1827"/>
    <d v="1999-12-01T00:00:00"/>
    <n v="92.6"/>
    <n v="67.849999999999994"/>
    <n v="0"/>
    <n v="73.400000000000006"/>
    <x v="0"/>
    <x v="0"/>
    <n v="23"/>
    <s v="60-75"/>
    <x v="7"/>
    <s v="BTech"/>
    <n v="518"/>
    <x v="28"/>
    <x v="3"/>
    <s v="Pass"/>
    <s v="B"/>
    <x v="0"/>
    <x v="0"/>
    <x v="1"/>
    <x v="10"/>
    <x v="1"/>
    <x v="0"/>
    <s v="1k-2k"/>
  </r>
  <r>
    <x v="31"/>
    <x v="8"/>
    <n v="1878"/>
    <d v="2002-01-21T00:00:00"/>
    <n v="91.2"/>
    <n v="74.599999999999994"/>
    <n v="0"/>
    <n v="90.3"/>
    <x v="0"/>
    <x v="0"/>
    <n v="21"/>
    <s v="100-75"/>
    <x v="3"/>
    <s v="BTech"/>
    <n v="600"/>
    <x v="29"/>
    <x v="3"/>
    <s v="Pass"/>
    <s v="B"/>
    <x v="0"/>
    <x v="0"/>
    <x v="1"/>
    <x v="11"/>
    <x v="1"/>
    <x v="0"/>
    <s v="1k-2k"/>
  </r>
  <r>
    <x v="32"/>
    <x v="5"/>
    <n v="1468"/>
    <d v="1999-05-10T00:00:00"/>
    <n v="88"/>
    <n v="0"/>
    <n v="82.07"/>
    <n v="71.8"/>
    <x v="0"/>
    <x v="1"/>
    <n v="24"/>
    <s v="60-75"/>
    <x v="1"/>
    <s v="BE"/>
    <n v="488"/>
    <x v="30"/>
    <x v="1"/>
    <s v="Pass"/>
    <s v="A"/>
    <x v="0"/>
    <x v="0"/>
    <x v="0"/>
    <x v="0"/>
    <x v="0"/>
    <x v="0"/>
    <s v="1k-2k"/>
  </r>
  <r>
    <x v="33"/>
    <x v="6"/>
    <n v="1625"/>
    <d v="2000-01-28T00:00:00"/>
    <n v="79.8"/>
    <n v="71.23"/>
    <n v="0"/>
    <n v="7.51"/>
    <x v="0"/>
    <x v="0"/>
    <n v="23"/>
    <s v="0-35"/>
    <x v="3"/>
    <s v="BE"/>
    <n v="597"/>
    <x v="31"/>
    <x v="2"/>
    <s v="Pass"/>
    <s v="A+"/>
    <x v="2"/>
    <x v="0"/>
    <x v="1"/>
    <x v="9"/>
    <x v="1"/>
    <x v="0"/>
    <s v="1k-2k"/>
  </r>
  <r>
    <x v="34"/>
    <x v="2"/>
    <n v="2183"/>
    <d v="2000-12-15T00:00:00"/>
    <n v="87.4"/>
    <n v="71.23"/>
    <n v="0"/>
    <n v="88.5"/>
    <x v="0"/>
    <x v="1"/>
    <n v="22"/>
    <s v="100-75"/>
    <x v="3"/>
    <s v="BTech"/>
    <n v="625"/>
    <x v="32"/>
    <x v="3"/>
    <s v="Pass"/>
    <s v="B"/>
    <x v="1"/>
    <x v="0"/>
    <x v="1"/>
    <x v="12"/>
    <x v="1"/>
    <x v="0"/>
    <s v="2k-3k"/>
  </r>
  <r>
    <x v="35"/>
    <x v="10"/>
    <n v="1803"/>
    <d v="1999-12-14T00:00:00"/>
    <n v="82"/>
    <n v="64"/>
    <n v="0"/>
    <n v="57"/>
    <x v="0"/>
    <x v="0"/>
    <n v="23"/>
    <s v="45-60"/>
    <x v="7"/>
    <s v="BSc"/>
    <n v="512"/>
    <x v="33"/>
    <x v="3"/>
    <s v="Pass"/>
    <s v="B"/>
    <x v="0"/>
    <x v="0"/>
    <x v="1"/>
    <x v="13"/>
    <x v="1"/>
    <x v="0"/>
    <s v="1k-2k"/>
  </r>
  <r>
    <x v="36"/>
    <x v="8"/>
    <n v="579"/>
    <d v="1996-10-20T00:00:00"/>
    <n v="75"/>
    <n v="70"/>
    <n v="0"/>
    <n v="73"/>
    <x v="0"/>
    <x v="1"/>
    <n v="26"/>
    <s v="60-75"/>
    <x v="3"/>
    <s v="BE"/>
    <n v="337"/>
    <x v="34"/>
    <x v="0"/>
    <s v="Fail"/>
    <s v="C"/>
    <x v="3"/>
    <x v="0"/>
    <x v="0"/>
    <x v="0"/>
    <x v="0"/>
    <x v="0"/>
    <s v="1-1k"/>
  </r>
  <r>
    <x v="37"/>
    <x v="1"/>
    <n v="1285"/>
    <d v="2000-06-24T00:00:00"/>
    <n v="82.6"/>
    <n v="56.15"/>
    <n v="0"/>
    <n v="7.89"/>
    <x v="2"/>
    <x v="1"/>
    <n v="23"/>
    <s v="0-35"/>
    <x v="3"/>
    <s v="Others"/>
    <n v="531"/>
    <x v="35"/>
    <x v="3"/>
    <s v="Pass"/>
    <s v="B"/>
    <x v="1"/>
    <x v="0"/>
    <x v="1"/>
    <x v="14"/>
    <x v="1"/>
    <x v="0"/>
    <s v="1k-2k"/>
  </r>
  <r>
    <x v="38"/>
    <x v="3"/>
    <n v="1992"/>
    <d v="2000-02-23T00:00:00"/>
    <n v="80.8"/>
    <n v="0"/>
    <n v="70.430000000000007"/>
    <n v="79.3"/>
    <x v="0"/>
    <x v="0"/>
    <n v="23"/>
    <s v="100-75"/>
    <x v="7"/>
    <s v="BTech"/>
    <n v="475"/>
    <x v="36"/>
    <x v="3"/>
    <s v="Pass"/>
    <s v="B"/>
    <x v="0"/>
    <x v="0"/>
    <x v="1"/>
    <x v="15"/>
    <x v="1"/>
    <x v="0"/>
    <s v="1k-2k"/>
  </r>
  <r>
    <x v="39"/>
    <x v="0"/>
    <n v="1581"/>
    <d v="1999-06-06T00:00:00"/>
    <n v="79.400000000000006"/>
    <n v="51.54"/>
    <n v="67.819999999999993"/>
    <n v="74.099999999999994"/>
    <x v="0"/>
    <x v="0"/>
    <n v="24"/>
    <s v="0-35"/>
    <x v="7"/>
    <s v="BE"/>
    <n v="455"/>
    <x v="37"/>
    <x v="3"/>
    <s v="Pass"/>
    <s v="B"/>
    <x v="0"/>
    <x v="0"/>
    <x v="1"/>
    <x v="16"/>
    <x v="1"/>
    <x v="0"/>
    <s v="1k-2k"/>
  </r>
  <r>
    <x v="40"/>
    <x v="1"/>
    <n v="1729"/>
    <d v="2000-08-26T00:00:00"/>
    <n v="67"/>
    <n v="70"/>
    <n v="0"/>
    <n v="70"/>
    <x v="0"/>
    <x v="0"/>
    <n v="23"/>
    <s v="60-75"/>
    <x v="3"/>
    <s v="BE"/>
    <n v="555"/>
    <x v="38"/>
    <x v="2"/>
    <s v="Pass"/>
    <s v="A+"/>
    <x v="0"/>
    <x v="0"/>
    <x v="1"/>
    <x v="14"/>
    <x v="1"/>
    <x v="0"/>
    <s v="1k-2k"/>
  </r>
  <r>
    <x v="41"/>
    <x v="2"/>
    <n v="2107"/>
    <d v="2001-01-21T00:00:00"/>
    <n v="77.400000000000006"/>
    <n v="70.459999999999994"/>
    <n v="0"/>
    <n v="81.3"/>
    <x v="0"/>
    <x v="0"/>
    <n v="22"/>
    <s v="100-75"/>
    <x v="2"/>
    <s v="BE"/>
    <n v="628"/>
    <x v="39"/>
    <x v="3"/>
    <s v="Pass"/>
    <s v="B"/>
    <x v="1"/>
    <x v="0"/>
    <x v="1"/>
    <x v="17"/>
    <x v="1"/>
    <x v="0"/>
    <s v="2k-3k"/>
  </r>
  <r>
    <x v="42"/>
    <x v="11"/>
    <n v="1300"/>
    <d v="2000-05-01T00:00:00"/>
    <n v="73.2"/>
    <n v="0"/>
    <n v="71.38"/>
    <n v="8.14"/>
    <x v="0"/>
    <x v="1"/>
    <n v="23"/>
    <s v="0-35"/>
    <x v="3"/>
    <s v="BE"/>
    <n v="471"/>
    <x v="40"/>
    <x v="3"/>
    <s v="Pass"/>
    <s v="B"/>
    <x v="2"/>
    <x v="0"/>
    <x v="1"/>
    <x v="18"/>
    <x v="1"/>
    <x v="0"/>
    <s v="1k-2k"/>
  </r>
  <r>
    <x v="43"/>
    <x v="10"/>
    <n v="1206"/>
    <d v="1999-10-11T00:00:00"/>
    <n v="80"/>
    <n v="69.7"/>
    <n v="0"/>
    <n v="74.069999999999993"/>
    <x v="0"/>
    <x v="1"/>
    <n v="23"/>
    <s v="0-35"/>
    <x v="1"/>
    <s v="BTech"/>
    <n v="465"/>
    <x v="13"/>
    <x v="1"/>
    <s v="Pass"/>
    <s v="A"/>
    <x v="3"/>
    <x v="0"/>
    <x v="1"/>
    <x v="1"/>
    <x v="1"/>
    <x v="0"/>
    <s v="1k-2k"/>
  </r>
  <r>
    <x v="44"/>
    <x v="13"/>
    <n v="852"/>
    <d v="1999-04-04T00:00:00"/>
    <n v="76.2"/>
    <n v="52.46"/>
    <n v="71.38"/>
    <n v="79.099999999999994"/>
    <x v="0"/>
    <x v="1"/>
    <n v="24"/>
    <s v="100-75"/>
    <x v="0"/>
    <s v="BE"/>
    <n v="515"/>
    <x v="41"/>
    <x v="1"/>
    <s v="Pass"/>
    <s v="A"/>
    <x v="1"/>
    <x v="0"/>
    <x v="2"/>
    <x v="3"/>
    <x v="1"/>
    <x v="0"/>
    <s v="1-1k"/>
  </r>
  <r>
    <x v="45"/>
    <x v="14"/>
    <n v="548"/>
    <d v="1994-01-13T00:00:00"/>
    <n v="76.180000000000007"/>
    <n v="57.17"/>
    <n v="0"/>
    <n v="60"/>
    <x v="0"/>
    <x v="1"/>
    <n v="29"/>
    <s v="60-75"/>
    <x v="4"/>
    <s v="BE"/>
    <n v="357"/>
    <x v="42"/>
    <x v="3"/>
    <s v="Pass"/>
    <s v="B"/>
    <x v="3"/>
    <x v="0"/>
    <x v="0"/>
    <x v="0"/>
    <x v="0"/>
    <x v="0"/>
    <s v="1-1k"/>
  </r>
  <r>
    <x v="46"/>
    <x v="12"/>
    <n v="1686"/>
    <d v="2001-10-13T00:00:00"/>
    <n v="89.6"/>
    <n v="72.459999999999994"/>
    <n v="0"/>
    <n v="81.790000000000006"/>
    <x v="0"/>
    <x v="0"/>
    <n v="21"/>
    <s v="100-75"/>
    <x v="3"/>
    <s v="BE"/>
    <n v="522"/>
    <x v="43"/>
    <x v="3"/>
    <s v="Pass"/>
    <s v="B"/>
    <x v="0"/>
    <x v="0"/>
    <x v="1"/>
    <x v="19"/>
    <x v="1"/>
    <x v="0"/>
    <s v="1k-2k"/>
  </r>
  <r>
    <x v="47"/>
    <x v="9"/>
    <n v="1896"/>
    <d v="1999-10-01T00:00:00"/>
    <n v="76"/>
    <n v="63"/>
    <n v="0"/>
    <n v="82.1"/>
    <x v="0"/>
    <x v="0"/>
    <n v="23"/>
    <s v="100-75"/>
    <x v="3"/>
    <s v="BTech"/>
    <n v="510"/>
    <x v="44"/>
    <x v="3"/>
    <s v="Pass"/>
    <s v="B"/>
    <x v="1"/>
    <x v="0"/>
    <x v="1"/>
    <x v="19"/>
    <x v="1"/>
    <x v="0"/>
    <s v="1k-2k"/>
  </r>
  <r>
    <x v="48"/>
    <x v="0"/>
    <n v="1777"/>
    <d v="1999-03-07T00:00:00"/>
    <n v="91.2"/>
    <n v="0"/>
    <n v="83.21"/>
    <n v="77.59"/>
    <x v="0"/>
    <x v="1"/>
    <n v="24"/>
    <s v="100-75"/>
    <x v="1"/>
    <s v="BE"/>
    <n v="563"/>
    <x v="45"/>
    <x v="1"/>
    <s v="Pass"/>
    <s v="A"/>
    <x v="0"/>
    <x v="0"/>
    <x v="1"/>
    <x v="9"/>
    <x v="1"/>
    <x v="0"/>
    <s v="1k-2k"/>
  </r>
  <r>
    <x v="49"/>
    <x v="6"/>
    <n v="1394"/>
    <d v="1999-03-16T00:00:00"/>
    <n v="85.4"/>
    <n v="0"/>
    <n v="66.180000000000007"/>
    <n v="69.400000000000006"/>
    <x v="0"/>
    <x v="0"/>
    <n v="24"/>
    <s v="60-75"/>
    <x v="4"/>
    <s v="BE"/>
    <n v="411"/>
    <x v="46"/>
    <x v="3"/>
    <s v="Pass"/>
    <s v="B"/>
    <x v="3"/>
    <x v="0"/>
    <x v="0"/>
    <x v="0"/>
    <x v="0"/>
    <x v="0"/>
    <s v="1k-2k"/>
  </r>
  <r>
    <x v="50"/>
    <x v="3"/>
    <n v="1669"/>
    <d v="2001-08-02T00:00:00"/>
    <n v="74"/>
    <n v="72"/>
    <n v="0"/>
    <n v="0"/>
    <x v="0"/>
    <x v="2"/>
    <n v="22"/>
    <s v="0-35"/>
    <x v="5"/>
    <n v="0"/>
    <n v="548"/>
    <x v="47"/>
    <x v="1"/>
    <s v="Pass"/>
    <s v="A"/>
    <x v="1"/>
    <x v="0"/>
    <x v="1"/>
    <x v="1"/>
    <x v="1"/>
    <x v="0"/>
    <s v="1k-2k"/>
  </r>
  <r>
    <x v="51"/>
    <x v="5"/>
    <n v="2083"/>
    <d v="2002-07-05T00:00:00"/>
    <n v="93.8"/>
    <n v="85.2"/>
    <n v="0"/>
    <n v="77"/>
    <x v="0"/>
    <x v="0"/>
    <n v="21"/>
    <s v="100-75"/>
    <x v="3"/>
    <s v="BE"/>
    <n v="493"/>
    <x v="48"/>
    <x v="2"/>
    <s v="Pass"/>
    <s v="A+"/>
    <x v="2"/>
    <x v="0"/>
    <x v="1"/>
    <x v="20"/>
    <x v="1"/>
    <x v="0"/>
    <s v="2k-3k"/>
  </r>
  <r>
    <x v="52"/>
    <x v="4"/>
    <n v="923"/>
    <d v="2000-09-30T00:00:00"/>
    <n v="72.599999999999994"/>
    <n v="56.77"/>
    <n v="81.8"/>
    <n v="0"/>
    <x v="0"/>
    <x v="2"/>
    <n v="22"/>
    <s v="0-35"/>
    <x v="5"/>
    <n v="0"/>
    <n v="408"/>
    <x v="49"/>
    <x v="0"/>
    <s v="Pass"/>
    <s v="C"/>
    <x v="0"/>
    <x v="0"/>
    <x v="0"/>
    <x v="0"/>
    <x v="0"/>
    <x v="0"/>
    <s v="1-1k"/>
  </r>
  <r>
    <x v="53"/>
    <x v="8"/>
    <n v="1904"/>
    <d v="1998-06-08T00:00:00"/>
    <n v="91.2"/>
    <n v="78"/>
    <n v="0"/>
    <n v="80.2"/>
    <x v="0"/>
    <x v="1"/>
    <n v="25"/>
    <s v="100-75"/>
    <x v="2"/>
    <s v="BTech"/>
    <n v="577"/>
    <x v="50"/>
    <x v="1"/>
    <s v="Pass"/>
    <s v="A"/>
    <x v="2"/>
    <x v="0"/>
    <x v="1"/>
    <x v="21"/>
    <x v="1"/>
    <x v="0"/>
    <s v="1k-2k"/>
  </r>
  <r>
    <x v="54"/>
    <x v="4"/>
    <n v="1600"/>
    <d v="1994-12-31T00:00:00"/>
    <n v="93.82"/>
    <n v="70.33"/>
    <n v="0"/>
    <n v="0"/>
    <x v="0"/>
    <x v="2"/>
    <n v="28"/>
    <s v="0-35"/>
    <x v="5"/>
    <n v="0"/>
    <n v="547"/>
    <x v="51"/>
    <x v="0"/>
    <s v="Pass"/>
    <s v="C"/>
    <x v="0"/>
    <x v="0"/>
    <x v="0"/>
    <x v="0"/>
    <x v="0"/>
    <x v="0"/>
    <s v="1k-2k"/>
  </r>
  <r>
    <x v="55"/>
    <x v="0"/>
    <n v="2038"/>
    <d v="2001-11-07T00:00:00"/>
    <n v="86.6"/>
    <n v="76.92"/>
    <n v="0"/>
    <n v="75.14"/>
    <x v="0"/>
    <x v="0"/>
    <n v="21"/>
    <s v="100-75"/>
    <x v="0"/>
    <s v="BE"/>
    <n v="608"/>
    <x v="52"/>
    <x v="1"/>
    <s v="Pass"/>
    <s v="A"/>
    <x v="2"/>
    <x v="0"/>
    <x v="1"/>
    <x v="22"/>
    <x v="1"/>
    <x v="0"/>
    <s v="2k-3k"/>
  </r>
  <r>
    <x v="56"/>
    <x v="6"/>
    <n v="1899"/>
    <d v="1994-07-25T00:00:00"/>
    <n v="93.64"/>
    <n v="60.67"/>
    <n v="0"/>
    <n v="67.53"/>
    <x v="0"/>
    <x v="1"/>
    <n v="29"/>
    <s v="60-75"/>
    <x v="4"/>
    <s v="BE"/>
    <n v="299"/>
    <x v="53"/>
    <x v="0"/>
    <s v="Fail"/>
    <s v="C"/>
    <x v="3"/>
    <x v="0"/>
    <x v="0"/>
    <x v="0"/>
    <x v="0"/>
    <x v="0"/>
    <s v="1k-2k"/>
  </r>
  <r>
    <x v="57"/>
    <x v="15"/>
    <n v="2142"/>
    <d v="1998-11-12T00:00:00"/>
    <n v="88"/>
    <n v="0"/>
    <n v="69.150000000000006"/>
    <n v="71.900000000000006"/>
    <x v="0"/>
    <x v="1"/>
    <n v="24"/>
    <s v="60-75"/>
    <x v="1"/>
    <s v="BE"/>
    <n v="405"/>
    <x v="54"/>
    <x v="0"/>
    <s v="Pass"/>
    <s v="C"/>
    <x v="0"/>
    <x v="0"/>
    <x v="0"/>
    <x v="0"/>
    <x v="0"/>
    <x v="0"/>
    <s v="2k-3k"/>
  </r>
  <r>
    <x v="58"/>
    <x v="6"/>
    <n v="1538"/>
    <d v="2001-03-11T00:00:00"/>
    <n v="85.399999999999906"/>
    <n v="69.540000000000006"/>
    <n v="0"/>
    <n v="8.27"/>
    <x v="0"/>
    <x v="1"/>
    <n v="22"/>
    <s v="0-35"/>
    <x v="7"/>
    <s v="BTech"/>
    <n v="429"/>
    <x v="55"/>
    <x v="0"/>
    <s v="Pass"/>
    <s v="C"/>
    <x v="0"/>
    <x v="0"/>
    <x v="0"/>
    <x v="0"/>
    <x v="0"/>
    <x v="0"/>
    <s v="1k-2k"/>
  </r>
  <r>
    <x v="59"/>
    <x v="0"/>
    <n v="1984"/>
    <d v="2000-09-25T00:00:00"/>
    <n v="81.2"/>
    <n v="71.400000000000006"/>
    <n v="0"/>
    <n v="60.3"/>
    <x v="0"/>
    <x v="1"/>
    <n v="22"/>
    <s v="60-75"/>
    <x v="6"/>
    <s v="BE"/>
    <n v="389"/>
    <x v="56"/>
    <x v="0"/>
    <s v="Pass"/>
    <s v="C"/>
    <x v="3"/>
    <x v="0"/>
    <x v="0"/>
    <x v="0"/>
    <x v="0"/>
    <x v="0"/>
    <s v="1k-2k"/>
  </r>
  <r>
    <x v="60"/>
    <x v="4"/>
    <n v="1640"/>
    <d v="2001-04-07T00:00:00"/>
    <n v="89.6"/>
    <n v="81.849999999999994"/>
    <n v="0"/>
    <n v="72.5"/>
    <x v="0"/>
    <x v="0"/>
    <n v="22"/>
    <s v="60-75"/>
    <x v="3"/>
    <s v="BTech"/>
    <n v="602"/>
    <x v="57"/>
    <x v="3"/>
    <s v="Pass"/>
    <s v="B"/>
    <x v="1"/>
    <x v="0"/>
    <x v="1"/>
    <x v="12"/>
    <x v="1"/>
    <x v="0"/>
    <s v="1k-2k"/>
  </r>
  <r>
    <x v="61"/>
    <x v="4"/>
    <n v="1522"/>
    <d v="1999-11-05T00:00:00"/>
    <n v="77.8"/>
    <n v="52.46"/>
    <n v="0"/>
    <n v="64.02"/>
    <x v="0"/>
    <x v="0"/>
    <n v="23"/>
    <s v="60-75"/>
    <x v="6"/>
    <s v="BE"/>
    <n v="442"/>
    <x v="17"/>
    <x v="0"/>
    <s v="Pass"/>
    <s v="C"/>
    <x v="0"/>
    <x v="0"/>
    <x v="0"/>
    <x v="0"/>
    <x v="0"/>
    <x v="0"/>
    <s v="1k-2k"/>
  </r>
  <r>
    <x v="62"/>
    <x v="2"/>
    <n v="1180"/>
    <d v="1998-02-13T00:00:00"/>
    <n v="67.09"/>
    <n v="55.08"/>
    <n v="68.180000000000007"/>
    <n v="64.78"/>
    <x v="0"/>
    <x v="0"/>
    <n v="25"/>
    <s v="60-75"/>
    <x v="4"/>
    <s v="BE"/>
    <n v="533"/>
    <x v="58"/>
    <x v="3"/>
    <s v="Pass"/>
    <s v="B"/>
    <x v="1"/>
    <x v="0"/>
    <x v="2"/>
    <x v="3"/>
    <x v="1"/>
    <x v="0"/>
    <s v="1k-2k"/>
  </r>
  <r>
    <x v="63"/>
    <x v="4"/>
    <n v="639"/>
    <d v="2002-04-16T00:00:00"/>
    <n v="87.6"/>
    <n v="0"/>
    <n v="91.94"/>
    <n v="80.42"/>
    <x v="0"/>
    <x v="1"/>
    <n v="21"/>
    <s v="100-75"/>
    <x v="6"/>
    <s v="BE"/>
    <n v="555"/>
    <x v="38"/>
    <x v="1"/>
    <s v="Pass"/>
    <s v="A"/>
    <x v="0"/>
    <x v="0"/>
    <x v="1"/>
    <x v="9"/>
    <x v="1"/>
    <x v="0"/>
    <s v="1-1k"/>
  </r>
  <r>
    <x v="64"/>
    <x v="5"/>
    <n v="1194"/>
    <d v="2001-03-23T00:00:00"/>
    <n v="87.4"/>
    <n v="57.69"/>
    <n v="0"/>
    <n v="70.680000000000007"/>
    <x v="0"/>
    <x v="0"/>
    <n v="22"/>
    <s v="60-75"/>
    <x v="4"/>
    <s v="BE"/>
    <n v="375"/>
    <x v="59"/>
    <x v="3"/>
    <s v="Pass"/>
    <s v="B"/>
    <x v="0"/>
    <x v="0"/>
    <x v="0"/>
    <x v="0"/>
    <x v="0"/>
    <x v="0"/>
    <s v="1k-2k"/>
  </r>
  <r>
    <x v="65"/>
    <x v="0"/>
    <n v="1115"/>
    <d v="2000-02-08T00:00:00"/>
    <n v="72.599999999999994"/>
    <n v="0"/>
    <n v="77.59"/>
    <n v="8.6300000000000008"/>
    <x v="0"/>
    <x v="1"/>
    <n v="23"/>
    <s v="0-35"/>
    <x v="4"/>
    <s v="BTech"/>
    <n v="405"/>
    <x v="54"/>
    <x v="0"/>
    <s v="Pass"/>
    <s v="C"/>
    <x v="1"/>
    <x v="0"/>
    <x v="1"/>
    <x v="23"/>
    <x v="1"/>
    <x v="0"/>
    <s v="1k-2k"/>
  </r>
  <r>
    <x v="66"/>
    <x v="4"/>
    <n v="1192"/>
    <d v="1999-11-17T00:00:00"/>
    <n v="84.6"/>
    <n v="52.15"/>
    <n v="0"/>
    <n v="76.34"/>
    <x v="2"/>
    <x v="1"/>
    <n v="23"/>
    <s v="100-75"/>
    <x v="3"/>
    <s v="BSc"/>
    <n v="442"/>
    <x v="17"/>
    <x v="0"/>
    <s v="Pass"/>
    <s v="C"/>
    <x v="3"/>
    <x v="0"/>
    <x v="0"/>
    <x v="0"/>
    <x v="0"/>
    <x v="0"/>
    <s v="1k-2k"/>
  </r>
  <r>
    <x v="67"/>
    <x v="10"/>
    <n v="1979"/>
    <d v="2000-04-21T00:00:00"/>
    <n v="88.8"/>
    <n v="77.540000000000006"/>
    <n v="0"/>
    <n v="68.819999999999993"/>
    <x v="0"/>
    <x v="1"/>
    <n v="23"/>
    <s v="60-75"/>
    <x v="3"/>
    <s v="BE"/>
    <n v="393"/>
    <x v="60"/>
    <x v="1"/>
    <s v="Pass"/>
    <s v="A"/>
    <x v="3"/>
    <x v="0"/>
    <x v="0"/>
    <x v="0"/>
    <x v="0"/>
    <x v="0"/>
    <s v="1k-2k"/>
  </r>
  <r>
    <x v="68"/>
    <x v="12"/>
    <n v="1804"/>
    <d v="2000-05-26T00:00:00"/>
    <n v="90.2"/>
    <n v="78.900000000000006"/>
    <n v="0"/>
    <n v="67.75"/>
    <x v="0"/>
    <x v="1"/>
    <n v="23"/>
    <s v="60-75"/>
    <x v="6"/>
    <s v="BE"/>
    <n v="526"/>
    <x v="61"/>
    <x v="3"/>
    <s v="Pass"/>
    <s v="B"/>
    <x v="0"/>
    <x v="0"/>
    <x v="0"/>
    <x v="0"/>
    <x v="0"/>
    <x v="0"/>
    <s v="1k-2k"/>
  </r>
  <r>
    <x v="69"/>
    <x v="15"/>
    <n v="265"/>
    <d v="1999-11-13T00:00:00"/>
    <n v="72.2"/>
    <n v="54.46"/>
    <n v="92.31"/>
    <n v="80.38"/>
    <x v="0"/>
    <x v="0"/>
    <n v="23"/>
    <s v="100-75"/>
    <x v="3"/>
    <s v="BE"/>
    <n v="663"/>
    <x v="62"/>
    <x v="1"/>
    <s v="Pass"/>
    <s v="A"/>
    <x v="1"/>
    <x v="0"/>
    <x v="1"/>
    <x v="24"/>
    <x v="1"/>
    <x v="0"/>
    <s v="1-1k"/>
  </r>
  <r>
    <x v="70"/>
    <x v="16"/>
    <n v="1696"/>
    <d v="2001-11-25T00:00:00"/>
    <n v="88"/>
    <n v="64.459999999999994"/>
    <n v="0"/>
    <n v="80"/>
    <x v="0"/>
    <x v="1"/>
    <n v="21"/>
    <s v="100-75"/>
    <x v="0"/>
    <s v="BE"/>
    <n v="560"/>
    <x v="63"/>
    <x v="2"/>
    <s v="Pass"/>
    <s v="A+"/>
    <x v="2"/>
    <x v="0"/>
    <x v="1"/>
    <x v="24"/>
    <x v="1"/>
    <x v="0"/>
    <s v="1k-2k"/>
  </r>
  <r>
    <x v="71"/>
    <x v="4"/>
    <n v="995"/>
    <d v="1998-07-01T00:00:00"/>
    <n v="80.400000000000006"/>
    <n v="65.540000000000006"/>
    <n v="0"/>
    <n v="86.15"/>
    <x v="0"/>
    <x v="0"/>
    <n v="25"/>
    <s v="100-75"/>
    <x v="0"/>
    <s v="BE"/>
    <n v="503"/>
    <x v="64"/>
    <x v="0"/>
    <s v="Pass"/>
    <s v="C"/>
    <x v="0"/>
    <x v="0"/>
    <x v="0"/>
    <x v="0"/>
    <x v="0"/>
    <x v="0"/>
    <s v="1-1k"/>
  </r>
  <r>
    <x v="72"/>
    <x v="4"/>
    <n v="1236"/>
    <d v="2001-05-21T00:00:00"/>
    <n v="75.599999999999994"/>
    <n v="69.540000000000006"/>
    <n v="0"/>
    <n v="73"/>
    <x v="0"/>
    <x v="1"/>
    <n v="22"/>
    <s v="60-75"/>
    <x v="4"/>
    <s v="BE"/>
    <n v="532"/>
    <x v="65"/>
    <x v="0"/>
    <s v="Pass"/>
    <s v="C"/>
    <x v="2"/>
    <x v="0"/>
    <x v="2"/>
    <x v="3"/>
    <x v="1"/>
    <x v="0"/>
    <s v="1k-2k"/>
  </r>
  <r>
    <x v="73"/>
    <x v="3"/>
    <n v="1632"/>
    <d v="2000-10-11T00:00:00"/>
    <n v="95.8"/>
    <n v="81.849999999999994"/>
    <n v="0"/>
    <n v="77.06"/>
    <x v="0"/>
    <x v="0"/>
    <n v="22"/>
    <s v="100-75"/>
    <x v="4"/>
    <s v="BTech"/>
    <n v="638"/>
    <x v="66"/>
    <x v="1"/>
    <s v="Pass"/>
    <s v="A"/>
    <x v="2"/>
    <x v="0"/>
    <x v="1"/>
    <x v="24"/>
    <x v="1"/>
    <x v="0"/>
    <s v="1k-2k"/>
  </r>
  <r>
    <x v="74"/>
    <x v="6"/>
    <n v="1170"/>
    <d v="1997-04-27T00:00:00"/>
    <n v="67"/>
    <n v="53.85"/>
    <n v="0"/>
    <n v="53.17"/>
    <x v="0"/>
    <x v="1"/>
    <n v="26"/>
    <s v="45-60"/>
    <x v="6"/>
    <s v="BE"/>
    <n v="518"/>
    <x v="28"/>
    <x v="0"/>
    <s v="Pass"/>
    <s v="C"/>
    <x v="0"/>
    <x v="0"/>
    <x v="0"/>
    <x v="0"/>
    <x v="0"/>
    <x v="0"/>
    <s v="1k-2k"/>
  </r>
  <r>
    <x v="75"/>
    <x v="17"/>
    <n v="1880"/>
    <d v="2002-08-02T00:00:00"/>
    <n v="90"/>
    <n v="87.6"/>
    <n v="0"/>
    <n v="0"/>
    <x v="0"/>
    <x v="1"/>
    <n v="21"/>
    <s v="0-35"/>
    <x v="4"/>
    <s v="BTech"/>
    <n v="660"/>
    <x v="67"/>
    <x v="1"/>
    <s v="Pass"/>
    <s v="A"/>
    <x v="0"/>
    <x v="0"/>
    <x v="1"/>
    <x v="24"/>
    <x v="1"/>
    <x v="0"/>
    <s v="1k-2k"/>
  </r>
  <r>
    <x v="76"/>
    <x v="6"/>
    <n v="1808"/>
    <d v="2000-10-16T00:00:00"/>
    <n v="81.400000000000006"/>
    <n v="0"/>
    <n v="71.64"/>
    <n v="80.400000000000006"/>
    <x v="0"/>
    <x v="1"/>
    <n v="22"/>
    <s v="100-75"/>
    <x v="1"/>
    <s v="BE"/>
    <n v="466"/>
    <x v="68"/>
    <x v="0"/>
    <s v="Pass"/>
    <s v="C"/>
    <x v="0"/>
    <x v="0"/>
    <x v="0"/>
    <x v="0"/>
    <x v="0"/>
    <x v="0"/>
    <s v="1k-2k"/>
  </r>
  <r>
    <x v="77"/>
    <x v="17"/>
    <n v="1586"/>
    <d v="1999-11-02T00:00:00"/>
    <n v="78.599999999999994"/>
    <n v="0"/>
    <n v="77.819999999999993"/>
    <n v="86"/>
    <x v="0"/>
    <x v="1"/>
    <n v="23"/>
    <s v="100-75"/>
    <x v="1"/>
    <s v="BE"/>
    <n v="489"/>
    <x v="69"/>
    <x v="3"/>
    <s v="Pass"/>
    <s v="B"/>
    <x v="1"/>
    <x v="0"/>
    <x v="1"/>
    <x v="25"/>
    <x v="1"/>
    <x v="0"/>
    <s v="1k-2k"/>
  </r>
  <r>
    <x v="78"/>
    <x v="14"/>
    <n v="2091"/>
    <d v="1998-05-17T00:00:00"/>
    <n v="82.179999999999893"/>
    <n v="0"/>
    <n v="78.67"/>
    <n v="68.75"/>
    <x v="0"/>
    <x v="0"/>
    <n v="25"/>
    <s v="60-75"/>
    <x v="2"/>
    <s v="BE"/>
    <n v="423"/>
    <x v="70"/>
    <x v="1"/>
    <s v="Pass"/>
    <s v="A"/>
    <x v="0"/>
    <x v="0"/>
    <x v="0"/>
    <x v="0"/>
    <x v="0"/>
    <x v="0"/>
    <s v="2k-3k"/>
  </r>
  <r>
    <x v="79"/>
    <x v="16"/>
    <n v="1593"/>
    <d v="1997-02-23T00:00:00"/>
    <n v="76"/>
    <n v="0"/>
    <n v="64.099999999999994"/>
    <n v="72.48"/>
    <x v="0"/>
    <x v="1"/>
    <n v="26"/>
    <s v="60-75"/>
    <x v="3"/>
    <s v="BTech"/>
    <n v="532"/>
    <x v="65"/>
    <x v="3"/>
    <s v="Pass"/>
    <s v="B"/>
    <x v="0"/>
    <x v="0"/>
    <x v="1"/>
    <x v="13"/>
    <x v="1"/>
    <x v="0"/>
    <s v="1k-2k"/>
  </r>
  <r>
    <x v="80"/>
    <x v="9"/>
    <n v="780"/>
    <d v="2000-08-14T00:00:00"/>
    <n v="90.4"/>
    <n v="0"/>
    <n v="87.3"/>
    <n v="81.599999999999994"/>
    <x v="0"/>
    <x v="1"/>
    <n v="23"/>
    <s v="100-75"/>
    <x v="1"/>
    <s v="BTech"/>
    <n v="655"/>
    <x v="71"/>
    <x v="3"/>
    <s v="Pass"/>
    <s v="B"/>
    <x v="2"/>
    <x v="0"/>
    <x v="1"/>
    <x v="5"/>
    <x v="1"/>
    <x v="0"/>
    <s v="1-1k"/>
  </r>
  <r>
    <x v="81"/>
    <x v="3"/>
    <n v="491"/>
    <d v="2000-02-11T00:00:00"/>
    <n v="90.4"/>
    <n v="64.150000000000006"/>
    <n v="0"/>
    <n v="82.4"/>
    <x v="0"/>
    <x v="0"/>
    <n v="23"/>
    <s v="100-75"/>
    <x v="1"/>
    <s v="BTech"/>
    <n v="574"/>
    <x v="72"/>
    <x v="1"/>
    <s v="Pass"/>
    <s v="A"/>
    <x v="2"/>
    <x v="0"/>
    <x v="1"/>
    <x v="9"/>
    <x v="1"/>
    <x v="0"/>
    <s v="1-1k"/>
  </r>
  <r>
    <x v="82"/>
    <x v="16"/>
    <n v="1283"/>
    <d v="2000-12-02T00:00:00"/>
    <n v="86.4"/>
    <n v="61.23"/>
    <n v="0"/>
    <n v="74.84"/>
    <x v="0"/>
    <x v="1"/>
    <n v="22"/>
    <s v="0-35"/>
    <x v="4"/>
    <s v="BE"/>
    <n v="587"/>
    <x v="73"/>
    <x v="3"/>
    <s v="Pass"/>
    <s v="B"/>
    <x v="0"/>
    <x v="0"/>
    <x v="1"/>
    <x v="16"/>
    <x v="1"/>
    <x v="0"/>
    <s v="1k-2k"/>
  </r>
  <r>
    <x v="83"/>
    <x v="8"/>
    <n v="1871"/>
    <d v="1999-06-14T00:00:00"/>
    <n v="70.3"/>
    <n v="65.8"/>
    <n v="0"/>
    <n v="84.6"/>
    <x v="0"/>
    <x v="0"/>
    <n v="24"/>
    <s v="100-75"/>
    <x v="4"/>
    <s v="BTech"/>
    <n v="497"/>
    <x v="74"/>
    <x v="1"/>
    <s v="Pass"/>
    <s v="A"/>
    <x v="1"/>
    <x v="0"/>
    <x v="1"/>
    <x v="1"/>
    <x v="1"/>
    <x v="0"/>
    <s v="1k-2k"/>
  </r>
  <r>
    <x v="84"/>
    <x v="15"/>
    <n v="2087"/>
    <d v="2000-01-05T00:00:00"/>
    <n v="82.4"/>
    <n v="0"/>
    <n v="63.47"/>
    <n v="83.9"/>
    <x v="0"/>
    <x v="0"/>
    <n v="23"/>
    <s v="100-75"/>
    <x v="4"/>
    <s v="BE"/>
    <n v="498"/>
    <x v="75"/>
    <x v="3"/>
    <s v="Pass"/>
    <s v="B"/>
    <x v="1"/>
    <x v="0"/>
    <x v="0"/>
    <x v="0"/>
    <x v="0"/>
    <x v="0"/>
    <s v="2k-3k"/>
  </r>
  <r>
    <x v="85"/>
    <x v="15"/>
    <n v="1636"/>
    <d v="2000-08-07T00:00:00"/>
    <n v="62.2"/>
    <n v="56.77"/>
    <n v="0"/>
    <n v="73.19"/>
    <x v="0"/>
    <x v="1"/>
    <n v="23"/>
    <s v="60-75"/>
    <x v="4"/>
    <s v="BE"/>
    <n v="258"/>
    <x v="76"/>
    <x v="3"/>
    <s v="Fail"/>
    <s v="B"/>
    <x v="3"/>
    <x v="0"/>
    <x v="0"/>
    <x v="0"/>
    <x v="0"/>
    <x v="0"/>
    <s v="1k-2k"/>
  </r>
  <r>
    <x v="86"/>
    <x v="4"/>
    <n v="1739"/>
    <d v="1997-05-25T00:00:00"/>
    <n v="85.45"/>
    <n v="74"/>
    <n v="0"/>
    <n v="77.17"/>
    <x v="0"/>
    <x v="0"/>
    <n v="26"/>
    <s v="100-75"/>
    <x v="4"/>
    <s v="BE"/>
    <n v="592"/>
    <x v="5"/>
    <x v="1"/>
    <s v="Pass"/>
    <s v="A"/>
    <x v="2"/>
    <x v="0"/>
    <x v="1"/>
    <x v="1"/>
    <x v="1"/>
    <x v="0"/>
    <s v="1k-2k"/>
  </r>
  <r>
    <x v="87"/>
    <x v="15"/>
    <n v="1291"/>
    <d v="1997-11-01T00:00:00"/>
    <n v="89"/>
    <n v="87"/>
    <n v="0"/>
    <n v="63.8"/>
    <x v="0"/>
    <x v="0"/>
    <n v="25"/>
    <s v="60-75"/>
    <x v="4"/>
    <s v="BTech"/>
    <n v="446"/>
    <x v="1"/>
    <x v="1"/>
    <s v="Pass"/>
    <s v="A"/>
    <x v="0"/>
    <x v="0"/>
    <x v="1"/>
    <x v="21"/>
    <x v="1"/>
    <x v="0"/>
    <s v="1k-2k"/>
  </r>
  <r>
    <x v="88"/>
    <x v="11"/>
    <n v="133"/>
    <d v="2001-07-02T00:00:00"/>
    <n v="85.6"/>
    <n v="67.540000000000006"/>
    <n v="0"/>
    <n v="69.42"/>
    <x v="0"/>
    <x v="1"/>
    <n v="22"/>
    <s v="60-75"/>
    <x v="6"/>
    <s v="BE"/>
    <n v="602"/>
    <x v="57"/>
    <x v="2"/>
    <s v="Pass"/>
    <s v="A+"/>
    <x v="2"/>
    <x v="0"/>
    <x v="1"/>
    <x v="9"/>
    <x v="1"/>
    <x v="0"/>
    <s v="1-1k"/>
  </r>
  <r>
    <x v="89"/>
    <x v="4"/>
    <n v="1756"/>
    <d v="1996-03-30T00:00:00"/>
    <n v="70.400000000000006"/>
    <n v="59.17"/>
    <n v="0"/>
    <n v="69.08"/>
    <x v="0"/>
    <x v="0"/>
    <n v="27"/>
    <s v="60-75"/>
    <x v="6"/>
    <s v="BE"/>
    <n v="382"/>
    <x v="77"/>
    <x v="0"/>
    <s v="Pass"/>
    <s v="C"/>
    <x v="0"/>
    <x v="0"/>
    <x v="0"/>
    <x v="0"/>
    <x v="0"/>
    <x v="0"/>
    <s v="1k-2k"/>
  </r>
  <r>
    <x v="90"/>
    <x v="11"/>
    <n v="581"/>
    <d v="1999-08-25T00:00:00"/>
    <n v="91.4"/>
    <n v="66.62"/>
    <n v="0"/>
    <n v="72.459999999999994"/>
    <x v="0"/>
    <x v="1"/>
    <n v="24"/>
    <s v="60-75"/>
    <x v="0"/>
    <s v="BE"/>
    <n v="557"/>
    <x v="78"/>
    <x v="1"/>
    <s v="Pass"/>
    <s v="A"/>
    <x v="1"/>
    <x v="0"/>
    <x v="1"/>
    <x v="8"/>
    <x v="1"/>
    <x v="0"/>
    <s v="1-1k"/>
  </r>
  <r>
    <x v="91"/>
    <x v="9"/>
    <n v="1407"/>
    <d v="2000-03-30T00:00:00"/>
    <n v="80.400000000000006"/>
    <n v="60"/>
    <n v="0"/>
    <n v="75.5"/>
    <x v="0"/>
    <x v="1"/>
    <n v="23"/>
    <s v="100-75"/>
    <x v="4"/>
    <s v="BE"/>
    <n v="296"/>
    <x v="79"/>
    <x v="3"/>
    <s v="Fail"/>
    <s v="B"/>
    <x v="3"/>
    <x v="0"/>
    <x v="0"/>
    <x v="0"/>
    <x v="0"/>
    <x v="0"/>
    <s v="1k-2k"/>
  </r>
  <r>
    <x v="92"/>
    <x v="3"/>
    <n v="2143"/>
    <d v="1998-04-04T00:00:00"/>
    <n v="88.2"/>
    <n v="64.77"/>
    <n v="0"/>
    <n v="65.62"/>
    <x v="0"/>
    <x v="1"/>
    <n v="25"/>
    <s v="60-75"/>
    <x v="4"/>
    <s v="BE"/>
    <n v="550"/>
    <x v="80"/>
    <x v="3"/>
    <s v="Pass"/>
    <s v="B"/>
    <x v="0"/>
    <x v="0"/>
    <x v="1"/>
    <x v="2"/>
    <x v="1"/>
    <x v="0"/>
    <s v="2k-3k"/>
  </r>
  <r>
    <x v="93"/>
    <x v="14"/>
    <n v="1921"/>
    <d v="1999-09-07T00:00:00"/>
    <n v="91.4"/>
    <n v="0"/>
    <n v="0"/>
    <n v="71.599999999999994"/>
    <x v="0"/>
    <x v="0"/>
    <n v="24"/>
    <s v="60-75"/>
    <x v="0"/>
    <s v="BE"/>
    <n v="406"/>
    <x v="81"/>
    <x v="3"/>
    <s v="Pass"/>
    <s v="B"/>
    <x v="0"/>
    <x v="0"/>
    <x v="0"/>
    <x v="0"/>
    <x v="0"/>
    <x v="0"/>
    <s v="1k-2k"/>
  </r>
  <r>
    <x v="94"/>
    <x v="2"/>
    <n v="1191"/>
    <d v="2000-04-04T00:00:00"/>
    <n v="74.400000000000006"/>
    <n v="0"/>
    <n v="68.180000000000007"/>
    <n v="88.2"/>
    <x v="0"/>
    <x v="0"/>
    <n v="23"/>
    <s v="100-75"/>
    <x v="0"/>
    <s v="BE"/>
    <n v="407"/>
    <x v="82"/>
    <x v="0"/>
    <s v="Pass"/>
    <s v="C"/>
    <x v="3"/>
    <x v="0"/>
    <x v="0"/>
    <x v="0"/>
    <x v="0"/>
    <x v="0"/>
    <s v="1k-2k"/>
  </r>
  <r>
    <x v="95"/>
    <x v="17"/>
    <n v="1813"/>
    <d v="2001-11-10T00:00:00"/>
    <n v="95"/>
    <n v="70.8"/>
    <n v="0"/>
    <n v="70.599999999999994"/>
    <x v="0"/>
    <x v="0"/>
    <n v="21"/>
    <s v="60-75"/>
    <x v="3"/>
    <s v="BTech"/>
    <n v="396"/>
    <x v="83"/>
    <x v="0"/>
    <s v="Pass"/>
    <s v="C"/>
    <x v="3"/>
    <x v="0"/>
    <x v="1"/>
    <x v="25"/>
    <x v="1"/>
    <x v="0"/>
    <s v="1k-2k"/>
  </r>
  <r>
    <x v="96"/>
    <x v="12"/>
    <n v="2012"/>
    <d v="1991-10-22T00:00:00"/>
    <n v="80.459999999999994"/>
    <n v="0"/>
    <n v="76.47"/>
    <n v="68"/>
    <x v="0"/>
    <x v="0"/>
    <n v="31"/>
    <s v="60-75"/>
    <x v="0"/>
    <s v="BE"/>
    <n v="481"/>
    <x v="84"/>
    <x v="0"/>
    <s v="Pass"/>
    <s v="C"/>
    <x v="0"/>
    <x v="0"/>
    <x v="1"/>
    <x v="2"/>
    <x v="1"/>
    <x v="0"/>
    <s v="2k-3k"/>
  </r>
  <r>
    <x v="97"/>
    <x v="9"/>
    <n v="2184"/>
    <d v="1997-06-17T00:00:00"/>
    <n v="68"/>
    <n v="58.4"/>
    <n v="0"/>
    <n v="74.3"/>
    <x v="0"/>
    <x v="0"/>
    <n v="26"/>
    <s v="0-35"/>
    <x v="7"/>
    <s v="BE"/>
    <n v="575"/>
    <x v="85"/>
    <x v="2"/>
    <s v="Pass"/>
    <s v="A+"/>
    <x v="0"/>
    <x v="0"/>
    <x v="1"/>
    <x v="24"/>
    <x v="1"/>
    <x v="0"/>
    <s v="2k-3k"/>
  </r>
  <r>
    <x v="98"/>
    <x v="1"/>
    <n v="1720"/>
    <d v="2000-08-08T00:00:00"/>
    <n v="68.400000000000006"/>
    <n v="75"/>
    <n v="0"/>
    <n v="79.98"/>
    <x v="0"/>
    <x v="0"/>
    <n v="23"/>
    <s v="100-75"/>
    <x v="3"/>
    <s v="BTech"/>
    <n v="631"/>
    <x v="86"/>
    <x v="2"/>
    <s v="Pass"/>
    <s v="A+"/>
    <x v="1"/>
    <x v="0"/>
    <x v="1"/>
    <x v="26"/>
    <x v="1"/>
    <x v="0"/>
    <s v="1k-2k"/>
  </r>
  <r>
    <x v="99"/>
    <x v="4"/>
    <n v="1690"/>
    <d v="2001-10-19T00:00:00"/>
    <n v="91.6"/>
    <n v="71.38"/>
    <n v="0"/>
    <n v="77.209999999999994"/>
    <x v="0"/>
    <x v="0"/>
    <n v="21"/>
    <s v="100-75"/>
    <x v="0"/>
    <s v="BE"/>
    <n v="547"/>
    <x v="51"/>
    <x v="3"/>
    <s v="Pass"/>
    <s v="B"/>
    <x v="0"/>
    <x v="0"/>
    <x v="1"/>
    <x v="4"/>
    <x v="1"/>
    <x v="0"/>
    <s v="1k-2k"/>
  </r>
  <r>
    <x v="100"/>
    <x v="3"/>
    <n v="68"/>
    <d v="2001-07-27T00:00:00"/>
    <n v="95"/>
    <n v="93.4"/>
    <n v="0"/>
    <n v="76.95"/>
    <x v="0"/>
    <x v="0"/>
    <n v="22"/>
    <s v="100-75"/>
    <x v="3"/>
    <s v="BTech"/>
    <n v="709"/>
    <x v="87"/>
    <x v="2"/>
    <s v="Pass"/>
    <s v="A+"/>
    <x v="0"/>
    <x v="0"/>
    <x v="1"/>
    <x v="27"/>
    <x v="1"/>
    <x v="0"/>
    <s v="1-1k"/>
  </r>
  <r>
    <x v="101"/>
    <x v="1"/>
    <n v="1204"/>
    <d v="1996-10-10T00:00:00"/>
    <n v="88.6"/>
    <n v="0"/>
    <n v="0"/>
    <n v="61.6"/>
    <x v="0"/>
    <x v="1"/>
    <n v="26"/>
    <s v="60-75"/>
    <x v="4"/>
    <s v="BE"/>
    <n v="533"/>
    <x v="58"/>
    <x v="3"/>
    <s v="Pass"/>
    <s v="B"/>
    <x v="0"/>
    <x v="0"/>
    <x v="2"/>
    <x v="3"/>
    <x v="1"/>
    <x v="0"/>
    <s v="1k-2k"/>
  </r>
  <r>
    <x v="102"/>
    <x v="4"/>
    <n v="1611"/>
    <d v="1997-02-01T00:00:00"/>
    <n v="74.73"/>
    <n v="68.150000000000006"/>
    <n v="0"/>
    <n v="58.6"/>
    <x v="0"/>
    <x v="0"/>
    <n v="26"/>
    <s v="45-60"/>
    <x v="6"/>
    <s v="BE"/>
    <n v="505"/>
    <x v="88"/>
    <x v="0"/>
    <s v="Pass"/>
    <s v="C"/>
    <x v="0"/>
    <x v="0"/>
    <x v="1"/>
    <x v="26"/>
    <x v="1"/>
    <x v="0"/>
    <s v="1k-2k"/>
  </r>
  <r>
    <x v="103"/>
    <x v="5"/>
    <n v="1885"/>
    <d v="1997-11-15T00:00:00"/>
    <n v="73.2"/>
    <n v="0"/>
    <n v="65.33"/>
    <n v="59.94"/>
    <x v="0"/>
    <x v="0"/>
    <n v="25"/>
    <s v="0-35"/>
    <x v="1"/>
    <s v="BE"/>
    <n v="324"/>
    <x v="89"/>
    <x v="0"/>
    <s v="Fail"/>
    <s v="C"/>
    <x v="3"/>
    <x v="0"/>
    <x v="0"/>
    <x v="0"/>
    <x v="0"/>
    <x v="0"/>
    <s v="1k-2k"/>
  </r>
  <r>
    <x v="104"/>
    <x v="17"/>
    <n v="1941"/>
    <d v="2000-11-03T00:00:00"/>
    <n v="88.4"/>
    <n v="0"/>
    <n v="78.75"/>
    <n v="98.4"/>
    <x v="0"/>
    <x v="0"/>
    <n v="22"/>
    <s v="100-75"/>
    <x v="2"/>
    <s v="BE"/>
    <n v="591"/>
    <x v="90"/>
    <x v="2"/>
    <s v="Pass"/>
    <s v="A+"/>
    <x v="0"/>
    <x v="0"/>
    <x v="1"/>
    <x v="14"/>
    <x v="1"/>
    <x v="0"/>
    <s v="1k-2k"/>
  </r>
  <r>
    <x v="105"/>
    <x v="2"/>
    <n v="629"/>
    <d v="2000-05-28T00:00:00"/>
    <n v="85.8"/>
    <n v="0"/>
    <n v="64.239999999999995"/>
    <n v="81.790000000000006"/>
    <x v="0"/>
    <x v="1"/>
    <n v="23"/>
    <s v="100-75"/>
    <x v="1"/>
    <s v="BE"/>
    <n v="365"/>
    <x v="91"/>
    <x v="3"/>
    <s v="Pass"/>
    <s v="B"/>
    <x v="3"/>
    <x v="0"/>
    <x v="0"/>
    <x v="0"/>
    <x v="0"/>
    <x v="0"/>
    <s v="1-1k"/>
  </r>
  <r>
    <x v="106"/>
    <x v="10"/>
    <n v="2582"/>
    <d v="2001-06-14T00:00:00"/>
    <n v="74.400000000000006"/>
    <n v="70.599999999999994"/>
    <n v="0"/>
    <n v="80.540000000000006"/>
    <x v="0"/>
    <x v="0"/>
    <n v="22"/>
    <s v="100-75"/>
    <x v="3"/>
    <s v="BTech"/>
    <n v="600"/>
    <x v="29"/>
    <x v="1"/>
    <s v="Pass"/>
    <s v="A"/>
    <x v="2"/>
    <x v="1"/>
    <x v="1"/>
    <x v="28"/>
    <x v="1"/>
    <x v="0"/>
    <s v="2k-3k"/>
  </r>
  <r>
    <x v="107"/>
    <x v="10"/>
    <n v="3001"/>
    <d v="1998-06-12T00:00:00"/>
    <n v="93.4"/>
    <n v="73.849999999999994"/>
    <n v="0"/>
    <n v="64.58"/>
    <x v="0"/>
    <x v="1"/>
    <n v="25"/>
    <s v="60-75"/>
    <x v="4"/>
    <s v="BE"/>
    <n v="517"/>
    <x v="92"/>
    <x v="2"/>
    <s v="Pass"/>
    <s v="A+"/>
    <x v="1"/>
    <x v="1"/>
    <x v="1"/>
    <x v="28"/>
    <x v="1"/>
    <x v="0"/>
    <s v="3k-4k"/>
  </r>
  <r>
    <x v="108"/>
    <x v="10"/>
    <n v="2123"/>
    <d v="2000-08-11T00:00:00"/>
    <n v="78.8"/>
    <n v="63.85"/>
    <n v="0"/>
    <n v="74.400000000000006"/>
    <x v="0"/>
    <x v="0"/>
    <n v="23"/>
    <s v="0-35"/>
    <x v="4"/>
    <s v="BE"/>
    <n v="520"/>
    <x v="93"/>
    <x v="3"/>
    <s v="Pass"/>
    <s v="B"/>
    <x v="3"/>
    <x v="1"/>
    <x v="1"/>
    <x v="29"/>
    <x v="1"/>
    <x v="0"/>
    <s v="2k-3k"/>
  </r>
  <r>
    <x v="109"/>
    <x v="1"/>
    <n v="2112"/>
    <d v="1998-10-26T00:00:00"/>
    <n v="78.8"/>
    <n v="59.08"/>
    <n v="0"/>
    <n v="76.760000000000005"/>
    <x v="2"/>
    <x v="1"/>
    <n v="24"/>
    <s v="100-75"/>
    <x v="3"/>
    <s v="BSc"/>
    <n v="528"/>
    <x v="14"/>
    <x v="1"/>
    <s v="Pass"/>
    <s v="A"/>
    <x v="0"/>
    <x v="1"/>
    <x v="0"/>
    <x v="0"/>
    <x v="0"/>
    <x v="0"/>
    <s v="2k-3k"/>
  </r>
  <r>
    <x v="110"/>
    <x v="9"/>
    <n v="2833"/>
    <d v="1999-12-23T00:00:00"/>
    <n v="85.8"/>
    <n v="0"/>
    <n v="82"/>
    <n v="80"/>
    <x v="0"/>
    <x v="1"/>
    <n v="23"/>
    <s v="100-75"/>
    <x v="3"/>
    <s v="BE"/>
    <n v="486"/>
    <x v="94"/>
    <x v="0"/>
    <s v="Pass"/>
    <s v="C"/>
    <x v="2"/>
    <x v="1"/>
    <x v="0"/>
    <x v="0"/>
    <x v="0"/>
    <x v="0"/>
    <s v="2k-3k"/>
  </r>
  <r>
    <x v="111"/>
    <x v="10"/>
    <n v="1386"/>
    <d v="1992-12-03T00:00:00"/>
    <n v="67.84"/>
    <n v="46.17"/>
    <n v="55.52"/>
    <n v="63.46"/>
    <x v="0"/>
    <x v="1"/>
    <n v="30"/>
    <s v="60-75"/>
    <x v="7"/>
    <s v="BE"/>
    <n v="387"/>
    <x v="95"/>
    <x v="0"/>
    <s v="Pass"/>
    <s v="C"/>
    <x v="0"/>
    <x v="1"/>
    <x v="0"/>
    <x v="0"/>
    <x v="0"/>
    <x v="0"/>
    <s v="1k-2k"/>
  </r>
  <r>
    <x v="112"/>
    <x v="4"/>
    <n v="2960"/>
    <d v="2000-09-05T00:00:00"/>
    <n v="93.4"/>
    <n v="63.85"/>
    <n v="0"/>
    <n v="61.2"/>
    <x v="2"/>
    <x v="0"/>
    <n v="23"/>
    <s v="60-75"/>
    <x v="7"/>
    <s v="BSc"/>
    <n v="477"/>
    <x v="96"/>
    <x v="0"/>
    <s v="Pass"/>
    <s v="C"/>
    <x v="3"/>
    <x v="1"/>
    <x v="1"/>
    <x v="2"/>
    <x v="1"/>
    <x v="0"/>
    <s v="2k-3k"/>
  </r>
  <r>
    <x v="113"/>
    <x v="10"/>
    <n v="2729"/>
    <d v="2001-04-29T00:00:00"/>
    <n v="86"/>
    <n v="60"/>
    <n v="0"/>
    <n v="83"/>
    <x v="0"/>
    <x v="1"/>
    <n v="22"/>
    <s v="100-75"/>
    <x v="0"/>
    <s v="BE"/>
    <n v="59"/>
    <x v="97"/>
    <x v="4"/>
    <s v="Fail"/>
    <s v="Fail"/>
    <x v="4"/>
    <x v="1"/>
    <x v="0"/>
    <x v="0"/>
    <x v="0"/>
    <x v="0"/>
    <s v="2k-3k"/>
  </r>
  <r>
    <x v="114"/>
    <x v="3"/>
    <n v="3211"/>
    <d v="1998-05-06T00:00:00"/>
    <n v="73"/>
    <n v="0"/>
    <n v="54.12"/>
    <n v="68.78"/>
    <x v="0"/>
    <x v="1"/>
    <n v="25"/>
    <s v="60-75"/>
    <x v="4"/>
    <s v="BTech"/>
    <n v="399"/>
    <x v="98"/>
    <x v="2"/>
    <s v="Pass"/>
    <s v="A+"/>
    <x v="1"/>
    <x v="1"/>
    <x v="1"/>
    <x v="30"/>
    <x v="1"/>
    <x v="0"/>
    <s v="3k-4k"/>
  </r>
  <r>
    <x v="115"/>
    <x v="17"/>
    <n v="1629"/>
    <d v="2001-12-20T00:00:00"/>
    <n v="76.8"/>
    <n v="68.31"/>
    <n v="0"/>
    <n v="72.41"/>
    <x v="0"/>
    <x v="1"/>
    <n v="21"/>
    <s v="60-75"/>
    <x v="3"/>
    <s v="BE"/>
    <n v="605"/>
    <x v="99"/>
    <x v="1"/>
    <s v="Pass"/>
    <s v="A"/>
    <x v="1"/>
    <x v="1"/>
    <x v="1"/>
    <x v="26"/>
    <x v="1"/>
    <x v="0"/>
    <s v="1k-2k"/>
  </r>
  <r>
    <x v="116"/>
    <x v="10"/>
    <n v="1985"/>
    <d v="2001-03-30T00:00:00"/>
    <n v="90"/>
    <n v="79.599999999999994"/>
    <n v="0"/>
    <n v="87"/>
    <x v="0"/>
    <x v="0"/>
    <n v="22"/>
    <s v="100-75"/>
    <x v="4"/>
    <s v="BE"/>
    <n v="671"/>
    <x v="100"/>
    <x v="2"/>
    <s v="Pass"/>
    <s v="A+"/>
    <x v="2"/>
    <x v="1"/>
    <x v="1"/>
    <x v="31"/>
    <x v="1"/>
    <x v="0"/>
    <s v="1k-2k"/>
  </r>
  <r>
    <x v="117"/>
    <x v="3"/>
    <n v="1025"/>
    <d v="2000-06-11T00:00:00"/>
    <n v="88"/>
    <n v="75.69"/>
    <n v="0"/>
    <n v="82.81"/>
    <x v="2"/>
    <x v="0"/>
    <n v="23"/>
    <s v="100-75"/>
    <x v="7"/>
    <s v="BSc"/>
    <n v="543"/>
    <x v="101"/>
    <x v="1"/>
    <s v="Pass"/>
    <s v="A"/>
    <x v="1"/>
    <x v="1"/>
    <x v="2"/>
    <x v="3"/>
    <x v="1"/>
    <x v="0"/>
    <s v="1k-2k"/>
  </r>
  <r>
    <x v="118"/>
    <x v="10"/>
    <n v="1765"/>
    <d v="1996-10-03T00:00:00"/>
    <n v="83.6"/>
    <n v="57"/>
    <n v="0"/>
    <n v="60"/>
    <x v="0"/>
    <x v="1"/>
    <n v="26"/>
    <s v="60-75"/>
    <x v="4"/>
    <s v="BE"/>
    <n v="506"/>
    <x v="102"/>
    <x v="3"/>
    <s v="Pass"/>
    <s v="B"/>
    <x v="1"/>
    <x v="1"/>
    <x v="0"/>
    <x v="0"/>
    <x v="0"/>
    <x v="0"/>
    <s v="1k-2k"/>
  </r>
  <r>
    <x v="119"/>
    <x v="10"/>
    <n v="2230"/>
    <d v="1999-09-02T00:00:00"/>
    <n v="84"/>
    <n v="54.46"/>
    <n v="0"/>
    <n v="83.84"/>
    <x v="0"/>
    <x v="1"/>
    <n v="24"/>
    <s v="100-75"/>
    <x v="7"/>
    <s v="BE"/>
    <n v="580"/>
    <x v="103"/>
    <x v="0"/>
    <s v="Pass"/>
    <s v="C"/>
    <x v="0"/>
    <x v="1"/>
    <x v="1"/>
    <x v="32"/>
    <x v="1"/>
    <x v="0"/>
    <s v="2k-3k"/>
  </r>
  <r>
    <x v="120"/>
    <x v="9"/>
    <n v="3002"/>
    <d v="2000-02-15T00:00:00"/>
    <n v="95"/>
    <n v="81.8"/>
    <n v="0"/>
    <n v="82.8"/>
    <x v="0"/>
    <x v="0"/>
    <n v="23"/>
    <s v="100-75"/>
    <x v="6"/>
    <s v="BTech"/>
    <n v="531"/>
    <x v="35"/>
    <x v="2"/>
    <s v="Pass"/>
    <s v="A+"/>
    <x v="1"/>
    <x v="1"/>
    <x v="1"/>
    <x v="12"/>
    <x v="1"/>
    <x v="0"/>
    <s v="3k-4k"/>
  </r>
  <r>
    <x v="121"/>
    <x v="1"/>
    <n v="2499"/>
    <d v="1999-03-15T00:00:00"/>
    <n v="77.900000000000006"/>
    <n v="57.4"/>
    <n v="0"/>
    <n v="78.56"/>
    <x v="0"/>
    <x v="0"/>
    <n v="24"/>
    <s v="100-75"/>
    <x v="7"/>
    <s v="BTech"/>
    <n v="483"/>
    <x v="104"/>
    <x v="3"/>
    <s v="Pass"/>
    <s v="B"/>
    <x v="3"/>
    <x v="1"/>
    <x v="0"/>
    <x v="0"/>
    <x v="0"/>
    <x v="0"/>
    <s v="2k-3k"/>
  </r>
  <r>
    <x v="122"/>
    <x v="4"/>
    <n v="2006"/>
    <d v="2000-07-02T00:00:00"/>
    <n v="77.8"/>
    <n v="51.38"/>
    <n v="0"/>
    <n v="66.010000000000005"/>
    <x v="0"/>
    <x v="1"/>
    <n v="23"/>
    <s v="60-75"/>
    <x v="2"/>
    <s v="BE"/>
    <n v="210"/>
    <x v="105"/>
    <x v="0"/>
    <s v="Fail"/>
    <s v="C"/>
    <x v="3"/>
    <x v="1"/>
    <x v="0"/>
    <x v="0"/>
    <x v="0"/>
    <x v="0"/>
    <s v="2k-3k"/>
  </r>
  <r>
    <x v="123"/>
    <x v="10"/>
    <n v="1972"/>
    <d v="2000-10-03T00:00:00"/>
    <n v="67.599999999999994"/>
    <n v="55.69"/>
    <n v="0"/>
    <n v="62.98"/>
    <x v="0"/>
    <x v="1"/>
    <n v="22"/>
    <s v="60-75"/>
    <x v="6"/>
    <s v="BE"/>
    <n v="387"/>
    <x v="95"/>
    <x v="0"/>
    <s v="Pass"/>
    <s v="C"/>
    <x v="5"/>
    <x v="1"/>
    <x v="0"/>
    <x v="0"/>
    <x v="0"/>
    <x v="0"/>
    <s v="1k-2k"/>
  </r>
  <r>
    <x v="124"/>
    <x v="8"/>
    <n v="3087"/>
    <d v="1997-05-17T00:00:00"/>
    <n v="86.6"/>
    <n v="74.31"/>
    <n v="0"/>
    <n v="67.540000000000006"/>
    <x v="0"/>
    <x v="1"/>
    <n v="26"/>
    <s v="60-75"/>
    <x v="4"/>
    <s v="BE"/>
    <n v="470"/>
    <x v="106"/>
    <x v="0"/>
    <s v="Pass"/>
    <s v="C"/>
    <x v="1"/>
    <x v="1"/>
    <x v="0"/>
    <x v="0"/>
    <x v="0"/>
    <x v="0"/>
    <s v="3k-4k"/>
  </r>
  <r>
    <x v="125"/>
    <x v="10"/>
    <n v="3188"/>
    <d v="2001-08-02T00:00:00"/>
    <n v="89"/>
    <n v="64.149999999999906"/>
    <n v="0"/>
    <n v="70.5"/>
    <x v="0"/>
    <x v="0"/>
    <n v="22"/>
    <s v="60-75"/>
    <x v="3"/>
    <s v="BE"/>
    <n v="436"/>
    <x v="10"/>
    <x v="3"/>
    <s v="Pass"/>
    <s v="B"/>
    <x v="3"/>
    <x v="1"/>
    <x v="0"/>
    <x v="0"/>
    <x v="0"/>
    <x v="0"/>
    <s v="3k-4k"/>
  </r>
  <r>
    <x v="126"/>
    <x v="10"/>
    <n v="2674"/>
    <d v="1996-07-14T00:00:00"/>
    <n v="89.64"/>
    <n v="0"/>
    <n v="64.59"/>
    <n v="58.79"/>
    <x v="0"/>
    <x v="1"/>
    <n v="27"/>
    <s v="45-60"/>
    <x v="1"/>
    <s v="BE"/>
    <n v="515"/>
    <x v="41"/>
    <x v="1"/>
    <s v="Pass"/>
    <s v="A"/>
    <x v="3"/>
    <x v="1"/>
    <x v="1"/>
    <x v="29"/>
    <x v="1"/>
    <x v="0"/>
    <s v="2k-3k"/>
  </r>
  <r>
    <x v="127"/>
    <x v="3"/>
    <n v="2848"/>
    <d v="1999-12-12T00:00:00"/>
    <n v="91"/>
    <n v="92.31"/>
    <n v="0"/>
    <n v="78.930000000000007"/>
    <x v="0"/>
    <x v="0"/>
    <n v="23"/>
    <s v="100-75"/>
    <x v="6"/>
    <s v="BTech"/>
    <n v="607"/>
    <x v="107"/>
    <x v="1"/>
    <s v="Pass"/>
    <s v="A"/>
    <x v="2"/>
    <x v="1"/>
    <x v="1"/>
    <x v="33"/>
    <x v="1"/>
    <x v="0"/>
    <s v="2k-3k"/>
  </r>
  <r>
    <x v="128"/>
    <x v="3"/>
    <n v="2672"/>
    <d v="2001-12-10T00:00:00"/>
    <n v="91.2"/>
    <n v="63.23"/>
    <n v="0"/>
    <n v="72.7"/>
    <x v="0"/>
    <x v="0"/>
    <n v="21"/>
    <s v="60-75"/>
    <x v="6"/>
    <s v="BE"/>
    <n v="482"/>
    <x v="108"/>
    <x v="0"/>
    <s v="Pass"/>
    <s v="C"/>
    <x v="5"/>
    <x v="1"/>
    <x v="2"/>
    <x v="3"/>
    <x v="1"/>
    <x v="0"/>
    <s v="2k-3k"/>
  </r>
  <r>
    <x v="129"/>
    <x v="17"/>
    <n v="3104"/>
    <d v="1999-08-26T00:00:00"/>
    <n v="81.599999999999994"/>
    <n v="75.08"/>
    <n v="0"/>
    <n v="70.69"/>
    <x v="0"/>
    <x v="0"/>
    <n v="23"/>
    <s v="60-75"/>
    <x v="4"/>
    <s v="BTech"/>
    <n v="580"/>
    <x v="103"/>
    <x v="2"/>
    <s v="Pass"/>
    <s v="A+"/>
    <x v="2"/>
    <x v="1"/>
    <x v="1"/>
    <x v="26"/>
    <x v="1"/>
    <x v="0"/>
    <s v="3k-4k"/>
  </r>
  <r>
    <x v="130"/>
    <x v="8"/>
    <n v="2008"/>
    <d v="2000-02-29T00:00:00"/>
    <n v="81"/>
    <n v="68"/>
    <n v="0"/>
    <n v="65.52"/>
    <x v="0"/>
    <x v="1"/>
    <n v="23"/>
    <s v="60-75"/>
    <x v="4"/>
    <s v="BE"/>
    <n v="452"/>
    <x v="109"/>
    <x v="3"/>
    <s v="Pass"/>
    <s v="B"/>
    <x v="1"/>
    <x v="1"/>
    <x v="0"/>
    <x v="0"/>
    <x v="0"/>
    <x v="0"/>
    <s v="2k-3k"/>
  </r>
  <r>
    <x v="131"/>
    <x v="17"/>
    <n v="1592"/>
    <d v="1994-12-27T00:00:00"/>
    <n v="85.27"/>
    <n v="70.5"/>
    <n v="0"/>
    <n v="0"/>
    <x v="2"/>
    <x v="0"/>
    <n v="28"/>
    <s v="0-35"/>
    <x v="6"/>
    <s v="BE"/>
    <n v="518"/>
    <x v="28"/>
    <x v="3"/>
    <s v="Pass"/>
    <s v="B"/>
    <x v="5"/>
    <x v="1"/>
    <x v="0"/>
    <x v="0"/>
    <x v="0"/>
    <x v="0"/>
    <s v="1k-2k"/>
  </r>
  <r>
    <x v="132"/>
    <x v="1"/>
    <n v="1745"/>
    <d v="1996-07-18T00:00:00"/>
    <n v="85"/>
    <n v="76"/>
    <n v="0"/>
    <n v="64.14"/>
    <x v="0"/>
    <x v="0"/>
    <n v="27"/>
    <s v="60-75"/>
    <x v="6"/>
    <s v="BTech"/>
    <n v="522"/>
    <x v="43"/>
    <x v="1"/>
    <s v="Pass"/>
    <s v="A"/>
    <x v="1"/>
    <x v="1"/>
    <x v="1"/>
    <x v="31"/>
    <x v="1"/>
    <x v="0"/>
    <s v="1k-2k"/>
  </r>
  <r>
    <x v="133"/>
    <x v="4"/>
    <n v="2819"/>
    <d v="2001-06-09T00:00:00"/>
    <n v="82"/>
    <n v="65.8"/>
    <n v="0"/>
    <n v="0"/>
    <x v="0"/>
    <x v="0"/>
    <n v="22"/>
    <s v="0-35"/>
    <x v="3"/>
    <s v="BTech"/>
    <n v="536"/>
    <x v="110"/>
    <x v="3"/>
    <s v="Pass"/>
    <s v="B"/>
    <x v="3"/>
    <x v="1"/>
    <x v="1"/>
    <x v="34"/>
    <x v="1"/>
    <x v="0"/>
    <s v="2k-3k"/>
  </r>
  <r>
    <x v="134"/>
    <x v="17"/>
    <n v="2789"/>
    <d v="2000-05-16T00:00:00"/>
    <n v="95"/>
    <n v="79.28"/>
    <n v="0"/>
    <n v="80.47"/>
    <x v="0"/>
    <x v="1"/>
    <n v="23"/>
    <s v="100-75"/>
    <x v="3"/>
    <s v="BTech"/>
    <n v="573"/>
    <x v="12"/>
    <x v="0"/>
    <s v="Pass"/>
    <s v="C"/>
    <x v="1"/>
    <x v="1"/>
    <x v="1"/>
    <x v="28"/>
    <x v="1"/>
    <x v="0"/>
    <s v="2k-3k"/>
  </r>
  <r>
    <x v="135"/>
    <x v="5"/>
    <n v="2288"/>
    <d v="1998-03-02T00:00:00"/>
    <n v="86.4"/>
    <n v="67.540000000000006"/>
    <n v="0"/>
    <n v="63.55"/>
    <x v="0"/>
    <x v="0"/>
    <n v="25"/>
    <s v="60-75"/>
    <x v="4"/>
    <s v="BE"/>
    <n v="469"/>
    <x v="111"/>
    <x v="1"/>
    <s v="Pass"/>
    <s v="A"/>
    <x v="1"/>
    <x v="1"/>
    <x v="1"/>
    <x v="31"/>
    <x v="1"/>
    <x v="0"/>
    <s v="2k-3k"/>
  </r>
  <r>
    <x v="136"/>
    <x v="16"/>
    <n v="2022"/>
    <d v="2000-07-02T00:00:00"/>
    <n v="94"/>
    <n v="74"/>
    <n v="0"/>
    <n v="86.3"/>
    <x v="0"/>
    <x v="0"/>
    <n v="23"/>
    <s v="100-75"/>
    <x v="3"/>
    <s v="BTech"/>
    <n v="535"/>
    <x v="112"/>
    <x v="3"/>
    <s v="Pass"/>
    <s v="B"/>
    <x v="1"/>
    <x v="1"/>
    <x v="1"/>
    <x v="2"/>
    <x v="1"/>
    <x v="0"/>
    <s v="2k-3k"/>
  </r>
  <r>
    <x v="137"/>
    <x v="10"/>
    <n v="2800"/>
    <d v="1999-09-22T00:00:00"/>
    <n v="90.4"/>
    <n v="70"/>
    <n v="0"/>
    <n v="6.76"/>
    <x v="0"/>
    <x v="1"/>
    <n v="23"/>
    <s v="0-35"/>
    <x v="2"/>
    <s v="BTech"/>
    <n v="497"/>
    <x v="74"/>
    <x v="3"/>
    <s v="Pass"/>
    <s v="B"/>
    <x v="5"/>
    <x v="1"/>
    <x v="1"/>
    <x v="28"/>
    <x v="1"/>
    <x v="0"/>
    <s v="2k-3k"/>
  </r>
  <r>
    <x v="138"/>
    <x v="4"/>
    <n v="2342"/>
    <d v="2001-10-16T00:00:00"/>
    <n v="86.8"/>
    <n v="68.150000000000006"/>
    <n v="88.44"/>
    <n v="75.599999999999994"/>
    <x v="0"/>
    <x v="0"/>
    <n v="21"/>
    <s v="100-75"/>
    <x v="3"/>
    <s v="BE"/>
    <n v="549"/>
    <x v="113"/>
    <x v="1"/>
    <s v="Pass"/>
    <s v="A"/>
    <x v="1"/>
    <x v="1"/>
    <x v="2"/>
    <x v="3"/>
    <x v="1"/>
    <x v="0"/>
    <s v="2k-3k"/>
  </r>
  <r>
    <x v="139"/>
    <x v="4"/>
    <n v="2158"/>
    <d v="2000-02-20T00:00:00"/>
    <n v="78.599999999999994"/>
    <n v="65.599999999999994"/>
    <n v="0"/>
    <n v="75"/>
    <x v="0"/>
    <x v="0"/>
    <n v="23"/>
    <s v="100-75"/>
    <x v="3"/>
    <s v="BTech"/>
    <n v="400"/>
    <x v="114"/>
    <x v="0"/>
    <s v="Pass"/>
    <s v="C"/>
    <x v="0"/>
    <x v="1"/>
    <x v="0"/>
    <x v="0"/>
    <x v="0"/>
    <x v="0"/>
    <s v="2k-3k"/>
  </r>
  <r>
    <x v="140"/>
    <x v="5"/>
    <n v="329"/>
    <d v="2001-08-06T00:00:00"/>
    <n v="89"/>
    <n v="0"/>
    <n v="93.77"/>
    <n v="87.25"/>
    <x v="0"/>
    <x v="1"/>
    <n v="22"/>
    <s v="100-75"/>
    <x v="3"/>
    <s v="BTech"/>
    <n v="598"/>
    <x v="115"/>
    <x v="1"/>
    <s v="Pass"/>
    <s v="A"/>
    <x v="1"/>
    <x v="1"/>
    <x v="1"/>
    <x v="26"/>
    <x v="1"/>
    <x v="0"/>
    <s v="1-1k"/>
  </r>
  <r>
    <x v="141"/>
    <x v="12"/>
    <n v="3224"/>
    <d v="2001-10-27T00:00:00"/>
    <n v="71.2"/>
    <n v="77.2"/>
    <n v="0"/>
    <n v="83"/>
    <x v="0"/>
    <x v="0"/>
    <n v="21"/>
    <s v="100-75"/>
    <x v="3"/>
    <s v="BE"/>
    <n v="588"/>
    <x v="116"/>
    <x v="0"/>
    <s v="Pass"/>
    <s v="C"/>
    <x v="3"/>
    <x v="1"/>
    <x v="1"/>
    <x v="32"/>
    <x v="1"/>
    <x v="0"/>
    <s v="3k-4k"/>
  </r>
  <r>
    <x v="142"/>
    <x v="5"/>
    <n v="3210"/>
    <d v="2000-06-06T00:00:00"/>
    <n v="91"/>
    <n v="71.08"/>
    <n v="0"/>
    <n v="81.900000000000006"/>
    <x v="0"/>
    <x v="0"/>
    <n v="23"/>
    <s v="100-75"/>
    <x v="3"/>
    <s v="BE"/>
    <n v="611"/>
    <x v="117"/>
    <x v="2"/>
    <s v="Pass"/>
    <s v="A+"/>
    <x v="1"/>
    <x v="1"/>
    <x v="1"/>
    <x v="32"/>
    <x v="1"/>
    <x v="0"/>
    <s v="3k-4k"/>
  </r>
  <r>
    <x v="143"/>
    <x v="1"/>
    <n v="3008"/>
    <d v="1995-02-26T00:00:00"/>
    <n v="86.18"/>
    <n v="64.33"/>
    <n v="0"/>
    <n v="60.26"/>
    <x v="2"/>
    <x v="0"/>
    <n v="28"/>
    <s v="60-75"/>
    <x v="4"/>
    <s v="BE"/>
    <n v="388"/>
    <x v="118"/>
    <x v="3"/>
    <s v="Pass"/>
    <s v="B"/>
    <x v="3"/>
    <x v="1"/>
    <x v="0"/>
    <x v="0"/>
    <x v="0"/>
    <x v="0"/>
    <s v="3k-4k"/>
  </r>
  <r>
    <x v="144"/>
    <x v="1"/>
    <n v="2094"/>
    <d v="1998-01-28T00:00:00"/>
    <n v="77.900000000000006"/>
    <n v="67.400000000000006"/>
    <n v="0"/>
    <n v="70.09"/>
    <x v="0"/>
    <x v="1"/>
    <n v="25"/>
    <s v="60-75"/>
    <x v="3"/>
    <s v="BTech"/>
    <n v="450"/>
    <x v="119"/>
    <x v="0"/>
    <s v="Pass"/>
    <s v="C"/>
    <x v="0"/>
    <x v="1"/>
    <x v="0"/>
    <x v="0"/>
    <x v="0"/>
    <x v="0"/>
    <s v="2k-3k"/>
  </r>
  <r>
    <x v="145"/>
    <x v="10"/>
    <n v="2542"/>
    <d v="1999-11-22T00:00:00"/>
    <n v="83.6"/>
    <n v="62.2"/>
    <n v="0"/>
    <n v="72.959999999999994"/>
    <x v="0"/>
    <x v="1"/>
    <n v="23"/>
    <s v="60-75"/>
    <x v="0"/>
    <s v="BTech"/>
    <n v="559"/>
    <x v="19"/>
    <x v="3"/>
    <s v="Pass"/>
    <s v="B"/>
    <x v="5"/>
    <x v="1"/>
    <x v="1"/>
    <x v="28"/>
    <x v="1"/>
    <x v="0"/>
    <s v="2k-3k"/>
  </r>
  <r>
    <x v="146"/>
    <x v="7"/>
    <n v="0"/>
    <d v="1899-12-30T00:00:00"/>
    <n v="0"/>
    <n v="0"/>
    <n v="0"/>
    <n v="0"/>
    <x v="1"/>
    <x v="2"/>
    <n v="0"/>
    <n v="0"/>
    <x v="5"/>
    <n v="0"/>
    <n v="371"/>
    <x v="120"/>
    <x v="3"/>
    <s v="Pass"/>
    <s v="B"/>
    <x v="5"/>
    <x v="1"/>
    <x v="0"/>
    <x v="0"/>
    <x v="0"/>
    <x v="0"/>
    <n v="0"/>
  </r>
  <r>
    <x v="147"/>
    <x v="17"/>
    <n v="3023"/>
    <d v="2001-03-10T00:00:00"/>
    <n v="65"/>
    <n v="75"/>
    <n v="0"/>
    <n v="70"/>
    <x v="0"/>
    <x v="1"/>
    <n v="22"/>
    <s v="60-75"/>
    <x v="3"/>
    <s v="BTech"/>
    <n v="445"/>
    <x v="121"/>
    <x v="3"/>
    <s v="Pass"/>
    <s v="B"/>
    <x v="0"/>
    <x v="1"/>
    <x v="1"/>
    <x v="35"/>
    <x v="1"/>
    <x v="0"/>
    <s v="3k-4k"/>
  </r>
  <r>
    <x v="148"/>
    <x v="10"/>
    <n v="3143"/>
    <d v="2001-06-01T00:00:00"/>
    <n v="89"/>
    <n v="63.54"/>
    <n v="0"/>
    <n v="81.3"/>
    <x v="0"/>
    <x v="0"/>
    <n v="22"/>
    <s v="100-75"/>
    <x v="0"/>
    <s v="BE"/>
    <n v="487"/>
    <x v="122"/>
    <x v="3"/>
    <s v="Pass"/>
    <s v="B"/>
    <x v="3"/>
    <x v="1"/>
    <x v="1"/>
    <x v="36"/>
    <x v="1"/>
    <x v="0"/>
    <s v="3k-4k"/>
  </r>
  <r>
    <x v="149"/>
    <x v="1"/>
    <n v="2577"/>
    <d v="1995-05-20T00:00:00"/>
    <n v="84.36"/>
    <n v="53.67"/>
    <n v="0"/>
    <n v="70.06"/>
    <x v="0"/>
    <x v="1"/>
    <n v="28"/>
    <s v="60-75"/>
    <x v="3"/>
    <s v="BE"/>
    <n v="470"/>
    <x v="106"/>
    <x v="2"/>
    <s v="Pass"/>
    <s v="A+"/>
    <x v="1"/>
    <x v="1"/>
    <x v="0"/>
    <x v="0"/>
    <x v="0"/>
    <x v="0"/>
    <s v="2k-3k"/>
  </r>
  <r>
    <x v="150"/>
    <x v="1"/>
    <n v="2896"/>
    <d v="2001-10-22T00:00:00"/>
    <n v="81.400000000000006"/>
    <n v="54.46"/>
    <n v="0"/>
    <n v="71.42"/>
    <x v="2"/>
    <x v="0"/>
    <n v="21"/>
    <s v="60-75"/>
    <x v="7"/>
    <s v="BSc"/>
    <n v="539"/>
    <x v="123"/>
    <x v="0"/>
    <s v="Pass"/>
    <s v="C"/>
    <x v="1"/>
    <x v="1"/>
    <x v="1"/>
    <x v="2"/>
    <x v="1"/>
    <x v="0"/>
    <s v="2k-3k"/>
  </r>
  <r>
    <x v="151"/>
    <x v="4"/>
    <n v="1855"/>
    <d v="2000-09-04T00:00:00"/>
    <n v="95.4"/>
    <n v="88.15"/>
    <n v="0"/>
    <n v="81.150000000000006"/>
    <x v="2"/>
    <x v="0"/>
    <n v="23"/>
    <s v="100-75"/>
    <x v="7"/>
    <s v="BSc"/>
    <n v="604"/>
    <x v="124"/>
    <x v="3"/>
    <s v="Pass"/>
    <s v="B"/>
    <x v="2"/>
    <x v="1"/>
    <x v="1"/>
    <x v="37"/>
    <x v="1"/>
    <x v="0"/>
    <s v="1k-2k"/>
  </r>
  <r>
    <x v="152"/>
    <x v="17"/>
    <n v="3030"/>
    <d v="2001-08-11T00:00:00"/>
    <n v="87.6"/>
    <n v="81.400000000000006"/>
    <n v="0"/>
    <n v="8037"/>
    <x v="0"/>
    <x v="0"/>
    <n v="22"/>
    <s v="100-75"/>
    <x v="3"/>
    <s v="BE"/>
    <n v="576"/>
    <x v="125"/>
    <x v="2"/>
    <s v="Pass"/>
    <s v="A+"/>
    <x v="3"/>
    <x v="1"/>
    <x v="1"/>
    <x v="4"/>
    <x v="1"/>
    <x v="0"/>
    <s v="3k-4k"/>
  </r>
  <r>
    <x v="153"/>
    <x v="4"/>
    <n v="3091"/>
    <d v="1988-09-05T00:00:00"/>
    <n v="61.6"/>
    <n v="52.2"/>
    <n v="0"/>
    <n v="62.62"/>
    <x v="0"/>
    <x v="0"/>
    <n v="35"/>
    <s v="60-75"/>
    <x v="2"/>
    <s v="BTech"/>
    <n v="469"/>
    <x v="111"/>
    <x v="0"/>
    <s v="Pass"/>
    <s v="C"/>
    <x v="0"/>
    <x v="1"/>
    <x v="0"/>
    <x v="0"/>
    <x v="0"/>
    <x v="0"/>
    <s v="3k-4k"/>
  </r>
  <r>
    <x v="154"/>
    <x v="4"/>
    <n v="2610"/>
    <d v="1999-02-20T00:00:00"/>
    <n v="91.2"/>
    <n v="75"/>
    <n v="0"/>
    <n v="74"/>
    <x v="0"/>
    <x v="1"/>
    <n v="24"/>
    <s v="60-75"/>
    <x v="0"/>
    <s v="BTech"/>
    <n v="542"/>
    <x v="3"/>
    <x v="3"/>
    <s v="Pass"/>
    <s v="B"/>
    <x v="3"/>
    <x v="1"/>
    <x v="0"/>
    <x v="0"/>
    <x v="0"/>
    <x v="0"/>
    <s v="2k-3k"/>
  </r>
  <r>
    <x v="155"/>
    <x v="18"/>
    <n v="1390"/>
    <d v="1995-03-10T00:00:00"/>
    <n v="82.2"/>
    <n v="64"/>
    <n v="0"/>
    <n v="55.9"/>
    <x v="0"/>
    <x v="2"/>
    <n v="26"/>
    <s v="45-60"/>
    <x v="5"/>
    <s v="BTech"/>
    <n v="487"/>
    <x v="122"/>
    <x v="0"/>
    <s v="Pass"/>
    <s v="C"/>
    <x v="1"/>
    <x v="0"/>
    <x v="0"/>
    <x v="0"/>
    <x v="0"/>
    <x v="1"/>
    <s v="1k-2k"/>
  </r>
  <r>
    <x v="156"/>
    <x v="7"/>
    <n v="0"/>
    <d v="1899-12-30T00:00:00"/>
    <n v="0"/>
    <n v="0"/>
    <n v="0"/>
    <n v="0"/>
    <x v="1"/>
    <x v="2"/>
    <n v="0"/>
    <n v="0"/>
    <x v="5"/>
    <n v="0"/>
    <n v="585"/>
    <x v="126"/>
    <x v="0"/>
    <s v="Pass"/>
    <s v="C"/>
    <x v="1"/>
    <x v="0"/>
    <x v="1"/>
    <x v="38"/>
    <x v="1"/>
    <x v="1"/>
    <n v="0"/>
  </r>
  <r>
    <x v="157"/>
    <x v="7"/>
    <n v="0"/>
    <d v="1899-12-30T00:00:00"/>
    <n v="0"/>
    <n v="0"/>
    <n v="0"/>
    <n v="0"/>
    <x v="1"/>
    <x v="2"/>
    <n v="0"/>
    <n v="0"/>
    <x v="5"/>
    <n v="0"/>
    <n v="446"/>
    <x v="1"/>
    <x v="5"/>
    <s v="Pass"/>
    <s v="D"/>
    <x v="0"/>
    <x v="0"/>
    <x v="1"/>
    <x v="39"/>
    <x v="1"/>
    <x v="1"/>
    <n v="0"/>
  </r>
  <r>
    <x v="158"/>
    <x v="19"/>
    <n v="1124"/>
    <d v="1997-09-18T00:00:00"/>
    <n v="94.73"/>
    <n v="88.62"/>
    <n v="0"/>
    <n v="76.45"/>
    <x v="0"/>
    <x v="2"/>
    <n v="24"/>
    <s v="100-75"/>
    <x v="4"/>
    <s v="BE"/>
    <n v="611"/>
    <x v="117"/>
    <x v="3"/>
    <s v="Pass"/>
    <s v="B"/>
    <x v="0"/>
    <x v="0"/>
    <x v="1"/>
    <x v="40"/>
    <x v="1"/>
    <x v="1"/>
    <s v="1k-2k"/>
  </r>
  <r>
    <x v="159"/>
    <x v="7"/>
    <n v="0"/>
    <d v="1899-12-30T00:00:00"/>
    <n v="0"/>
    <n v="0"/>
    <n v="0"/>
    <n v="0"/>
    <x v="1"/>
    <x v="2"/>
    <n v="0"/>
    <n v="0"/>
    <x v="5"/>
    <n v="0"/>
    <n v="634"/>
    <x v="127"/>
    <x v="3"/>
    <s v="Pass"/>
    <s v="B"/>
    <x v="2"/>
    <x v="0"/>
    <x v="1"/>
    <x v="41"/>
    <x v="1"/>
    <x v="1"/>
    <n v="0"/>
  </r>
  <r>
    <x v="160"/>
    <x v="7"/>
    <n v="0"/>
    <d v="1899-12-30T00:00:00"/>
    <n v="0"/>
    <n v="0"/>
    <n v="0"/>
    <n v="0"/>
    <x v="1"/>
    <x v="2"/>
    <n v="0"/>
    <n v="0"/>
    <x v="5"/>
    <n v="0"/>
    <n v="594"/>
    <x v="128"/>
    <x v="2"/>
    <s v="Pass"/>
    <s v="A+"/>
    <x v="2"/>
    <x v="0"/>
    <x v="1"/>
    <x v="26"/>
    <x v="1"/>
    <x v="1"/>
    <n v="0"/>
  </r>
  <r>
    <x v="161"/>
    <x v="7"/>
    <n v="0"/>
    <d v="1899-12-30T00:00:00"/>
    <n v="0"/>
    <n v="0"/>
    <n v="0"/>
    <n v="0"/>
    <x v="1"/>
    <x v="2"/>
    <n v="0"/>
    <n v="0"/>
    <x v="5"/>
    <n v="0"/>
    <n v="558"/>
    <x v="23"/>
    <x v="0"/>
    <s v="Pass"/>
    <s v="C"/>
    <x v="3"/>
    <x v="0"/>
    <x v="1"/>
    <x v="42"/>
    <x v="1"/>
    <x v="1"/>
    <n v="0"/>
  </r>
  <r>
    <x v="162"/>
    <x v="7"/>
    <n v="0"/>
    <d v="1899-12-30T00:00:00"/>
    <n v="0"/>
    <n v="0"/>
    <n v="0"/>
    <n v="0"/>
    <x v="1"/>
    <x v="2"/>
    <n v="0"/>
    <n v="0"/>
    <x v="5"/>
    <n v="0"/>
    <n v="451"/>
    <x v="129"/>
    <x v="5"/>
    <s v="Pass"/>
    <s v="D"/>
    <x v="3"/>
    <x v="0"/>
    <x v="0"/>
    <x v="0"/>
    <x v="0"/>
    <x v="1"/>
    <n v="0"/>
  </r>
  <r>
    <x v="163"/>
    <x v="7"/>
    <n v="0"/>
    <d v="1899-12-30T00:00:00"/>
    <n v="0"/>
    <n v="0"/>
    <n v="0"/>
    <n v="0"/>
    <x v="1"/>
    <x v="2"/>
    <n v="0"/>
    <n v="0"/>
    <x v="5"/>
    <n v="0"/>
    <n v="606"/>
    <x v="130"/>
    <x v="1"/>
    <s v="Pass"/>
    <s v="A"/>
    <x v="1"/>
    <x v="0"/>
    <x v="1"/>
    <x v="43"/>
    <x v="1"/>
    <x v="1"/>
    <n v="0"/>
  </r>
  <r>
    <x v="164"/>
    <x v="7"/>
    <n v="0"/>
    <d v="1899-12-30T00:00:00"/>
    <n v="0"/>
    <n v="0"/>
    <n v="0"/>
    <n v="0"/>
    <x v="1"/>
    <x v="2"/>
    <n v="0"/>
    <n v="0"/>
    <x v="5"/>
    <n v="0"/>
    <n v="529"/>
    <x v="131"/>
    <x v="1"/>
    <s v="Pass"/>
    <s v="A"/>
    <x v="0"/>
    <x v="0"/>
    <x v="1"/>
    <x v="44"/>
    <x v="1"/>
    <x v="1"/>
    <n v="0"/>
  </r>
  <r>
    <x v="165"/>
    <x v="7"/>
    <n v="0"/>
    <d v="1899-12-30T00:00:00"/>
    <n v="0"/>
    <n v="0"/>
    <n v="0"/>
    <n v="0"/>
    <x v="1"/>
    <x v="2"/>
    <n v="0"/>
    <n v="0"/>
    <x v="5"/>
    <n v="0"/>
    <n v="625"/>
    <x v="32"/>
    <x v="3"/>
    <s v="Pass"/>
    <s v="B"/>
    <x v="2"/>
    <x v="0"/>
    <x v="1"/>
    <x v="45"/>
    <x v="1"/>
    <x v="1"/>
    <n v="0"/>
  </r>
  <r>
    <x v="166"/>
    <x v="19"/>
    <n v="938"/>
    <d v="2000-01-05T00:00:00"/>
    <n v="85.2"/>
    <n v="59.23"/>
    <n v="0"/>
    <n v="0"/>
    <x v="0"/>
    <x v="2"/>
    <n v="22"/>
    <s v="0-35"/>
    <x v="5"/>
    <s v="BTech"/>
    <n v="455"/>
    <x v="37"/>
    <x v="0"/>
    <s v="Pass"/>
    <s v="C"/>
    <x v="0"/>
    <x v="0"/>
    <x v="0"/>
    <x v="0"/>
    <x v="0"/>
    <x v="1"/>
    <s v="1-1k"/>
  </r>
  <r>
    <x v="167"/>
    <x v="7"/>
    <n v="0"/>
    <d v="1899-12-30T00:00:00"/>
    <n v="0"/>
    <n v="0"/>
    <n v="0"/>
    <n v="0"/>
    <x v="1"/>
    <x v="2"/>
    <n v="0"/>
    <n v="0"/>
    <x v="5"/>
    <n v="0"/>
    <n v="547"/>
    <x v="51"/>
    <x v="3"/>
    <s v="Pass"/>
    <s v="B"/>
    <x v="1"/>
    <x v="0"/>
    <x v="1"/>
    <x v="9"/>
    <x v="1"/>
    <x v="1"/>
    <n v="0"/>
  </r>
  <r>
    <x v="168"/>
    <x v="7"/>
    <n v="0"/>
    <d v="1899-12-30T00:00:00"/>
    <n v="0"/>
    <n v="0"/>
    <n v="0"/>
    <n v="0"/>
    <x v="1"/>
    <x v="2"/>
    <n v="0"/>
    <n v="0"/>
    <x v="5"/>
    <n v="0"/>
    <n v="497"/>
    <x v="74"/>
    <x v="1"/>
    <s v="Pass"/>
    <s v="A"/>
    <x v="0"/>
    <x v="0"/>
    <x v="1"/>
    <x v="45"/>
    <x v="1"/>
    <x v="1"/>
    <n v="0"/>
  </r>
  <r>
    <x v="169"/>
    <x v="7"/>
    <n v="0"/>
    <d v="1899-12-30T00:00:00"/>
    <n v="0"/>
    <n v="0"/>
    <n v="0"/>
    <n v="0"/>
    <x v="1"/>
    <x v="2"/>
    <n v="0"/>
    <n v="0"/>
    <x v="5"/>
    <n v="0"/>
    <n v="464"/>
    <x v="132"/>
    <x v="3"/>
    <s v="Pass"/>
    <s v="B"/>
    <x v="1"/>
    <x v="0"/>
    <x v="1"/>
    <x v="46"/>
    <x v="1"/>
    <x v="1"/>
    <n v="0"/>
  </r>
  <r>
    <x v="170"/>
    <x v="19"/>
    <n v="582"/>
    <d v="1998-01-21T00:00:00"/>
    <n v="84"/>
    <n v="0"/>
    <n v="88.4"/>
    <n v="77"/>
    <x v="0"/>
    <x v="2"/>
    <n v="24"/>
    <s v="100-75"/>
    <x v="6"/>
    <s v="BE"/>
    <n v="522"/>
    <x v="43"/>
    <x v="1"/>
    <s v="Pass"/>
    <s v="A"/>
    <x v="0"/>
    <x v="0"/>
    <x v="1"/>
    <x v="45"/>
    <x v="1"/>
    <x v="1"/>
    <s v="1-1k"/>
  </r>
  <r>
    <x v="171"/>
    <x v="19"/>
    <n v="1041"/>
    <d v="1990-02-25T00:00:00"/>
    <n v="84.8"/>
    <n v="83.33"/>
    <n v="0"/>
    <n v="57.3"/>
    <x v="2"/>
    <x v="2"/>
    <n v="31"/>
    <s v="45-60"/>
    <x v="7"/>
    <s v="BTech"/>
    <n v="448"/>
    <x v="133"/>
    <x v="1"/>
    <s v="Pass"/>
    <s v="A"/>
    <x v="3"/>
    <x v="0"/>
    <x v="2"/>
    <x v="3"/>
    <x v="1"/>
    <x v="1"/>
    <s v="1k-2k"/>
  </r>
  <r>
    <x v="172"/>
    <x v="7"/>
    <n v="0"/>
    <d v="1899-12-30T00:00:00"/>
    <n v="0"/>
    <n v="0"/>
    <n v="0"/>
    <n v="0"/>
    <x v="1"/>
    <x v="2"/>
    <n v="0"/>
    <n v="0"/>
    <x v="5"/>
    <n v="0"/>
    <n v="512"/>
    <x v="33"/>
    <x v="0"/>
    <s v="Pass"/>
    <s v="C"/>
    <x v="1"/>
    <x v="0"/>
    <x v="2"/>
    <x v="3"/>
    <x v="1"/>
    <x v="1"/>
    <n v="0"/>
  </r>
  <r>
    <x v="173"/>
    <x v="7"/>
    <n v="0"/>
    <d v="1899-12-30T00:00:00"/>
    <n v="0"/>
    <n v="0"/>
    <n v="0"/>
    <n v="0"/>
    <x v="1"/>
    <x v="2"/>
    <n v="0"/>
    <n v="0"/>
    <x v="5"/>
    <n v="0"/>
    <n v="588"/>
    <x v="116"/>
    <x v="0"/>
    <s v="Pass"/>
    <s v="C"/>
    <x v="2"/>
    <x v="0"/>
    <x v="1"/>
    <x v="9"/>
    <x v="1"/>
    <x v="1"/>
    <n v="0"/>
  </r>
  <r>
    <x v="174"/>
    <x v="19"/>
    <n v="1363"/>
    <d v="1996-10-30T00:00:00"/>
    <n v="86"/>
    <n v="68.31"/>
    <n v="0"/>
    <n v="7.16"/>
    <x v="0"/>
    <x v="2"/>
    <n v="25"/>
    <s v="0-35"/>
    <x v="4"/>
    <s v="BE"/>
    <n v="589"/>
    <x v="134"/>
    <x v="0"/>
    <s v="Pass"/>
    <s v="C"/>
    <x v="0"/>
    <x v="0"/>
    <x v="1"/>
    <x v="26"/>
    <x v="1"/>
    <x v="1"/>
    <s v="1k-2k"/>
  </r>
  <r>
    <x v="175"/>
    <x v="7"/>
    <n v="0"/>
    <d v="1899-12-30T00:00:00"/>
    <n v="0"/>
    <n v="0"/>
    <n v="0"/>
    <n v="0"/>
    <x v="1"/>
    <x v="2"/>
    <n v="0"/>
    <n v="0"/>
    <x v="5"/>
    <n v="0"/>
    <n v="562"/>
    <x v="135"/>
    <x v="1"/>
    <s v="Pass"/>
    <s v="A"/>
    <x v="1"/>
    <x v="0"/>
    <x v="1"/>
    <x v="47"/>
    <x v="1"/>
    <x v="1"/>
    <n v="0"/>
  </r>
  <r>
    <x v="176"/>
    <x v="19"/>
    <n v="1301"/>
    <d v="1996-04-13T00:00:00"/>
    <n v="93.45"/>
    <n v="64.5"/>
    <n v="0"/>
    <n v="59"/>
    <x v="0"/>
    <x v="2"/>
    <n v="25"/>
    <s v="45-60"/>
    <x v="5"/>
    <s v="BE"/>
    <n v="458"/>
    <x v="136"/>
    <x v="1"/>
    <s v="Pass"/>
    <s v="A"/>
    <x v="5"/>
    <x v="0"/>
    <x v="2"/>
    <x v="3"/>
    <x v="1"/>
    <x v="1"/>
    <s v="1k-2k"/>
  </r>
  <r>
    <x v="177"/>
    <x v="19"/>
    <n v="1029"/>
    <d v="1999-07-02T00:00:00"/>
    <n v="81.399999999999906"/>
    <n v="68.92"/>
    <n v="0"/>
    <n v="7.39"/>
    <x v="0"/>
    <x v="2"/>
    <n v="22"/>
    <s v="0-35"/>
    <x v="2"/>
    <s v="BE"/>
    <n v="550"/>
    <x v="80"/>
    <x v="3"/>
    <s v="Pass"/>
    <s v="B"/>
    <x v="0"/>
    <x v="0"/>
    <x v="1"/>
    <x v="38"/>
    <x v="1"/>
    <x v="1"/>
    <s v="1k-2k"/>
  </r>
  <r>
    <x v="178"/>
    <x v="19"/>
    <n v="1341"/>
    <d v="1997-08-27T00:00:00"/>
    <n v="94"/>
    <n v="0"/>
    <n v="0"/>
    <n v="61.5"/>
    <x v="0"/>
    <x v="2"/>
    <n v="24"/>
    <s v="60-75"/>
    <x v="6"/>
    <s v="Other"/>
    <n v="482"/>
    <x v="108"/>
    <x v="0"/>
    <s v="Pass"/>
    <s v="C"/>
    <x v="1"/>
    <x v="0"/>
    <x v="1"/>
    <x v="45"/>
    <x v="1"/>
    <x v="1"/>
    <s v="1k-2k"/>
  </r>
  <r>
    <x v="179"/>
    <x v="7"/>
    <n v="0"/>
    <d v="1899-12-30T00:00:00"/>
    <n v="0"/>
    <n v="0"/>
    <n v="0"/>
    <n v="0"/>
    <x v="1"/>
    <x v="2"/>
    <n v="0"/>
    <n v="0"/>
    <x v="5"/>
    <n v="0"/>
    <n v="571"/>
    <x v="137"/>
    <x v="0"/>
    <s v="Pass"/>
    <s v="C"/>
    <x v="1"/>
    <x v="0"/>
    <x v="1"/>
    <x v="48"/>
    <x v="1"/>
    <x v="1"/>
    <n v="0"/>
  </r>
  <r>
    <x v="180"/>
    <x v="7"/>
    <n v="0"/>
    <d v="1899-12-30T00:00:00"/>
    <n v="0"/>
    <n v="0"/>
    <n v="0"/>
    <n v="0"/>
    <x v="1"/>
    <x v="2"/>
    <n v="0"/>
    <n v="0"/>
    <x v="5"/>
    <n v="0"/>
    <n v="432"/>
    <x v="8"/>
    <x v="5"/>
    <s v="Pass"/>
    <s v="D"/>
    <x v="3"/>
    <x v="0"/>
    <x v="1"/>
    <x v="9"/>
    <x v="1"/>
    <x v="1"/>
    <n v="0"/>
  </r>
  <r>
    <x v="181"/>
    <x v="19"/>
    <n v="1163"/>
    <d v="1997-04-16T00:00:00"/>
    <n v="81.2"/>
    <n v="75.569999999999993"/>
    <n v="0"/>
    <n v="78"/>
    <x v="0"/>
    <x v="2"/>
    <n v="24"/>
    <s v="100-75"/>
    <x v="5"/>
    <s v="BE"/>
    <n v="663"/>
    <x v="62"/>
    <x v="0"/>
    <s v="Pass"/>
    <s v="C"/>
    <x v="2"/>
    <x v="0"/>
    <x v="1"/>
    <x v="49"/>
    <x v="1"/>
    <x v="1"/>
    <s v="1k-2k"/>
  </r>
  <r>
    <x v="182"/>
    <x v="18"/>
    <n v="169"/>
    <d v="1998-06-03T00:00:00"/>
    <n v="85.09"/>
    <n v="0"/>
    <n v="84.48"/>
    <n v="56.65"/>
    <x v="0"/>
    <x v="2"/>
    <n v="23"/>
    <s v="45-60"/>
    <x v="2"/>
    <s v="BE"/>
    <n v="574"/>
    <x v="72"/>
    <x v="2"/>
    <s v="Pass"/>
    <s v="A+"/>
    <x v="1"/>
    <x v="0"/>
    <x v="1"/>
    <x v="50"/>
    <x v="1"/>
    <x v="1"/>
    <s v="1-1k"/>
  </r>
  <r>
    <x v="183"/>
    <x v="7"/>
    <n v="0"/>
    <d v="1899-12-30T00:00:00"/>
    <n v="0"/>
    <n v="0"/>
    <n v="0"/>
    <n v="0"/>
    <x v="1"/>
    <x v="2"/>
    <n v="0"/>
    <n v="0"/>
    <x v="5"/>
    <n v="0"/>
    <n v="556"/>
    <x v="138"/>
    <x v="3"/>
    <s v="Pass"/>
    <s v="B"/>
    <x v="1"/>
    <x v="0"/>
    <x v="1"/>
    <x v="51"/>
    <x v="1"/>
    <x v="1"/>
    <n v="0"/>
  </r>
  <r>
    <x v="184"/>
    <x v="7"/>
    <n v="0"/>
    <d v="1899-12-30T00:00:00"/>
    <n v="0"/>
    <n v="0"/>
    <n v="0"/>
    <n v="0"/>
    <x v="1"/>
    <x v="2"/>
    <n v="0"/>
    <n v="0"/>
    <x v="5"/>
    <n v="0"/>
    <n v="485"/>
    <x v="24"/>
    <x v="0"/>
    <s v="Pass"/>
    <s v="C"/>
    <x v="3"/>
    <x v="0"/>
    <x v="0"/>
    <x v="0"/>
    <x v="0"/>
    <x v="1"/>
    <n v="0"/>
  </r>
  <r>
    <x v="185"/>
    <x v="19"/>
    <n v="1096"/>
    <d v="1998-06-01T00:00:00"/>
    <n v="72.599999999999994"/>
    <n v="73.540000000000006"/>
    <n v="0"/>
    <n v="69.349999999999994"/>
    <x v="0"/>
    <x v="2"/>
    <n v="23"/>
    <s v="60-75"/>
    <x v="3"/>
    <s v="BE"/>
    <n v="461"/>
    <x v="139"/>
    <x v="5"/>
    <s v="Pass"/>
    <s v="D"/>
    <x v="3"/>
    <x v="0"/>
    <x v="1"/>
    <x v="9"/>
    <x v="1"/>
    <x v="1"/>
    <s v="1k-2k"/>
  </r>
  <r>
    <x v="186"/>
    <x v="18"/>
    <n v="1226"/>
    <d v="1998-02-24T00:00:00"/>
    <n v="89.2"/>
    <n v="0"/>
    <n v="70.709999999999994"/>
    <n v="66.59"/>
    <x v="0"/>
    <x v="2"/>
    <n v="23"/>
    <s v="60-75"/>
    <x v="2"/>
    <s v="BTech"/>
    <n v="501"/>
    <x v="140"/>
    <x v="5"/>
    <s v="Pass"/>
    <s v="D"/>
    <x v="3"/>
    <x v="0"/>
    <x v="1"/>
    <x v="47"/>
    <x v="1"/>
    <x v="1"/>
    <s v="1k-2k"/>
  </r>
  <r>
    <x v="187"/>
    <x v="7"/>
    <n v="0"/>
    <d v="1899-12-30T00:00:00"/>
    <n v="0"/>
    <n v="0"/>
    <n v="0"/>
    <n v="0"/>
    <x v="1"/>
    <x v="2"/>
    <n v="0"/>
    <n v="0"/>
    <x v="5"/>
    <n v="0"/>
    <n v="493"/>
    <x v="48"/>
    <x v="0"/>
    <s v="Pass"/>
    <s v="C"/>
    <x v="3"/>
    <x v="0"/>
    <x v="0"/>
    <x v="0"/>
    <x v="0"/>
    <x v="1"/>
    <n v="0"/>
  </r>
  <r>
    <x v="188"/>
    <x v="7"/>
    <n v="0"/>
    <d v="1899-12-30T00:00:00"/>
    <n v="0"/>
    <n v="0"/>
    <n v="0"/>
    <n v="0"/>
    <x v="1"/>
    <x v="2"/>
    <n v="0"/>
    <n v="0"/>
    <x v="5"/>
    <n v="0"/>
    <n v="599"/>
    <x v="141"/>
    <x v="1"/>
    <s v="Pass"/>
    <s v="A"/>
    <x v="1"/>
    <x v="0"/>
    <x v="1"/>
    <x v="52"/>
    <x v="1"/>
    <x v="1"/>
    <n v="0"/>
  </r>
  <r>
    <x v="189"/>
    <x v="7"/>
    <n v="0"/>
    <d v="1899-12-30T00:00:00"/>
    <n v="0"/>
    <n v="0"/>
    <n v="0"/>
    <n v="0"/>
    <x v="1"/>
    <x v="2"/>
    <n v="0"/>
    <n v="0"/>
    <x v="5"/>
    <n v="0"/>
    <n v="594"/>
    <x v="128"/>
    <x v="2"/>
    <s v="Pass"/>
    <s v="A+"/>
    <x v="0"/>
    <x v="0"/>
    <x v="1"/>
    <x v="9"/>
    <x v="1"/>
    <x v="1"/>
    <n v="0"/>
  </r>
  <r>
    <x v="190"/>
    <x v="7"/>
    <n v="0"/>
    <d v="1899-12-30T00:00:00"/>
    <n v="0"/>
    <n v="0"/>
    <n v="0"/>
    <n v="0"/>
    <x v="1"/>
    <x v="2"/>
    <n v="0"/>
    <n v="0"/>
    <x v="5"/>
    <n v="0"/>
    <n v="617"/>
    <x v="142"/>
    <x v="3"/>
    <s v="Pass"/>
    <s v="B"/>
    <x v="2"/>
    <x v="0"/>
    <x v="1"/>
    <x v="53"/>
    <x v="1"/>
    <x v="1"/>
    <n v="0"/>
  </r>
  <r>
    <x v="191"/>
    <x v="7"/>
    <n v="0"/>
    <d v="1899-12-30T00:00:00"/>
    <n v="0"/>
    <n v="0"/>
    <n v="0"/>
    <n v="0"/>
    <x v="1"/>
    <x v="2"/>
    <n v="0"/>
    <n v="0"/>
    <x v="5"/>
    <n v="0"/>
    <n v="467"/>
    <x v="143"/>
    <x v="2"/>
    <s v="Fail"/>
    <s v="A+"/>
    <x v="3"/>
    <x v="0"/>
    <x v="0"/>
    <x v="0"/>
    <x v="0"/>
    <x v="1"/>
    <n v="0"/>
  </r>
  <r>
    <x v="192"/>
    <x v="18"/>
    <n v="1270"/>
    <d v="1999-08-12T00:00:00"/>
    <n v="86.4"/>
    <n v="56.15"/>
    <n v="0"/>
    <n v="6.76"/>
    <x v="0"/>
    <x v="2"/>
    <n v="22"/>
    <s v="0-35"/>
    <x v="0"/>
    <s v="Other"/>
    <n v="633"/>
    <x v="144"/>
    <x v="3"/>
    <s v="Pass"/>
    <s v="B"/>
    <x v="0"/>
    <x v="0"/>
    <x v="1"/>
    <x v="26"/>
    <x v="1"/>
    <x v="1"/>
    <s v="1k-2k"/>
  </r>
  <r>
    <x v="193"/>
    <x v="7"/>
    <n v="0"/>
    <d v="1899-12-30T00:00:00"/>
    <n v="0"/>
    <n v="0"/>
    <n v="0"/>
    <n v="0"/>
    <x v="1"/>
    <x v="2"/>
    <n v="0"/>
    <n v="0"/>
    <x v="5"/>
    <n v="0"/>
    <n v="602"/>
    <x v="57"/>
    <x v="2"/>
    <s v="Pass"/>
    <s v="A+"/>
    <x v="2"/>
    <x v="0"/>
    <x v="1"/>
    <x v="24"/>
    <x v="1"/>
    <x v="1"/>
    <n v="0"/>
  </r>
  <r>
    <x v="194"/>
    <x v="7"/>
    <n v="0"/>
    <d v="1899-12-30T00:00:00"/>
    <n v="0"/>
    <n v="0"/>
    <n v="0"/>
    <n v="0"/>
    <x v="1"/>
    <x v="2"/>
    <n v="0"/>
    <n v="0"/>
    <x v="5"/>
    <n v="0"/>
    <n v="598"/>
    <x v="115"/>
    <x v="0"/>
    <s v="Pass"/>
    <s v="C"/>
    <x v="0"/>
    <x v="0"/>
    <x v="1"/>
    <x v="53"/>
    <x v="1"/>
    <x v="1"/>
    <n v="0"/>
  </r>
  <r>
    <x v="195"/>
    <x v="7"/>
    <n v="0"/>
    <d v="1899-12-30T00:00:00"/>
    <n v="0"/>
    <n v="0"/>
    <n v="0"/>
    <n v="0"/>
    <x v="1"/>
    <x v="2"/>
    <n v="0"/>
    <n v="0"/>
    <x v="5"/>
    <n v="0"/>
    <n v="586"/>
    <x v="145"/>
    <x v="0"/>
    <s v="Pass"/>
    <s v="C"/>
    <x v="0"/>
    <x v="0"/>
    <x v="1"/>
    <x v="38"/>
    <x v="1"/>
    <x v="1"/>
    <n v="0"/>
  </r>
  <r>
    <x v="196"/>
    <x v="19"/>
    <n v="1313"/>
    <d v="1997-03-08T00:00:00"/>
    <n v="69.819999999999993"/>
    <n v="57.85"/>
    <n v="0"/>
    <n v="68.430000000000007"/>
    <x v="0"/>
    <x v="2"/>
    <n v="24"/>
    <s v="60-75"/>
    <x v="2"/>
    <s v="BE"/>
    <n v="560"/>
    <x v="63"/>
    <x v="0"/>
    <s v="Pass"/>
    <s v="C"/>
    <x v="1"/>
    <x v="0"/>
    <x v="1"/>
    <x v="54"/>
    <x v="1"/>
    <x v="1"/>
    <s v="1k-2k"/>
  </r>
  <r>
    <x v="197"/>
    <x v="19"/>
    <n v="1382"/>
    <d v="1991-08-23T00:00:00"/>
    <n v="74.61"/>
    <n v="67.67"/>
    <n v="0"/>
    <n v="69.13"/>
    <x v="2"/>
    <x v="2"/>
    <n v="30"/>
    <s v="60-75"/>
    <x v="4"/>
    <s v="BE"/>
    <n v="502"/>
    <x v="146"/>
    <x v="5"/>
    <s v="Pass"/>
    <s v="D"/>
    <x v="0"/>
    <x v="0"/>
    <x v="1"/>
    <x v="9"/>
    <x v="1"/>
    <x v="1"/>
    <s v="1k-2k"/>
  </r>
  <r>
    <x v="198"/>
    <x v="7"/>
    <n v="0"/>
    <d v="1899-12-30T00:00:00"/>
    <n v="0"/>
    <n v="0"/>
    <n v="0"/>
    <n v="0"/>
    <x v="1"/>
    <x v="2"/>
    <n v="0"/>
    <n v="0"/>
    <x v="5"/>
    <n v="0"/>
    <n v="522"/>
    <x v="43"/>
    <x v="1"/>
    <s v="Pass"/>
    <s v="A"/>
    <x v="1"/>
    <x v="0"/>
    <x v="1"/>
    <x v="45"/>
    <x v="1"/>
    <x v="1"/>
    <n v="0"/>
  </r>
  <r>
    <x v="199"/>
    <x v="19"/>
    <n v="893"/>
    <d v="1996-07-25T00:00:00"/>
    <n v="85.82"/>
    <n v="66"/>
    <n v="0"/>
    <n v="57.86"/>
    <x v="0"/>
    <x v="2"/>
    <n v="25"/>
    <s v="45-60"/>
    <x v="4"/>
    <s v="BE"/>
    <n v="587"/>
    <x v="73"/>
    <x v="2"/>
    <s v="Pass"/>
    <s v="A+"/>
    <x v="2"/>
    <x v="0"/>
    <x v="1"/>
    <x v="55"/>
    <x v="1"/>
    <x v="1"/>
    <s v="1-1k"/>
  </r>
  <r>
    <x v="200"/>
    <x v="7"/>
    <n v="0"/>
    <d v="1899-12-30T00:00:00"/>
    <n v="0"/>
    <n v="0"/>
    <n v="0"/>
    <n v="0"/>
    <x v="1"/>
    <x v="2"/>
    <n v="0"/>
    <n v="0"/>
    <x v="5"/>
    <n v="0"/>
    <n v="455"/>
    <x v="37"/>
    <x v="0"/>
    <s v="Pass"/>
    <s v="C"/>
    <x v="3"/>
    <x v="0"/>
    <x v="0"/>
    <x v="0"/>
    <x v="0"/>
    <x v="1"/>
    <n v="0"/>
  </r>
  <r>
    <x v="201"/>
    <x v="7"/>
    <n v="0"/>
    <d v="1899-12-30T00:00:00"/>
    <n v="0"/>
    <n v="0"/>
    <n v="0"/>
    <n v="0"/>
    <x v="1"/>
    <x v="2"/>
    <n v="0"/>
    <n v="0"/>
    <x v="5"/>
    <n v="0"/>
    <n v="550"/>
    <x v="80"/>
    <x v="3"/>
    <s v="Pass"/>
    <s v="B"/>
    <x v="0"/>
    <x v="0"/>
    <x v="1"/>
    <x v="45"/>
    <x v="1"/>
    <x v="1"/>
    <n v="0"/>
  </r>
  <r>
    <x v="202"/>
    <x v="18"/>
    <n v="1277"/>
    <d v="1998-07-07T00:00:00"/>
    <n v="72.400000000000006"/>
    <n v="66"/>
    <n v="0"/>
    <n v="66.8"/>
    <x v="0"/>
    <x v="2"/>
    <n v="23"/>
    <s v="60-75"/>
    <x v="5"/>
    <s v="BE"/>
    <n v="505"/>
    <x v="88"/>
    <x v="1"/>
    <s v="Pass"/>
    <s v="A"/>
    <x v="0"/>
    <x v="0"/>
    <x v="1"/>
    <x v="56"/>
    <x v="1"/>
    <x v="1"/>
    <s v="1k-2k"/>
  </r>
  <r>
    <x v="203"/>
    <x v="18"/>
    <n v="1175"/>
    <d v="1997-11-04T00:00:00"/>
    <n v="87.6"/>
    <n v="0"/>
    <n v="74.180000000000007"/>
    <n v="71.13"/>
    <x v="0"/>
    <x v="2"/>
    <n v="24"/>
    <s v="60-75"/>
    <x v="4"/>
    <s v="BE"/>
    <n v="615"/>
    <x v="147"/>
    <x v="1"/>
    <s v="Pass"/>
    <s v="A"/>
    <x v="2"/>
    <x v="0"/>
    <x v="1"/>
    <x v="27"/>
    <x v="1"/>
    <x v="1"/>
    <s v="1k-2k"/>
  </r>
  <r>
    <x v="204"/>
    <x v="19"/>
    <n v="1248"/>
    <d v="1997-04-17T00:00:00"/>
    <n v="76.91"/>
    <n v="64.92"/>
    <n v="0"/>
    <n v="70.209999999999994"/>
    <x v="0"/>
    <x v="2"/>
    <n v="24"/>
    <s v="60-75"/>
    <x v="0"/>
    <s v="BE"/>
    <n v="547"/>
    <x v="51"/>
    <x v="1"/>
    <s v="Pass"/>
    <s v="A"/>
    <x v="1"/>
    <x v="0"/>
    <x v="1"/>
    <x v="57"/>
    <x v="1"/>
    <x v="1"/>
    <s v="1k-2k"/>
  </r>
  <r>
    <x v="205"/>
    <x v="7"/>
    <n v="0"/>
    <d v="1899-12-30T00:00:00"/>
    <n v="0"/>
    <n v="0"/>
    <n v="0"/>
    <n v="0"/>
    <x v="1"/>
    <x v="2"/>
    <n v="0"/>
    <n v="0"/>
    <x v="5"/>
    <n v="0"/>
    <n v="525"/>
    <x v="148"/>
    <x v="5"/>
    <s v="Pass"/>
    <s v="D"/>
    <x v="3"/>
    <x v="0"/>
    <x v="1"/>
    <x v="46"/>
    <x v="1"/>
    <x v="1"/>
    <n v="0"/>
  </r>
  <r>
    <x v="206"/>
    <x v="7"/>
    <n v="0"/>
    <d v="1899-12-30T00:00:00"/>
    <n v="0"/>
    <n v="0"/>
    <n v="0"/>
    <n v="0"/>
    <x v="1"/>
    <x v="2"/>
    <n v="0"/>
    <n v="0"/>
    <x v="5"/>
    <n v="0"/>
    <n v="473"/>
    <x v="149"/>
    <x v="1"/>
    <s v="Pass"/>
    <s v="A"/>
    <x v="0"/>
    <x v="0"/>
    <x v="0"/>
    <x v="0"/>
    <x v="0"/>
    <x v="1"/>
    <n v="0"/>
  </r>
  <r>
    <x v="207"/>
    <x v="7"/>
    <n v="0"/>
    <d v="1899-12-30T00:00:00"/>
    <n v="0"/>
    <n v="0"/>
    <n v="0"/>
    <n v="0"/>
    <x v="1"/>
    <x v="2"/>
    <n v="0"/>
    <n v="0"/>
    <x v="5"/>
    <n v="0"/>
    <n v="668"/>
    <x v="150"/>
    <x v="2"/>
    <s v="Pass"/>
    <s v="A+"/>
    <x v="2"/>
    <x v="0"/>
    <x v="1"/>
    <x v="41"/>
    <x v="1"/>
    <x v="1"/>
    <n v="0"/>
  </r>
  <r>
    <x v="208"/>
    <x v="7"/>
    <n v="0"/>
    <d v="1899-12-30T00:00:00"/>
    <n v="0"/>
    <n v="0"/>
    <n v="0"/>
    <n v="0"/>
    <x v="1"/>
    <x v="2"/>
    <n v="0"/>
    <n v="0"/>
    <x v="5"/>
    <n v="0"/>
    <n v="464"/>
    <x v="132"/>
    <x v="5"/>
    <s v="Pass"/>
    <s v="D"/>
    <x v="0"/>
    <x v="0"/>
    <x v="1"/>
    <x v="58"/>
    <x v="1"/>
    <x v="1"/>
    <n v="0"/>
  </r>
  <r>
    <x v="209"/>
    <x v="18"/>
    <n v="489"/>
    <d v="1998-07-10T00:00:00"/>
    <n v="79.8"/>
    <n v="61.85"/>
    <n v="0"/>
    <n v="59.75"/>
    <x v="0"/>
    <x v="2"/>
    <n v="23"/>
    <s v="0-35"/>
    <x v="5"/>
    <s v="BE"/>
    <n v="529"/>
    <x v="131"/>
    <x v="1"/>
    <s v="Pass"/>
    <s v="A"/>
    <x v="1"/>
    <x v="0"/>
    <x v="1"/>
    <x v="59"/>
    <x v="1"/>
    <x v="1"/>
    <s v="1-1k"/>
  </r>
  <r>
    <x v="210"/>
    <x v="7"/>
    <n v="0"/>
    <d v="1899-12-30T00:00:00"/>
    <n v="0"/>
    <n v="0"/>
    <n v="0"/>
    <n v="0"/>
    <x v="1"/>
    <x v="2"/>
    <n v="0"/>
    <n v="0"/>
    <x v="5"/>
    <n v="0"/>
    <n v="634"/>
    <x v="127"/>
    <x v="2"/>
    <s v="Pass"/>
    <s v="A+"/>
    <x v="1"/>
    <x v="0"/>
    <x v="1"/>
    <x v="26"/>
    <x v="1"/>
    <x v="1"/>
    <n v="0"/>
  </r>
  <r>
    <x v="211"/>
    <x v="7"/>
    <n v="0"/>
    <d v="1899-12-30T00:00:00"/>
    <n v="0"/>
    <n v="0"/>
    <n v="0"/>
    <n v="0"/>
    <x v="1"/>
    <x v="2"/>
    <n v="0"/>
    <n v="0"/>
    <x v="5"/>
    <n v="0"/>
    <n v="579"/>
    <x v="151"/>
    <x v="3"/>
    <s v="Pass"/>
    <s v="B"/>
    <x v="1"/>
    <x v="0"/>
    <x v="1"/>
    <x v="26"/>
    <x v="1"/>
    <x v="1"/>
    <n v="0"/>
  </r>
  <r>
    <x v="212"/>
    <x v="18"/>
    <n v="1306"/>
    <d v="1991-05-04T00:00:00"/>
    <n v="90.76"/>
    <n v="80"/>
    <n v="0"/>
    <n v="60"/>
    <x v="0"/>
    <x v="2"/>
    <n v="30"/>
    <s v="60-75"/>
    <x v="6"/>
    <s v="BE"/>
    <n v="508"/>
    <x v="152"/>
    <x v="0"/>
    <s v="Pass"/>
    <s v="C"/>
    <x v="1"/>
    <x v="0"/>
    <x v="1"/>
    <x v="60"/>
    <x v="1"/>
    <x v="1"/>
    <s v="1k-2k"/>
  </r>
  <r>
    <x v="213"/>
    <x v="7"/>
    <n v="0"/>
    <d v="1899-12-30T00:00:00"/>
    <n v="0"/>
    <n v="0"/>
    <n v="0"/>
    <n v="0"/>
    <x v="1"/>
    <x v="2"/>
    <n v="0"/>
    <n v="0"/>
    <x v="5"/>
    <n v="0"/>
    <n v="507"/>
    <x v="153"/>
    <x v="1"/>
    <s v="Pass"/>
    <s v="A"/>
    <x v="3"/>
    <x v="0"/>
    <x v="1"/>
    <x v="61"/>
    <x v="1"/>
    <x v="1"/>
    <n v="0"/>
  </r>
  <r>
    <x v="214"/>
    <x v="7"/>
    <n v="0"/>
    <d v="1899-12-30T00:00:00"/>
    <n v="0"/>
    <n v="0"/>
    <n v="0"/>
    <n v="0"/>
    <x v="1"/>
    <x v="2"/>
    <n v="0"/>
    <n v="0"/>
    <x v="5"/>
    <n v="0"/>
    <n v="588"/>
    <x v="116"/>
    <x v="0"/>
    <s v="Pass"/>
    <s v="C"/>
    <x v="1"/>
    <x v="0"/>
    <x v="1"/>
    <x v="62"/>
    <x v="1"/>
    <x v="1"/>
    <n v="0"/>
  </r>
  <r>
    <x v="215"/>
    <x v="7"/>
    <n v="0"/>
    <d v="1899-12-30T00:00:00"/>
    <n v="0"/>
    <n v="0"/>
    <n v="0"/>
    <n v="0"/>
    <x v="1"/>
    <x v="2"/>
    <n v="0"/>
    <n v="0"/>
    <x v="5"/>
    <n v="0"/>
    <n v="520"/>
    <x v="93"/>
    <x v="3"/>
    <s v="Pass"/>
    <s v="B"/>
    <x v="0"/>
    <x v="0"/>
    <x v="1"/>
    <x v="47"/>
    <x v="1"/>
    <x v="1"/>
    <n v="0"/>
  </r>
  <r>
    <x v="216"/>
    <x v="18"/>
    <n v="1224"/>
    <d v="1996-10-30T00:00:00"/>
    <n v="81.09"/>
    <n v="71.69"/>
    <n v="0"/>
    <n v="65"/>
    <x v="0"/>
    <x v="2"/>
    <n v="25"/>
    <s v="60-75"/>
    <x v="5"/>
    <s v="BE"/>
    <n v="555"/>
    <x v="38"/>
    <x v="1"/>
    <s v="Pass"/>
    <s v="A"/>
    <x v="1"/>
    <x v="0"/>
    <x v="1"/>
    <x v="46"/>
    <x v="1"/>
    <x v="1"/>
    <s v="1k-2k"/>
  </r>
  <r>
    <x v="217"/>
    <x v="7"/>
    <n v="0"/>
    <d v="1899-12-30T00:00:00"/>
    <n v="0"/>
    <n v="0"/>
    <n v="0"/>
    <n v="0"/>
    <x v="1"/>
    <x v="2"/>
    <n v="0"/>
    <n v="0"/>
    <x v="5"/>
    <n v="0"/>
    <n v="561"/>
    <x v="154"/>
    <x v="0"/>
    <s v="Pass"/>
    <s v="C"/>
    <x v="0"/>
    <x v="0"/>
    <x v="1"/>
    <x v="63"/>
    <x v="1"/>
    <x v="1"/>
    <n v="0"/>
  </r>
  <r>
    <x v="218"/>
    <x v="7"/>
    <n v="0"/>
    <d v="1899-12-30T00:00:00"/>
    <n v="0"/>
    <n v="0"/>
    <n v="0"/>
    <n v="0"/>
    <x v="1"/>
    <x v="2"/>
    <n v="0"/>
    <n v="0"/>
    <x v="5"/>
    <n v="0"/>
    <n v="457"/>
    <x v="155"/>
    <x v="5"/>
    <s v="Pass"/>
    <s v="D"/>
    <x v="3"/>
    <x v="0"/>
    <x v="1"/>
    <x v="64"/>
    <x v="1"/>
    <x v="1"/>
    <n v="0"/>
  </r>
  <r>
    <x v="219"/>
    <x v="7"/>
    <n v="0"/>
    <d v="1899-12-30T00:00:00"/>
    <n v="0"/>
    <n v="0"/>
    <n v="0"/>
    <n v="0"/>
    <x v="1"/>
    <x v="2"/>
    <n v="0"/>
    <n v="0"/>
    <x v="5"/>
    <n v="0"/>
    <n v="482"/>
    <x v="108"/>
    <x v="3"/>
    <s v="Pass"/>
    <s v="B"/>
    <x v="3"/>
    <x v="0"/>
    <x v="2"/>
    <x v="3"/>
    <x v="1"/>
    <x v="1"/>
    <n v="0"/>
  </r>
  <r>
    <x v="220"/>
    <x v="19"/>
    <n v="1305"/>
    <d v="1997-01-14T00:00:00"/>
    <n v="90.55"/>
    <n v="77.08"/>
    <n v="0"/>
    <n v="58.27"/>
    <x v="0"/>
    <x v="2"/>
    <n v="25"/>
    <s v="45-60"/>
    <x v="6"/>
    <s v="BE"/>
    <n v="563"/>
    <x v="45"/>
    <x v="1"/>
    <s v="Pass"/>
    <s v="A"/>
    <x v="0"/>
    <x v="0"/>
    <x v="0"/>
    <x v="0"/>
    <x v="0"/>
    <x v="1"/>
    <s v="1k-2k"/>
  </r>
  <r>
    <x v="221"/>
    <x v="19"/>
    <n v="1397"/>
    <d v="1997-09-06T00:00:00"/>
    <n v="87.4"/>
    <n v="73.849999999999994"/>
    <n v="0"/>
    <n v="60.72"/>
    <x v="0"/>
    <x v="2"/>
    <n v="24"/>
    <s v="60-75"/>
    <x v="3"/>
    <s v="Other"/>
    <n v="563"/>
    <x v="45"/>
    <x v="0"/>
    <s v="Pass"/>
    <s v="C"/>
    <x v="0"/>
    <x v="0"/>
    <x v="1"/>
    <x v="43"/>
    <x v="1"/>
    <x v="1"/>
    <s v="1k-2k"/>
  </r>
  <r>
    <x v="222"/>
    <x v="7"/>
    <n v="0"/>
    <d v="1899-12-30T00:00:00"/>
    <n v="0"/>
    <n v="0"/>
    <n v="0"/>
    <n v="0"/>
    <x v="1"/>
    <x v="2"/>
    <n v="0"/>
    <n v="0"/>
    <x v="5"/>
    <n v="0"/>
    <n v="580"/>
    <x v="103"/>
    <x v="0"/>
    <s v="Pass"/>
    <s v="C"/>
    <x v="3"/>
    <x v="0"/>
    <x v="0"/>
    <x v="0"/>
    <x v="0"/>
    <x v="1"/>
    <n v="0"/>
  </r>
  <r>
    <x v="223"/>
    <x v="18"/>
    <n v="1067"/>
    <d v="1999-10-15T00:00:00"/>
    <n v="79.2"/>
    <n v="69.540000000000006"/>
    <n v="0"/>
    <n v="65.650000000000006"/>
    <x v="0"/>
    <x v="2"/>
    <n v="22"/>
    <s v="60-75"/>
    <x v="1"/>
    <s v="BE"/>
    <n v="557"/>
    <x v="78"/>
    <x v="0"/>
    <s v="Pass"/>
    <s v="C"/>
    <x v="1"/>
    <x v="0"/>
    <x v="1"/>
    <x v="26"/>
    <x v="1"/>
    <x v="1"/>
    <s v="1k-2k"/>
  </r>
  <r>
    <x v="224"/>
    <x v="7"/>
    <n v="0"/>
    <d v="1899-12-30T00:00:00"/>
    <n v="0"/>
    <n v="0"/>
    <n v="0"/>
    <n v="0"/>
    <x v="1"/>
    <x v="2"/>
    <n v="0"/>
    <n v="0"/>
    <x v="5"/>
    <n v="0"/>
    <n v="458"/>
    <x v="136"/>
    <x v="1"/>
    <s v="Pass"/>
    <s v="A"/>
    <x v="3"/>
    <x v="0"/>
    <x v="1"/>
    <x v="65"/>
    <x v="1"/>
    <x v="1"/>
    <n v="0"/>
  </r>
  <r>
    <x v="225"/>
    <x v="7"/>
    <n v="0"/>
    <d v="1899-12-30T00:00:00"/>
    <n v="0"/>
    <n v="0"/>
    <n v="0"/>
    <n v="0"/>
    <x v="1"/>
    <x v="2"/>
    <n v="0"/>
    <n v="0"/>
    <x v="5"/>
    <n v="0"/>
    <n v="615"/>
    <x v="147"/>
    <x v="1"/>
    <s v="Pass"/>
    <s v="A"/>
    <x v="2"/>
    <x v="0"/>
    <x v="1"/>
    <x v="40"/>
    <x v="1"/>
    <x v="1"/>
    <n v="0"/>
  </r>
  <r>
    <x v="226"/>
    <x v="18"/>
    <n v="1115"/>
    <d v="1998-06-27T00:00:00"/>
    <n v="89"/>
    <n v="71.69"/>
    <n v="0"/>
    <n v="66.66"/>
    <x v="0"/>
    <x v="2"/>
    <n v="23"/>
    <s v="60-75"/>
    <x v="5"/>
    <s v="BE"/>
    <n v="510"/>
    <x v="44"/>
    <x v="1"/>
    <s v="Pass"/>
    <s v="A"/>
    <x v="1"/>
    <x v="0"/>
    <x v="1"/>
    <x v="66"/>
    <x v="1"/>
    <x v="1"/>
    <s v="1k-2k"/>
  </r>
  <r>
    <x v="227"/>
    <x v="19"/>
    <n v="952"/>
    <d v="1995-12-10T00:00:00"/>
    <n v="75.599999999999994"/>
    <n v="56.17"/>
    <n v="0"/>
    <n v="55"/>
    <x v="0"/>
    <x v="2"/>
    <n v="26"/>
    <s v="45-60"/>
    <x v="1"/>
    <s v="BE"/>
    <n v="515"/>
    <x v="41"/>
    <x v="1"/>
    <s v="Pass"/>
    <s v="A"/>
    <x v="0"/>
    <x v="0"/>
    <x v="1"/>
    <x v="67"/>
    <x v="1"/>
    <x v="1"/>
    <s v="1-1k"/>
  </r>
  <r>
    <x v="228"/>
    <x v="7"/>
    <n v="0"/>
    <d v="1899-12-30T00:00:00"/>
    <n v="0"/>
    <n v="0"/>
    <n v="0"/>
    <n v="0"/>
    <x v="1"/>
    <x v="2"/>
    <n v="0"/>
    <n v="0"/>
    <x v="5"/>
    <n v="0"/>
    <n v="500"/>
    <x v="156"/>
    <x v="1"/>
    <s v="Pass"/>
    <s v="A"/>
    <x v="0"/>
    <x v="0"/>
    <x v="2"/>
    <x v="3"/>
    <x v="1"/>
    <x v="1"/>
    <n v="0"/>
  </r>
  <r>
    <x v="229"/>
    <x v="18"/>
    <n v="1123"/>
    <d v="1996-03-21T00:00:00"/>
    <n v="86"/>
    <n v="62.31"/>
    <n v="83.76"/>
    <n v="0"/>
    <x v="0"/>
    <x v="2"/>
    <n v="25"/>
    <s v="0-35"/>
    <x v="5"/>
    <s v="BE"/>
    <n v="426"/>
    <x v="157"/>
    <x v="1"/>
    <s v="Pass"/>
    <s v="A"/>
    <x v="1"/>
    <x v="0"/>
    <x v="1"/>
    <x v="50"/>
    <x v="1"/>
    <x v="1"/>
    <s v="1k-2k"/>
  </r>
  <r>
    <x v="230"/>
    <x v="7"/>
    <n v="0"/>
    <d v="1899-12-30T00:00:00"/>
    <n v="0"/>
    <n v="0"/>
    <n v="0"/>
    <n v="0"/>
    <x v="1"/>
    <x v="2"/>
    <n v="0"/>
    <n v="0"/>
    <x v="5"/>
    <n v="0"/>
    <n v="569"/>
    <x v="158"/>
    <x v="0"/>
    <s v="Pass"/>
    <s v="C"/>
    <x v="1"/>
    <x v="0"/>
    <x v="1"/>
    <x v="12"/>
    <x v="1"/>
    <x v="1"/>
    <n v="0"/>
  </r>
  <r>
    <x v="231"/>
    <x v="18"/>
    <n v="1299"/>
    <d v="1994-06-02T00:00:00"/>
    <n v="70.36"/>
    <n v="54.33"/>
    <n v="0"/>
    <n v="67.06"/>
    <x v="0"/>
    <x v="2"/>
    <n v="27"/>
    <s v="60-75"/>
    <x v="1"/>
    <s v="BE"/>
    <n v="512"/>
    <x v="33"/>
    <x v="0"/>
    <s v="Pass"/>
    <s v="C"/>
    <x v="1"/>
    <x v="0"/>
    <x v="0"/>
    <x v="0"/>
    <x v="0"/>
    <x v="1"/>
    <s v="1k-2k"/>
  </r>
  <r>
    <x v="232"/>
    <x v="18"/>
    <n v="1332"/>
    <d v="1999-03-17T00:00:00"/>
    <n v="80"/>
    <n v="60.77"/>
    <n v="0"/>
    <n v="80.5"/>
    <x v="0"/>
    <x v="2"/>
    <n v="22"/>
    <s v="100-75"/>
    <x v="5"/>
    <s v="BTech"/>
    <n v="594"/>
    <x v="128"/>
    <x v="3"/>
    <s v="Pass"/>
    <s v="B"/>
    <x v="1"/>
    <x v="0"/>
    <x v="1"/>
    <x v="40"/>
    <x v="1"/>
    <x v="1"/>
    <s v="1k-2k"/>
  </r>
  <r>
    <x v="233"/>
    <x v="18"/>
    <n v="1351"/>
    <d v="1997-03-16T00:00:00"/>
    <n v="56.4"/>
    <n v="0"/>
    <n v="66.06"/>
    <n v="55.48"/>
    <x v="0"/>
    <x v="2"/>
    <n v="24"/>
    <s v="45-60"/>
    <x v="4"/>
    <s v="Other"/>
    <n v="447"/>
    <x v="159"/>
    <x v="5"/>
    <s v="Pass"/>
    <s v="D"/>
    <x v="0"/>
    <x v="0"/>
    <x v="1"/>
    <x v="68"/>
    <x v="1"/>
    <x v="1"/>
    <s v="1k-2k"/>
  </r>
  <r>
    <x v="234"/>
    <x v="19"/>
    <n v="1386"/>
    <d v="1997-11-21T00:00:00"/>
    <n v="93.45"/>
    <n v="74.459999999999994"/>
    <n v="0"/>
    <n v="54.46"/>
    <x v="0"/>
    <x v="2"/>
    <n v="24"/>
    <s v="45-60"/>
    <x v="4"/>
    <s v="BTech"/>
    <n v="613"/>
    <x v="27"/>
    <x v="1"/>
    <s v="Pass"/>
    <s v="A"/>
    <x v="2"/>
    <x v="0"/>
    <x v="1"/>
    <x v="69"/>
    <x v="1"/>
    <x v="1"/>
    <s v="1k-2k"/>
  </r>
  <r>
    <x v="235"/>
    <x v="7"/>
    <n v="0"/>
    <d v="1899-12-30T00:00:00"/>
    <n v="0"/>
    <n v="0"/>
    <n v="0"/>
    <n v="0"/>
    <x v="1"/>
    <x v="2"/>
    <n v="0"/>
    <n v="0"/>
    <x v="5"/>
    <n v="0"/>
    <n v="463"/>
    <x v="160"/>
    <x v="1"/>
    <s v="Pass"/>
    <s v="A"/>
    <x v="3"/>
    <x v="0"/>
    <x v="1"/>
    <x v="70"/>
    <x v="1"/>
    <x v="1"/>
    <n v="0"/>
  </r>
  <r>
    <x v="236"/>
    <x v="7"/>
    <n v="0"/>
    <d v="1899-12-30T00:00:00"/>
    <n v="0"/>
    <n v="0"/>
    <n v="0"/>
    <n v="0"/>
    <x v="1"/>
    <x v="2"/>
    <n v="0"/>
    <n v="0"/>
    <x v="5"/>
    <n v="0"/>
    <n v="585"/>
    <x v="126"/>
    <x v="3"/>
    <s v="Pass"/>
    <s v="B"/>
    <x v="0"/>
    <x v="0"/>
    <x v="1"/>
    <x v="9"/>
    <x v="1"/>
    <x v="1"/>
    <n v="0"/>
  </r>
  <r>
    <x v="237"/>
    <x v="7"/>
    <n v="0"/>
    <d v="1899-12-30T00:00:00"/>
    <n v="0"/>
    <n v="0"/>
    <n v="0"/>
    <n v="0"/>
    <x v="1"/>
    <x v="2"/>
    <n v="0"/>
    <n v="0"/>
    <x v="5"/>
    <n v="0"/>
    <n v="536"/>
    <x v="110"/>
    <x v="3"/>
    <s v="Pass"/>
    <s v="B"/>
    <x v="3"/>
    <x v="0"/>
    <x v="1"/>
    <x v="71"/>
    <x v="1"/>
    <x v="1"/>
    <n v="0"/>
  </r>
  <r>
    <x v="238"/>
    <x v="19"/>
    <n v="1060"/>
    <d v="1996-08-27T00:00:00"/>
    <n v="80.599999999999994"/>
    <n v="0"/>
    <n v="77.819999999999993"/>
    <n v="72.459999999999994"/>
    <x v="0"/>
    <x v="2"/>
    <n v="25"/>
    <s v="60-75"/>
    <x v="4"/>
    <s v="BE"/>
    <n v="483"/>
    <x v="104"/>
    <x v="0"/>
    <s v="Pass"/>
    <s v="C"/>
    <x v="3"/>
    <x v="0"/>
    <x v="1"/>
    <x v="9"/>
    <x v="1"/>
    <x v="1"/>
    <s v="1k-2k"/>
  </r>
  <r>
    <x v="239"/>
    <x v="19"/>
    <n v="1321"/>
    <d v="1996-03-05T00:00:00"/>
    <n v="74.33"/>
    <n v="67.430000000000007"/>
    <n v="0"/>
    <n v="53.8"/>
    <x v="0"/>
    <x v="2"/>
    <n v="25"/>
    <s v="45-60"/>
    <x v="7"/>
    <s v="Other"/>
    <n v="553"/>
    <x v="161"/>
    <x v="0"/>
    <s v="Pass"/>
    <s v="C"/>
    <x v="0"/>
    <x v="0"/>
    <x v="1"/>
    <x v="64"/>
    <x v="1"/>
    <x v="1"/>
    <s v="1k-2k"/>
  </r>
  <r>
    <x v="240"/>
    <x v="7"/>
    <n v="0"/>
    <d v="1899-12-30T00:00:00"/>
    <n v="0"/>
    <n v="0"/>
    <n v="0"/>
    <n v="0"/>
    <x v="1"/>
    <x v="2"/>
    <n v="0"/>
    <n v="0"/>
    <x v="5"/>
    <n v="0"/>
    <n v="502"/>
    <x v="146"/>
    <x v="1"/>
    <s v="Pass"/>
    <s v="A"/>
    <x v="1"/>
    <x v="0"/>
    <x v="2"/>
    <x v="3"/>
    <x v="1"/>
    <x v="1"/>
    <n v="0"/>
  </r>
  <r>
    <x v="241"/>
    <x v="7"/>
    <n v="0"/>
    <d v="1899-12-30T00:00:00"/>
    <n v="0"/>
    <n v="0"/>
    <n v="0"/>
    <n v="0"/>
    <x v="1"/>
    <x v="2"/>
    <n v="0"/>
    <n v="0"/>
    <x v="5"/>
    <n v="0"/>
    <n v="401"/>
    <x v="162"/>
    <x v="2"/>
    <s v="Pass"/>
    <s v="A+"/>
    <x v="1"/>
    <x v="0"/>
    <x v="1"/>
    <x v="72"/>
    <x v="1"/>
    <x v="1"/>
    <n v="0"/>
  </r>
  <r>
    <x v="242"/>
    <x v="19"/>
    <n v="388"/>
    <d v="1996-09-12T00:00:00"/>
    <n v="64.8"/>
    <n v="68.31"/>
    <n v="71.88"/>
    <n v="59.75"/>
    <x v="0"/>
    <x v="2"/>
    <n v="25"/>
    <s v="0-35"/>
    <x v="4"/>
    <s v="Other"/>
    <n v="525"/>
    <x v="148"/>
    <x v="0"/>
    <s v="Pass"/>
    <s v="C"/>
    <x v="1"/>
    <x v="0"/>
    <x v="1"/>
    <x v="63"/>
    <x v="1"/>
    <x v="1"/>
    <s v="1-1k"/>
  </r>
  <r>
    <x v="243"/>
    <x v="19"/>
    <n v="1398"/>
    <d v="1998-02-01T00:00:00"/>
    <n v="83.82"/>
    <n v="0"/>
    <n v="76.239999999999995"/>
    <n v="65.42"/>
    <x v="0"/>
    <x v="2"/>
    <n v="24"/>
    <s v="60-75"/>
    <x v="7"/>
    <s v="Other"/>
    <n v="534"/>
    <x v="163"/>
    <x v="1"/>
    <s v="Pass"/>
    <s v="A"/>
    <x v="0"/>
    <x v="0"/>
    <x v="1"/>
    <x v="47"/>
    <x v="1"/>
    <x v="1"/>
    <s v="1k-2k"/>
  </r>
  <r>
    <x v="244"/>
    <x v="7"/>
    <n v="0"/>
    <d v="1899-12-30T00:00:00"/>
    <n v="0"/>
    <n v="0"/>
    <n v="0"/>
    <n v="0"/>
    <x v="1"/>
    <x v="2"/>
    <n v="0"/>
    <n v="0"/>
    <x v="5"/>
    <n v="0"/>
    <n v="610"/>
    <x v="7"/>
    <x v="2"/>
    <s v="Pass"/>
    <s v="A+"/>
    <x v="2"/>
    <x v="0"/>
    <x v="1"/>
    <x v="12"/>
    <x v="1"/>
    <x v="1"/>
    <n v="0"/>
  </r>
  <r>
    <x v="245"/>
    <x v="7"/>
    <n v="0"/>
    <d v="1899-12-30T00:00:00"/>
    <n v="0"/>
    <n v="0"/>
    <n v="0"/>
    <n v="0"/>
    <x v="1"/>
    <x v="2"/>
    <n v="0"/>
    <n v="0"/>
    <x v="5"/>
    <n v="0"/>
    <n v="505"/>
    <x v="88"/>
    <x v="1"/>
    <s v="Pass"/>
    <s v="A"/>
    <x v="1"/>
    <x v="0"/>
    <x v="1"/>
    <x v="52"/>
    <x v="1"/>
    <x v="1"/>
    <n v="0"/>
  </r>
  <r>
    <x v="246"/>
    <x v="19"/>
    <n v="1319"/>
    <d v="1998-02-19T00:00:00"/>
    <n v="83.2"/>
    <n v="0"/>
    <n v="83"/>
    <n v="69"/>
    <x v="0"/>
    <x v="2"/>
    <n v="24"/>
    <s v="60-75"/>
    <x v="4"/>
    <s v="BE"/>
    <n v="531"/>
    <x v="35"/>
    <x v="0"/>
    <s v="Pass"/>
    <s v="C"/>
    <x v="1"/>
    <x v="0"/>
    <x v="1"/>
    <x v="9"/>
    <x v="1"/>
    <x v="1"/>
    <s v="1k-2k"/>
  </r>
  <r>
    <x v="247"/>
    <x v="7"/>
    <n v="0"/>
    <d v="1899-12-30T00:00:00"/>
    <n v="0"/>
    <n v="0"/>
    <n v="0"/>
    <n v="0"/>
    <x v="1"/>
    <x v="2"/>
    <n v="0"/>
    <n v="0"/>
    <x v="5"/>
    <n v="0"/>
    <n v="482"/>
    <x v="108"/>
    <x v="0"/>
    <s v="Pass"/>
    <s v="C"/>
    <x v="0"/>
    <x v="0"/>
    <x v="0"/>
    <x v="0"/>
    <x v="0"/>
    <x v="1"/>
    <n v="0"/>
  </r>
  <r>
    <x v="248"/>
    <x v="7"/>
    <n v="0"/>
    <d v="1899-12-30T00:00:00"/>
    <n v="0"/>
    <n v="0"/>
    <n v="0"/>
    <n v="0"/>
    <x v="1"/>
    <x v="2"/>
    <n v="0"/>
    <n v="0"/>
    <x v="5"/>
    <n v="0"/>
    <n v="569"/>
    <x v="158"/>
    <x v="3"/>
    <s v="Pass"/>
    <s v="B"/>
    <x v="1"/>
    <x v="0"/>
    <x v="1"/>
    <x v="9"/>
    <x v="1"/>
    <x v="1"/>
    <n v="0"/>
  </r>
  <r>
    <x v="249"/>
    <x v="7"/>
    <n v="0"/>
    <d v="1899-12-30T00:00:00"/>
    <n v="0"/>
    <n v="0"/>
    <n v="0"/>
    <n v="0"/>
    <x v="1"/>
    <x v="2"/>
    <n v="0"/>
    <n v="0"/>
    <x v="5"/>
    <n v="0"/>
    <n v="560"/>
    <x v="63"/>
    <x v="0"/>
    <s v="Pass"/>
    <s v="C"/>
    <x v="0"/>
    <x v="0"/>
    <x v="1"/>
    <x v="64"/>
    <x v="1"/>
    <x v="1"/>
    <n v="0"/>
  </r>
  <r>
    <x v="250"/>
    <x v="19"/>
    <n v="1145"/>
    <d v="1996-10-19T00:00:00"/>
    <n v="90"/>
    <n v="68"/>
    <n v="0"/>
    <n v="55.59"/>
    <x v="0"/>
    <x v="2"/>
    <n v="25"/>
    <s v="45-60"/>
    <x v="4"/>
    <s v="BE"/>
    <n v="583"/>
    <x v="164"/>
    <x v="2"/>
    <s v="Pass"/>
    <s v="A+"/>
    <x v="1"/>
    <x v="0"/>
    <x v="1"/>
    <x v="55"/>
    <x v="1"/>
    <x v="1"/>
    <s v="1k-2k"/>
  </r>
  <r>
    <x v="251"/>
    <x v="7"/>
    <n v="0"/>
    <d v="1899-12-30T00:00:00"/>
    <n v="0"/>
    <n v="0"/>
    <n v="0"/>
    <n v="0"/>
    <x v="1"/>
    <x v="2"/>
    <n v="0"/>
    <n v="0"/>
    <x v="5"/>
    <n v="0"/>
    <n v="555"/>
    <x v="38"/>
    <x v="0"/>
    <s v="Pass"/>
    <s v="C"/>
    <x v="0"/>
    <x v="0"/>
    <x v="1"/>
    <x v="64"/>
    <x v="1"/>
    <x v="1"/>
    <n v="0"/>
  </r>
  <r>
    <x v="252"/>
    <x v="7"/>
    <n v="0"/>
    <d v="1899-12-30T00:00:00"/>
    <n v="0"/>
    <n v="0"/>
    <n v="0"/>
    <n v="0"/>
    <x v="1"/>
    <x v="2"/>
    <n v="0"/>
    <n v="0"/>
    <x v="5"/>
    <n v="0"/>
    <n v="520"/>
    <x v="93"/>
    <x v="0"/>
    <s v="Pass"/>
    <s v="C"/>
    <x v="3"/>
    <x v="0"/>
    <x v="1"/>
    <x v="73"/>
    <x v="1"/>
    <x v="1"/>
    <n v="0"/>
  </r>
  <r>
    <x v="253"/>
    <x v="7"/>
    <n v="0"/>
    <d v="1899-12-30T00:00:00"/>
    <n v="0"/>
    <n v="0"/>
    <n v="0"/>
    <n v="0"/>
    <x v="1"/>
    <x v="2"/>
    <n v="0"/>
    <n v="0"/>
    <x v="5"/>
    <n v="0"/>
    <n v="430"/>
    <x v="165"/>
    <x v="3"/>
    <s v="Pass"/>
    <s v="B"/>
    <x v="3"/>
    <x v="0"/>
    <x v="1"/>
    <x v="44"/>
    <x v="1"/>
    <x v="1"/>
    <n v="0"/>
  </r>
  <r>
    <x v="254"/>
    <x v="7"/>
    <n v="0"/>
    <d v="1899-12-30T00:00:00"/>
    <n v="0"/>
    <n v="0"/>
    <n v="0"/>
    <n v="0"/>
    <x v="1"/>
    <x v="2"/>
    <n v="0"/>
    <n v="0"/>
    <x v="5"/>
    <n v="0"/>
    <n v="545"/>
    <x v="166"/>
    <x v="0"/>
    <s v="Pass"/>
    <s v="C"/>
    <x v="1"/>
    <x v="0"/>
    <x v="1"/>
    <x v="57"/>
    <x v="1"/>
    <x v="1"/>
    <n v="0"/>
  </r>
  <r>
    <x v="255"/>
    <x v="7"/>
    <n v="0"/>
    <d v="1899-12-30T00:00:00"/>
    <n v="0"/>
    <n v="0"/>
    <n v="0"/>
    <n v="0"/>
    <x v="1"/>
    <x v="2"/>
    <n v="0"/>
    <n v="0"/>
    <x v="5"/>
    <n v="0"/>
    <n v="533"/>
    <x v="58"/>
    <x v="0"/>
    <s v="Pass"/>
    <s v="C"/>
    <x v="0"/>
    <x v="0"/>
    <x v="1"/>
    <x v="74"/>
    <x v="1"/>
    <x v="1"/>
    <n v="0"/>
  </r>
  <r>
    <x v="256"/>
    <x v="7"/>
    <n v="0"/>
    <d v="1899-12-30T00:00:00"/>
    <n v="0"/>
    <n v="0"/>
    <n v="0"/>
    <n v="0"/>
    <x v="1"/>
    <x v="2"/>
    <n v="0"/>
    <n v="0"/>
    <x v="5"/>
    <n v="0"/>
    <n v="528"/>
    <x v="14"/>
    <x v="0"/>
    <s v="Pass"/>
    <s v="C"/>
    <x v="0"/>
    <x v="0"/>
    <x v="1"/>
    <x v="59"/>
    <x v="1"/>
    <x v="1"/>
    <n v="0"/>
  </r>
  <r>
    <x v="257"/>
    <x v="18"/>
    <n v="1357"/>
    <d v="1997-01-24T00:00:00"/>
    <n v="80.400000000000006"/>
    <n v="67.69"/>
    <n v="0"/>
    <n v="71"/>
    <x v="0"/>
    <x v="2"/>
    <n v="25"/>
    <s v="60-75"/>
    <x v="7"/>
    <s v="BE"/>
    <n v="562"/>
    <x v="135"/>
    <x v="1"/>
    <s v="Pass"/>
    <s v="A"/>
    <x v="1"/>
    <x v="0"/>
    <x v="0"/>
    <x v="0"/>
    <x v="0"/>
    <x v="1"/>
    <s v="1k-2k"/>
  </r>
  <r>
    <x v="258"/>
    <x v="7"/>
    <n v="0"/>
    <d v="1899-12-30T00:00:00"/>
    <n v="0"/>
    <n v="0"/>
    <n v="0"/>
    <n v="0"/>
    <x v="1"/>
    <x v="2"/>
    <n v="0"/>
    <n v="0"/>
    <x v="5"/>
    <n v="0"/>
    <n v="580"/>
    <x v="103"/>
    <x v="1"/>
    <s v="Pass"/>
    <s v="A"/>
    <x v="0"/>
    <x v="0"/>
    <x v="1"/>
    <x v="24"/>
    <x v="1"/>
    <x v="1"/>
    <n v="0"/>
  </r>
  <r>
    <x v="259"/>
    <x v="19"/>
    <n v="1315"/>
    <d v="1996-10-03T00:00:00"/>
    <n v="76.91"/>
    <n v="73.23"/>
    <n v="0"/>
    <n v="56.7"/>
    <x v="0"/>
    <x v="2"/>
    <n v="25"/>
    <s v="45-60"/>
    <x v="2"/>
    <s v="BE"/>
    <n v="549"/>
    <x v="113"/>
    <x v="1"/>
    <s v="Pass"/>
    <s v="A"/>
    <x v="3"/>
    <x v="0"/>
    <x v="1"/>
    <x v="75"/>
    <x v="1"/>
    <x v="1"/>
    <s v="1k-2k"/>
  </r>
  <r>
    <x v="260"/>
    <x v="7"/>
    <n v="0"/>
    <d v="1899-12-30T00:00:00"/>
    <n v="0"/>
    <n v="0"/>
    <n v="0"/>
    <n v="0"/>
    <x v="1"/>
    <x v="2"/>
    <n v="0"/>
    <n v="0"/>
    <x v="5"/>
    <n v="0"/>
    <n v="609"/>
    <x v="167"/>
    <x v="2"/>
    <s v="Pass"/>
    <s v="A+"/>
    <x v="0"/>
    <x v="0"/>
    <x v="1"/>
    <x v="69"/>
    <x v="1"/>
    <x v="1"/>
    <n v="0"/>
  </r>
  <r>
    <x v="261"/>
    <x v="7"/>
    <n v="0"/>
    <d v="1899-12-30T00:00:00"/>
    <n v="0"/>
    <n v="0"/>
    <n v="0"/>
    <n v="0"/>
    <x v="1"/>
    <x v="2"/>
    <n v="0"/>
    <n v="0"/>
    <x v="5"/>
    <n v="0"/>
    <n v="618"/>
    <x v="168"/>
    <x v="0"/>
    <s v="Pass"/>
    <s v="C"/>
    <x v="2"/>
    <x v="0"/>
    <x v="1"/>
    <x v="40"/>
    <x v="1"/>
    <x v="1"/>
    <n v="0"/>
  </r>
  <r>
    <x v="262"/>
    <x v="7"/>
    <n v="0"/>
    <d v="1899-12-30T00:00:00"/>
    <n v="0"/>
    <n v="0"/>
    <n v="0"/>
    <n v="0"/>
    <x v="1"/>
    <x v="2"/>
    <n v="0"/>
    <n v="0"/>
    <x v="5"/>
    <n v="0"/>
    <n v="537"/>
    <x v="169"/>
    <x v="0"/>
    <s v="Pass"/>
    <s v="C"/>
    <x v="1"/>
    <x v="0"/>
    <x v="1"/>
    <x v="24"/>
    <x v="1"/>
    <x v="1"/>
    <n v="0"/>
  </r>
  <r>
    <x v="263"/>
    <x v="7"/>
    <n v="0"/>
    <d v="1899-12-30T00:00:00"/>
    <n v="0"/>
    <n v="0"/>
    <n v="0"/>
    <n v="0"/>
    <x v="1"/>
    <x v="2"/>
    <n v="0"/>
    <n v="0"/>
    <x v="5"/>
    <n v="0"/>
    <n v="325"/>
    <x v="170"/>
    <x v="3"/>
    <s v="Fail"/>
    <s v="B"/>
    <x v="5"/>
    <x v="0"/>
    <x v="0"/>
    <x v="0"/>
    <x v="0"/>
    <x v="1"/>
    <n v="0"/>
  </r>
  <r>
    <x v="264"/>
    <x v="7"/>
    <n v="0"/>
    <d v="1899-12-30T00:00:00"/>
    <n v="0"/>
    <n v="0"/>
    <n v="0"/>
    <n v="0"/>
    <x v="1"/>
    <x v="2"/>
    <n v="0"/>
    <n v="0"/>
    <x v="5"/>
    <n v="0"/>
    <n v="553"/>
    <x v="161"/>
    <x v="2"/>
    <s v="Pass"/>
    <s v="A+"/>
    <x v="0"/>
    <x v="0"/>
    <x v="1"/>
    <x v="45"/>
    <x v="1"/>
    <x v="1"/>
    <n v="0"/>
  </r>
  <r>
    <x v="265"/>
    <x v="18"/>
    <n v="484"/>
    <d v="1994-11-28T00:00:00"/>
    <n v="77.8"/>
    <n v="50"/>
    <n v="0"/>
    <n v="60"/>
    <x v="0"/>
    <x v="2"/>
    <n v="27"/>
    <s v="60-75"/>
    <x v="4"/>
    <s v="BTech"/>
    <n v="442"/>
    <x v="17"/>
    <x v="0"/>
    <s v="Pass"/>
    <s v="C"/>
    <x v="0"/>
    <x v="0"/>
    <x v="0"/>
    <x v="0"/>
    <x v="0"/>
    <x v="1"/>
    <s v="1-1k"/>
  </r>
  <r>
    <x v="266"/>
    <x v="7"/>
    <n v="0"/>
    <d v="1899-12-30T00:00:00"/>
    <n v="0"/>
    <n v="0"/>
    <n v="0"/>
    <n v="0"/>
    <x v="1"/>
    <x v="2"/>
    <n v="0"/>
    <n v="0"/>
    <x v="5"/>
    <n v="0"/>
    <n v="512"/>
    <x v="33"/>
    <x v="5"/>
    <s v="Pass"/>
    <s v="D"/>
    <x v="1"/>
    <x v="0"/>
    <x v="1"/>
    <x v="76"/>
    <x v="1"/>
    <x v="1"/>
    <n v="0"/>
  </r>
  <r>
    <x v="267"/>
    <x v="7"/>
    <n v="0"/>
    <d v="1899-12-30T00:00:00"/>
    <n v="0"/>
    <n v="0"/>
    <n v="0"/>
    <n v="0"/>
    <x v="1"/>
    <x v="2"/>
    <n v="0"/>
    <n v="0"/>
    <x v="5"/>
    <n v="0"/>
    <n v="536"/>
    <x v="110"/>
    <x v="1"/>
    <s v="Pass"/>
    <s v="A"/>
    <x v="1"/>
    <x v="0"/>
    <x v="1"/>
    <x v="45"/>
    <x v="1"/>
    <x v="1"/>
    <n v="0"/>
  </r>
  <r>
    <x v="268"/>
    <x v="7"/>
    <n v="0"/>
    <d v="1899-12-30T00:00:00"/>
    <n v="0"/>
    <n v="0"/>
    <n v="0"/>
    <n v="0"/>
    <x v="1"/>
    <x v="2"/>
    <n v="0"/>
    <n v="0"/>
    <x v="5"/>
    <n v="0"/>
    <n v="578"/>
    <x v="171"/>
    <x v="0"/>
    <s v="Pass"/>
    <s v="C"/>
    <x v="0"/>
    <x v="0"/>
    <x v="1"/>
    <x v="44"/>
    <x v="1"/>
    <x v="1"/>
    <n v="0"/>
  </r>
  <r>
    <x v="269"/>
    <x v="7"/>
    <n v="0"/>
    <d v="1899-12-30T00:00:00"/>
    <n v="0"/>
    <n v="0"/>
    <n v="0"/>
    <n v="0"/>
    <x v="1"/>
    <x v="2"/>
    <n v="0"/>
    <n v="0"/>
    <x v="5"/>
    <n v="0"/>
    <n v="556"/>
    <x v="138"/>
    <x v="1"/>
    <s v="Pass"/>
    <s v="A"/>
    <x v="1"/>
    <x v="0"/>
    <x v="1"/>
    <x v="46"/>
    <x v="1"/>
    <x v="1"/>
    <n v="0"/>
  </r>
  <r>
    <x v="270"/>
    <x v="7"/>
    <n v="0"/>
    <d v="1899-12-30T00:00:00"/>
    <n v="0"/>
    <n v="0"/>
    <n v="0"/>
    <n v="0"/>
    <x v="1"/>
    <x v="2"/>
    <n v="0"/>
    <n v="0"/>
    <x v="5"/>
    <n v="0"/>
    <n v="555"/>
    <x v="38"/>
    <x v="3"/>
    <s v="Pass"/>
    <s v="B"/>
    <x v="0"/>
    <x v="0"/>
    <x v="1"/>
    <x v="9"/>
    <x v="1"/>
    <x v="1"/>
    <n v="0"/>
  </r>
  <r>
    <x v="271"/>
    <x v="19"/>
    <n v="2917"/>
    <d v="1992-08-07T00:00:00"/>
    <n v="84.3"/>
    <n v="69.5"/>
    <n v="0"/>
    <n v="63.4"/>
    <x v="2"/>
    <x v="2"/>
    <n v="29"/>
    <s v="60-75"/>
    <x v="2"/>
    <s v="BE"/>
    <n v="560"/>
    <x v="63"/>
    <x v="1"/>
    <s v="Pass"/>
    <s v="A"/>
    <x v="2"/>
    <x v="1"/>
    <x v="1"/>
    <x v="77"/>
    <x v="1"/>
    <x v="1"/>
    <s v="2k-3k"/>
  </r>
  <r>
    <x v="272"/>
    <x v="18"/>
    <n v="2524"/>
    <d v="1994-05-05T00:00:00"/>
    <n v="81.53"/>
    <n v="62.67"/>
    <n v="0"/>
    <n v="57.51"/>
    <x v="0"/>
    <x v="2"/>
    <n v="27"/>
    <s v="45-60"/>
    <x v="5"/>
    <s v="BE"/>
    <n v="545"/>
    <x v="166"/>
    <x v="2"/>
    <s v="Pass"/>
    <s v="A+"/>
    <x v="1"/>
    <x v="1"/>
    <x v="2"/>
    <x v="3"/>
    <x v="1"/>
    <x v="1"/>
    <s v="2k-3k"/>
  </r>
  <r>
    <x v="273"/>
    <x v="7"/>
    <n v="0"/>
    <d v="1899-12-30T00:00:00"/>
    <n v="0"/>
    <n v="0"/>
    <n v="0"/>
    <n v="0"/>
    <x v="1"/>
    <x v="2"/>
    <n v="0"/>
    <n v="0"/>
    <x v="5"/>
    <n v="0"/>
    <n v="473"/>
    <x v="149"/>
    <x v="3"/>
    <s v="Pass"/>
    <s v="B"/>
    <x v="0"/>
    <x v="1"/>
    <x v="2"/>
    <x v="3"/>
    <x v="1"/>
    <x v="1"/>
    <n v="0"/>
  </r>
  <r>
    <x v="274"/>
    <x v="7"/>
    <n v="0"/>
    <d v="1899-12-30T00:00:00"/>
    <n v="0"/>
    <n v="0"/>
    <n v="0"/>
    <n v="0"/>
    <x v="1"/>
    <x v="2"/>
    <n v="0"/>
    <n v="0"/>
    <x v="5"/>
    <n v="0"/>
    <n v="576"/>
    <x v="125"/>
    <x v="1"/>
    <s v="Pass"/>
    <s v="A"/>
    <x v="1"/>
    <x v="1"/>
    <x v="1"/>
    <x v="43"/>
    <x v="1"/>
    <x v="1"/>
    <n v="0"/>
  </r>
  <r>
    <x v="275"/>
    <x v="7"/>
    <n v="0"/>
    <d v="1899-12-30T00:00:00"/>
    <n v="0"/>
    <n v="0"/>
    <n v="0"/>
    <n v="0"/>
    <x v="1"/>
    <x v="2"/>
    <n v="0"/>
    <n v="0"/>
    <x v="5"/>
    <n v="0"/>
    <n v="463"/>
    <x v="160"/>
    <x v="3"/>
    <s v="Pass"/>
    <s v="B"/>
    <x v="1"/>
    <x v="1"/>
    <x v="0"/>
    <x v="0"/>
    <x v="0"/>
    <x v="1"/>
    <n v="0"/>
  </r>
  <r>
    <x v="276"/>
    <x v="7"/>
    <n v="0"/>
    <d v="1899-12-30T00:00:00"/>
    <n v="0"/>
    <n v="0"/>
    <n v="0"/>
    <n v="0"/>
    <x v="1"/>
    <x v="2"/>
    <n v="0"/>
    <n v="0"/>
    <x v="5"/>
    <n v="0"/>
    <n v="595"/>
    <x v="172"/>
    <x v="2"/>
    <s v="Pass"/>
    <s v="A+"/>
    <x v="0"/>
    <x v="1"/>
    <x v="1"/>
    <x v="78"/>
    <x v="1"/>
    <x v="1"/>
    <n v="0"/>
  </r>
  <r>
    <x v="277"/>
    <x v="7"/>
    <n v="0"/>
    <d v="1899-12-30T00:00:00"/>
    <n v="0"/>
    <n v="0"/>
    <n v="0"/>
    <n v="0"/>
    <x v="1"/>
    <x v="2"/>
    <n v="0"/>
    <n v="0"/>
    <x v="5"/>
    <n v="0"/>
    <n v="571"/>
    <x v="137"/>
    <x v="1"/>
    <s v="Pass"/>
    <s v="A"/>
    <x v="0"/>
    <x v="1"/>
    <x v="1"/>
    <x v="79"/>
    <x v="1"/>
    <x v="1"/>
    <n v="0"/>
  </r>
  <r>
    <x v="278"/>
    <x v="7"/>
    <n v="0"/>
    <d v="1899-12-30T00:00:00"/>
    <n v="0"/>
    <n v="0"/>
    <n v="0"/>
    <n v="0"/>
    <x v="1"/>
    <x v="2"/>
    <n v="0"/>
    <n v="0"/>
    <x v="5"/>
    <n v="0"/>
    <n v="419"/>
    <x v="22"/>
    <x v="1"/>
    <s v="Pass"/>
    <s v="A"/>
    <x v="3"/>
    <x v="1"/>
    <x v="0"/>
    <x v="0"/>
    <x v="0"/>
    <x v="1"/>
    <n v="0"/>
  </r>
  <r>
    <x v="279"/>
    <x v="18"/>
    <n v="2927"/>
    <d v="1997-10-08T00:00:00"/>
    <n v="89.2"/>
    <n v="75.38"/>
    <n v="0"/>
    <n v="6.65"/>
    <x v="0"/>
    <x v="2"/>
    <n v="24"/>
    <s v="0-35"/>
    <x v="7"/>
    <s v="Other"/>
    <n v="489"/>
    <x v="69"/>
    <x v="1"/>
    <s v="Pass"/>
    <s v="A"/>
    <x v="3"/>
    <x v="1"/>
    <x v="1"/>
    <x v="67"/>
    <x v="1"/>
    <x v="1"/>
    <s v="2k-3k"/>
  </r>
  <r>
    <x v="280"/>
    <x v="7"/>
    <n v="0"/>
    <d v="1899-12-30T00:00:00"/>
    <n v="0"/>
    <n v="0"/>
    <n v="0"/>
    <n v="0"/>
    <x v="1"/>
    <x v="2"/>
    <n v="0"/>
    <n v="0"/>
    <x v="5"/>
    <n v="0"/>
    <n v="427"/>
    <x v="173"/>
    <x v="1"/>
    <s v="Pass"/>
    <s v="A"/>
    <x v="3"/>
    <x v="1"/>
    <x v="0"/>
    <x v="0"/>
    <x v="0"/>
    <x v="1"/>
    <n v="0"/>
  </r>
  <r>
    <x v="281"/>
    <x v="7"/>
    <n v="0"/>
    <d v="1899-12-30T00:00:00"/>
    <n v="0"/>
    <n v="0"/>
    <n v="0"/>
    <n v="0"/>
    <x v="1"/>
    <x v="2"/>
    <n v="0"/>
    <n v="0"/>
    <x v="5"/>
    <n v="0"/>
    <n v="457"/>
    <x v="155"/>
    <x v="3"/>
    <s v="Pass"/>
    <s v="B"/>
    <x v="0"/>
    <x v="1"/>
    <x v="0"/>
    <x v="0"/>
    <x v="0"/>
    <x v="1"/>
    <n v="0"/>
  </r>
  <r>
    <x v="282"/>
    <x v="7"/>
    <n v="0"/>
    <d v="1899-12-30T00:00:00"/>
    <n v="0"/>
    <n v="0"/>
    <n v="0"/>
    <n v="0"/>
    <x v="1"/>
    <x v="2"/>
    <n v="0"/>
    <n v="0"/>
    <x v="5"/>
    <n v="0"/>
    <n v="572"/>
    <x v="174"/>
    <x v="1"/>
    <s v="Pass"/>
    <s v="A"/>
    <x v="1"/>
    <x v="1"/>
    <x v="1"/>
    <x v="12"/>
    <x v="1"/>
    <x v="1"/>
    <n v="0"/>
  </r>
  <r>
    <x v="283"/>
    <x v="18"/>
    <n v="1785"/>
    <d v="1999-10-11T00:00:00"/>
    <n v="84.6"/>
    <n v="63.69"/>
    <n v="0"/>
    <n v="65"/>
    <x v="0"/>
    <x v="2"/>
    <n v="22"/>
    <s v="60-75"/>
    <x v="7"/>
    <s v="Other"/>
    <n v="530"/>
    <x v="175"/>
    <x v="3"/>
    <s v="Pass"/>
    <s v="B"/>
    <x v="0"/>
    <x v="1"/>
    <x v="1"/>
    <x v="43"/>
    <x v="1"/>
    <x v="1"/>
    <s v="1k-2k"/>
  </r>
  <r>
    <x v="284"/>
    <x v="7"/>
    <n v="0"/>
    <d v="1899-12-30T00:00:00"/>
    <n v="0"/>
    <n v="0"/>
    <n v="0"/>
    <n v="0"/>
    <x v="1"/>
    <x v="2"/>
    <n v="0"/>
    <n v="0"/>
    <x v="5"/>
    <n v="0"/>
    <n v="579"/>
    <x v="151"/>
    <x v="3"/>
    <s v="Pass"/>
    <s v="B"/>
    <x v="0"/>
    <x v="1"/>
    <x v="1"/>
    <x v="42"/>
    <x v="1"/>
    <x v="1"/>
    <n v="0"/>
  </r>
  <r>
    <x v="285"/>
    <x v="7"/>
    <n v="0"/>
    <d v="1899-12-30T00:00:00"/>
    <n v="0"/>
    <n v="0"/>
    <n v="0"/>
    <n v="0"/>
    <x v="1"/>
    <x v="2"/>
    <n v="0"/>
    <n v="0"/>
    <x v="5"/>
    <n v="0"/>
    <n v="434"/>
    <x v="176"/>
    <x v="5"/>
    <s v="Pass"/>
    <s v="D"/>
    <x v="5"/>
    <x v="1"/>
    <x v="1"/>
    <x v="67"/>
    <x v="1"/>
    <x v="1"/>
    <n v="0"/>
  </r>
  <r>
    <x v="286"/>
    <x v="7"/>
    <n v="0"/>
    <d v="1899-12-30T00:00:00"/>
    <n v="0"/>
    <n v="0"/>
    <n v="0"/>
    <n v="0"/>
    <x v="1"/>
    <x v="2"/>
    <n v="0"/>
    <n v="0"/>
    <x v="5"/>
    <n v="0"/>
    <n v="480"/>
    <x v="177"/>
    <x v="3"/>
    <s v="Pass"/>
    <s v="B"/>
    <x v="0"/>
    <x v="1"/>
    <x v="1"/>
    <x v="43"/>
    <x v="1"/>
    <x v="1"/>
    <n v="0"/>
  </r>
  <r>
    <x v="287"/>
    <x v="7"/>
    <n v="0"/>
    <d v="1899-12-30T00:00:00"/>
    <n v="0"/>
    <n v="0"/>
    <n v="0"/>
    <n v="0"/>
    <x v="1"/>
    <x v="2"/>
    <n v="0"/>
    <n v="0"/>
    <x v="5"/>
    <n v="0"/>
    <n v="570"/>
    <x v="178"/>
    <x v="1"/>
    <s v="Pass"/>
    <s v="A"/>
    <x v="0"/>
    <x v="1"/>
    <x v="1"/>
    <x v="57"/>
    <x v="1"/>
    <x v="1"/>
    <n v="0"/>
  </r>
  <r>
    <x v="288"/>
    <x v="7"/>
    <n v="0"/>
    <d v="1899-12-30T00:00:00"/>
    <n v="0"/>
    <n v="0"/>
    <n v="0"/>
    <n v="0"/>
    <x v="1"/>
    <x v="2"/>
    <n v="0"/>
    <n v="0"/>
    <x v="5"/>
    <n v="0"/>
    <n v="560"/>
    <x v="63"/>
    <x v="3"/>
    <s v="Pass"/>
    <s v="B"/>
    <x v="0"/>
    <x v="1"/>
    <x v="1"/>
    <x v="80"/>
    <x v="1"/>
    <x v="1"/>
    <n v="0"/>
  </r>
  <r>
    <x v="289"/>
    <x v="19"/>
    <n v="2463"/>
    <d v="1998-04-05T00:00:00"/>
    <n v="91.6"/>
    <n v="0"/>
    <n v="84.91"/>
    <n v="73.400000000000006"/>
    <x v="0"/>
    <x v="2"/>
    <n v="23"/>
    <s v="60-75"/>
    <x v="5"/>
    <s v="BE"/>
    <n v="448"/>
    <x v="133"/>
    <x v="3"/>
    <s v="Pass"/>
    <s v="B"/>
    <x v="0"/>
    <x v="1"/>
    <x v="1"/>
    <x v="56"/>
    <x v="1"/>
    <x v="1"/>
    <s v="2k-3k"/>
  </r>
  <r>
    <x v="290"/>
    <x v="7"/>
    <n v="0"/>
    <d v="1899-12-30T00:00:00"/>
    <n v="0"/>
    <n v="0"/>
    <n v="0"/>
    <n v="0"/>
    <x v="1"/>
    <x v="2"/>
    <n v="0"/>
    <n v="0"/>
    <x v="5"/>
    <n v="0"/>
    <n v="462"/>
    <x v="179"/>
    <x v="3"/>
    <s v="Pass"/>
    <s v="B"/>
    <x v="3"/>
    <x v="1"/>
    <x v="1"/>
    <x v="67"/>
    <x v="1"/>
    <x v="1"/>
    <n v="0"/>
  </r>
  <r>
    <x v="291"/>
    <x v="7"/>
    <n v="0"/>
    <d v="1899-12-30T00:00:00"/>
    <n v="0"/>
    <n v="0"/>
    <n v="0"/>
    <n v="0"/>
    <x v="1"/>
    <x v="2"/>
    <n v="0"/>
    <n v="0"/>
    <x v="5"/>
    <n v="0"/>
    <n v="434"/>
    <x v="176"/>
    <x v="3"/>
    <s v="Pass"/>
    <s v="B"/>
    <x v="3"/>
    <x v="1"/>
    <x v="0"/>
    <x v="0"/>
    <x v="0"/>
    <x v="1"/>
    <n v="0"/>
  </r>
  <r>
    <x v="292"/>
    <x v="7"/>
    <n v="0"/>
    <d v="1899-12-30T00:00:00"/>
    <n v="0"/>
    <n v="0"/>
    <n v="0"/>
    <n v="0"/>
    <x v="1"/>
    <x v="2"/>
    <n v="0"/>
    <n v="0"/>
    <x v="5"/>
    <n v="0"/>
    <n v="534"/>
    <x v="163"/>
    <x v="1"/>
    <s v="Pass"/>
    <s v="A"/>
    <x v="0"/>
    <x v="1"/>
    <x v="1"/>
    <x v="46"/>
    <x v="1"/>
    <x v="1"/>
    <n v="0"/>
  </r>
  <r>
    <x v="293"/>
    <x v="19"/>
    <n v="2690"/>
    <d v="1999-09-02T00:00:00"/>
    <n v="87"/>
    <n v="79.08"/>
    <n v="0"/>
    <n v="69.599999999999994"/>
    <x v="0"/>
    <x v="2"/>
    <n v="22"/>
    <s v="60-75"/>
    <x v="7"/>
    <s v="Other"/>
    <n v="489"/>
    <x v="69"/>
    <x v="0"/>
    <s v="Pass"/>
    <s v="C"/>
    <x v="3"/>
    <x v="1"/>
    <x v="1"/>
    <x v="67"/>
    <x v="1"/>
    <x v="1"/>
    <s v="2k-3k"/>
  </r>
  <r>
    <x v="294"/>
    <x v="7"/>
    <n v="0"/>
    <d v="1899-12-30T00:00:00"/>
    <n v="0"/>
    <n v="0"/>
    <n v="0"/>
    <n v="0"/>
    <x v="1"/>
    <x v="2"/>
    <n v="0"/>
    <n v="0"/>
    <x v="5"/>
    <n v="0"/>
    <n v="537"/>
    <x v="169"/>
    <x v="3"/>
    <s v="Pass"/>
    <s v="B"/>
    <x v="1"/>
    <x v="1"/>
    <x v="1"/>
    <x v="56"/>
    <x v="1"/>
    <x v="1"/>
    <n v="0"/>
  </r>
  <r>
    <x v="295"/>
    <x v="18"/>
    <n v="2997"/>
    <d v="1997-12-18T00:00:00"/>
    <n v="74"/>
    <n v="61.02"/>
    <n v="0"/>
    <n v="65.05"/>
    <x v="0"/>
    <x v="2"/>
    <n v="24"/>
    <s v="60-75"/>
    <x v="5"/>
    <s v="BE"/>
    <n v="499"/>
    <x v="180"/>
    <x v="1"/>
    <s v="Pass"/>
    <s v="A"/>
    <x v="0"/>
    <x v="1"/>
    <x v="1"/>
    <x v="9"/>
    <x v="1"/>
    <x v="1"/>
    <s v="2k-3k"/>
  </r>
  <r>
    <x v="296"/>
    <x v="7"/>
    <n v="0"/>
    <d v="1899-12-30T00:00:00"/>
    <n v="0"/>
    <n v="0"/>
    <n v="0"/>
    <n v="0"/>
    <x v="1"/>
    <x v="2"/>
    <n v="0"/>
    <n v="0"/>
    <x v="5"/>
    <n v="0"/>
    <n v="504"/>
    <x v="181"/>
    <x v="1"/>
    <s v="Pass"/>
    <s v="A"/>
    <x v="0"/>
    <x v="1"/>
    <x v="0"/>
    <x v="0"/>
    <x v="0"/>
    <x v="1"/>
    <n v="0"/>
  </r>
  <r>
    <x v="297"/>
    <x v="7"/>
    <n v="0"/>
    <d v="1899-12-30T00:00:00"/>
    <n v="0"/>
    <n v="0"/>
    <n v="0"/>
    <n v="0"/>
    <x v="1"/>
    <x v="2"/>
    <n v="0"/>
    <n v="0"/>
    <x v="5"/>
    <n v="0"/>
    <n v="510"/>
    <x v="44"/>
    <x v="2"/>
    <s v="Pass"/>
    <s v="A+"/>
    <x v="0"/>
    <x v="1"/>
    <x v="1"/>
    <x v="67"/>
    <x v="1"/>
    <x v="1"/>
    <n v="0"/>
  </r>
  <r>
    <x v="298"/>
    <x v="7"/>
    <n v="0"/>
    <d v="1899-12-30T00:00:00"/>
    <n v="0"/>
    <n v="0"/>
    <n v="0"/>
    <n v="0"/>
    <x v="1"/>
    <x v="2"/>
    <n v="0"/>
    <n v="0"/>
    <x v="5"/>
    <n v="0"/>
    <n v="416"/>
    <x v="182"/>
    <x v="0"/>
    <s v="Pass"/>
    <s v="C"/>
    <x v="0"/>
    <x v="1"/>
    <x v="0"/>
    <x v="0"/>
    <x v="0"/>
    <x v="1"/>
    <n v="0"/>
  </r>
  <r>
    <x v="299"/>
    <x v="7"/>
    <n v="0"/>
    <d v="1899-12-30T00:00:00"/>
    <n v="0"/>
    <n v="0"/>
    <n v="0"/>
    <n v="0"/>
    <x v="1"/>
    <x v="2"/>
    <n v="0"/>
    <n v="0"/>
    <x v="5"/>
    <n v="0"/>
    <n v="377"/>
    <x v="183"/>
    <x v="0"/>
    <s v="Fail"/>
    <s v="C"/>
    <x v="5"/>
    <x v="1"/>
    <x v="0"/>
    <x v="0"/>
    <x v="0"/>
    <x v="1"/>
    <n v="0"/>
  </r>
  <r>
    <x v="300"/>
    <x v="7"/>
    <n v="0"/>
    <d v="1899-12-30T00:00:00"/>
    <n v="0"/>
    <n v="0"/>
    <n v="0"/>
    <n v="0"/>
    <x v="1"/>
    <x v="2"/>
    <n v="0"/>
    <n v="0"/>
    <x v="5"/>
    <n v="0"/>
    <n v="576"/>
    <x v="125"/>
    <x v="3"/>
    <s v="Pass"/>
    <s v="B"/>
    <x v="1"/>
    <x v="1"/>
    <x v="1"/>
    <x v="12"/>
    <x v="1"/>
    <x v="1"/>
    <n v="0"/>
  </r>
  <r>
    <x v="301"/>
    <x v="19"/>
    <n v="2890"/>
    <d v="1995-06-08T00:00:00"/>
    <n v="81.28"/>
    <n v="62.8"/>
    <n v="0"/>
    <n v="62"/>
    <x v="0"/>
    <x v="2"/>
    <n v="26"/>
    <s v="60-75"/>
    <x v="3"/>
    <s v="BTech"/>
    <n v="476"/>
    <x v="184"/>
    <x v="3"/>
    <s v="Pass"/>
    <s v="B"/>
    <x v="5"/>
    <x v="1"/>
    <x v="1"/>
    <x v="24"/>
    <x v="1"/>
    <x v="1"/>
    <s v="2k-3k"/>
  </r>
  <r>
    <x v="302"/>
    <x v="7"/>
    <n v="0"/>
    <d v="1899-12-30T00:00:00"/>
    <n v="0"/>
    <n v="0"/>
    <n v="0"/>
    <n v="0"/>
    <x v="1"/>
    <x v="2"/>
    <n v="0"/>
    <n v="0"/>
    <x v="5"/>
    <n v="0"/>
    <n v="525"/>
    <x v="148"/>
    <x v="1"/>
    <s v="Pass"/>
    <s v="A"/>
    <x v="0"/>
    <x v="1"/>
    <x v="2"/>
    <x v="3"/>
    <x v="1"/>
    <x v="1"/>
    <n v="0"/>
  </r>
  <r>
    <x v="303"/>
    <x v="18"/>
    <n v="2530"/>
    <d v="1996-07-30T00:00:00"/>
    <n v="89.27"/>
    <n v="66"/>
    <n v="0"/>
    <n v="59.92"/>
    <x v="0"/>
    <x v="2"/>
    <n v="25"/>
    <s v="0-35"/>
    <x v="6"/>
    <s v="BE"/>
    <n v="494"/>
    <x v="18"/>
    <x v="3"/>
    <s v="Pass"/>
    <s v="B"/>
    <x v="3"/>
    <x v="1"/>
    <x v="1"/>
    <x v="67"/>
    <x v="1"/>
    <x v="1"/>
    <s v="2k-3k"/>
  </r>
  <r>
    <x v="304"/>
    <x v="7"/>
    <n v="0"/>
    <d v="1899-12-30T00:00:00"/>
    <n v="0"/>
    <n v="0"/>
    <n v="0"/>
    <n v="0"/>
    <x v="1"/>
    <x v="2"/>
    <n v="0"/>
    <n v="0"/>
    <x v="5"/>
    <n v="0"/>
    <n v="562"/>
    <x v="135"/>
    <x v="1"/>
    <s v="Pass"/>
    <s v="A"/>
    <x v="0"/>
    <x v="1"/>
    <x v="1"/>
    <x v="26"/>
    <x v="1"/>
    <x v="1"/>
    <n v="0"/>
  </r>
  <r>
    <x v="305"/>
    <x v="7"/>
    <n v="0"/>
    <d v="1899-12-30T00:00:00"/>
    <n v="0"/>
    <n v="0"/>
    <n v="0"/>
    <n v="0"/>
    <x v="1"/>
    <x v="2"/>
    <n v="0"/>
    <n v="0"/>
    <x v="5"/>
    <n v="0"/>
    <n v="508"/>
    <x v="152"/>
    <x v="2"/>
    <s v="Pass"/>
    <s v="A+"/>
    <x v="0"/>
    <x v="1"/>
    <x v="1"/>
    <x v="24"/>
    <x v="1"/>
    <x v="1"/>
    <n v="0"/>
  </r>
  <r>
    <x v="306"/>
    <x v="19"/>
    <n v="2878"/>
    <d v="1994-06-10T00:00:00"/>
    <n v="87.64"/>
    <n v="82.17"/>
    <n v="0"/>
    <n v="68.900000000000006"/>
    <x v="0"/>
    <x v="2"/>
    <n v="27"/>
    <s v="60-75"/>
    <x v="3"/>
    <s v="BE"/>
    <n v="553"/>
    <x v="161"/>
    <x v="1"/>
    <s v="Pass"/>
    <s v="A"/>
    <x v="0"/>
    <x v="1"/>
    <x v="1"/>
    <x v="79"/>
    <x v="1"/>
    <x v="1"/>
    <s v="2k-3k"/>
  </r>
  <r>
    <x v="307"/>
    <x v="7"/>
    <n v="0"/>
    <d v="1899-12-30T00:00:00"/>
    <n v="0"/>
    <n v="0"/>
    <n v="0"/>
    <n v="0"/>
    <x v="1"/>
    <x v="2"/>
    <n v="0"/>
    <n v="0"/>
    <x v="5"/>
    <n v="0"/>
    <n v="517"/>
    <x v="92"/>
    <x v="3"/>
    <s v="Pass"/>
    <s v="B"/>
    <x v="3"/>
    <x v="1"/>
    <x v="1"/>
    <x v="9"/>
    <x v="1"/>
    <x v="1"/>
    <n v="0"/>
  </r>
  <r>
    <x v="308"/>
    <x v="7"/>
    <n v="0"/>
    <d v="1899-12-30T00:00:00"/>
    <n v="0"/>
    <n v="0"/>
    <n v="0"/>
    <n v="0"/>
    <x v="1"/>
    <x v="2"/>
    <n v="0"/>
    <n v="0"/>
    <x v="5"/>
    <n v="0"/>
    <n v="473"/>
    <x v="149"/>
    <x v="0"/>
    <s v="Pass"/>
    <s v="C"/>
    <x v="3"/>
    <x v="1"/>
    <x v="1"/>
    <x v="81"/>
    <x v="1"/>
    <x v="1"/>
    <n v="0"/>
  </r>
  <r>
    <x v="309"/>
    <x v="7"/>
    <n v="0"/>
    <d v="1899-12-30T00:00:00"/>
    <n v="0"/>
    <n v="0"/>
    <n v="0"/>
    <n v="0"/>
    <x v="1"/>
    <x v="2"/>
    <n v="0"/>
    <n v="0"/>
    <x v="5"/>
    <n v="0"/>
    <n v="496"/>
    <x v="185"/>
    <x v="2"/>
    <s v="Pass"/>
    <s v="A+"/>
    <x v="0"/>
    <x v="1"/>
    <x v="1"/>
    <x v="81"/>
    <x v="1"/>
    <x v="1"/>
    <n v="0"/>
  </r>
  <r>
    <x v="310"/>
    <x v="7"/>
    <n v="0"/>
    <d v="1899-12-30T00:00:00"/>
    <n v="0"/>
    <n v="0"/>
    <n v="0"/>
    <n v="0"/>
    <x v="1"/>
    <x v="2"/>
    <n v="0"/>
    <n v="0"/>
    <x v="5"/>
    <n v="0"/>
    <n v="513"/>
    <x v="186"/>
    <x v="3"/>
    <s v="Pass"/>
    <s v="B"/>
    <x v="3"/>
    <x v="1"/>
    <x v="0"/>
    <x v="0"/>
    <x v="0"/>
    <x v="1"/>
    <n v="0"/>
  </r>
  <r>
    <x v="311"/>
    <x v="18"/>
    <n v="1906"/>
    <d v="1998-12-23T00:00:00"/>
    <n v="79"/>
    <n v="56"/>
    <n v="0"/>
    <n v="6.43"/>
    <x v="0"/>
    <x v="2"/>
    <n v="23"/>
    <s v="0-35"/>
    <x v="3"/>
    <s v="BE"/>
    <n v="475"/>
    <x v="36"/>
    <x v="3"/>
    <s v="Pass"/>
    <s v="B"/>
    <x v="0"/>
    <x v="1"/>
    <x v="1"/>
    <x v="78"/>
    <x v="1"/>
    <x v="1"/>
    <s v="1k-2k"/>
  </r>
  <r>
    <x v="312"/>
    <x v="7"/>
    <n v="0"/>
    <d v="1899-12-30T00:00:00"/>
    <n v="0"/>
    <n v="0"/>
    <n v="0"/>
    <n v="0"/>
    <x v="1"/>
    <x v="2"/>
    <n v="0"/>
    <n v="0"/>
    <x v="5"/>
    <n v="0"/>
    <n v="456"/>
    <x v="187"/>
    <x v="5"/>
    <s v="Pass"/>
    <s v="D"/>
    <x v="3"/>
    <x v="1"/>
    <x v="1"/>
    <x v="67"/>
    <x v="1"/>
    <x v="1"/>
    <n v="0"/>
  </r>
  <r>
    <x v="313"/>
    <x v="7"/>
    <n v="0"/>
    <d v="1899-12-30T00:00:00"/>
    <n v="0"/>
    <n v="0"/>
    <n v="0"/>
    <n v="0"/>
    <x v="1"/>
    <x v="2"/>
    <n v="0"/>
    <n v="0"/>
    <x v="5"/>
    <n v="0"/>
    <n v="382"/>
    <x v="77"/>
    <x v="3"/>
    <s v="Fail"/>
    <s v="B"/>
    <x v="5"/>
    <x v="1"/>
    <x v="0"/>
    <x v="0"/>
    <x v="0"/>
    <x v="1"/>
    <n v="0"/>
  </r>
  <r>
    <x v="314"/>
    <x v="7"/>
    <n v="0"/>
    <d v="1899-12-30T00:00:00"/>
    <n v="0"/>
    <n v="0"/>
    <n v="0"/>
    <n v="0"/>
    <x v="1"/>
    <x v="2"/>
    <n v="0"/>
    <n v="0"/>
    <x v="5"/>
    <n v="0"/>
    <n v="533"/>
    <x v="58"/>
    <x v="1"/>
    <s v="Pass"/>
    <s v="A"/>
    <x v="1"/>
    <x v="1"/>
    <x v="1"/>
    <x v="82"/>
    <x v="1"/>
    <x v="1"/>
    <n v="0"/>
  </r>
  <r>
    <x v="315"/>
    <x v="19"/>
    <n v="1676"/>
    <d v="1999-04-15T00:00:00"/>
    <n v="77.599999999999994"/>
    <n v="0"/>
    <n v="65.88"/>
    <n v="62.49"/>
    <x v="0"/>
    <x v="2"/>
    <n v="22"/>
    <s v="60-75"/>
    <x v="5"/>
    <s v="BE"/>
    <n v="553"/>
    <x v="161"/>
    <x v="3"/>
    <s v="Pass"/>
    <s v="B"/>
    <x v="0"/>
    <x v="1"/>
    <x v="1"/>
    <x v="43"/>
    <x v="1"/>
    <x v="1"/>
    <s v="1k-2k"/>
  </r>
  <r>
    <x v="316"/>
    <x v="18"/>
    <n v="2255"/>
    <d v="1999-09-08T00:00:00"/>
    <n v="76.599999999999994"/>
    <n v="0"/>
    <n v="73.39"/>
    <n v="83"/>
    <x v="0"/>
    <x v="2"/>
    <n v="22"/>
    <s v="100-75"/>
    <x v="1"/>
    <s v="Other"/>
    <n v="622"/>
    <x v="188"/>
    <x v="0"/>
    <s v="Pass"/>
    <s v="C"/>
    <x v="1"/>
    <x v="1"/>
    <x v="1"/>
    <x v="26"/>
    <x v="1"/>
    <x v="1"/>
    <s v="2k-3k"/>
  </r>
  <r>
    <x v="317"/>
    <x v="7"/>
    <n v="0"/>
    <d v="1899-12-30T00:00:00"/>
    <n v="0"/>
    <n v="0"/>
    <n v="0"/>
    <n v="0"/>
    <x v="1"/>
    <x v="2"/>
    <n v="0"/>
    <n v="0"/>
    <x v="5"/>
    <n v="0"/>
    <n v="562"/>
    <x v="135"/>
    <x v="1"/>
    <s v="Pass"/>
    <s v="A"/>
    <x v="1"/>
    <x v="1"/>
    <x v="1"/>
    <x v="79"/>
    <x v="1"/>
    <x v="1"/>
    <n v="0"/>
  </r>
  <r>
    <x v="318"/>
    <x v="7"/>
    <n v="0"/>
    <d v="1899-12-30T00:00:00"/>
    <n v="0"/>
    <n v="0"/>
    <n v="0"/>
    <n v="0"/>
    <x v="1"/>
    <x v="2"/>
    <n v="0"/>
    <n v="0"/>
    <x v="5"/>
    <n v="0"/>
    <n v="483"/>
    <x v="104"/>
    <x v="2"/>
    <s v="Pass"/>
    <s v="A+"/>
    <x v="3"/>
    <x v="1"/>
    <x v="1"/>
    <x v="83"/>
    <x v="1"/>
    <x v="1"/>
    <n v="0"/>
  </r>
  <r>
    <x v="319"/>
    <x v="7"/>
    <n v="0"/>
    <d v="1899-12-30T00:00:00"/>
    <n v="0"/>
    <n v="0"/>
    <n v="0"/>
    <n v="0"/>
    <x v="1"/>
    <x v="2"/>
    <n v="0"/>
    <n v="0"/>
    <x v="5"/>
    <n v="0"/>
    <n v="408"/>
    <x v="49"/>
    <x v="5"/>
    <s v="Fail"/>
    <s v="D"/>
    <x v="5"/>
    <x v="1"/>
    <x v="0"/>
    <x v="0"/>
    <x v="0"/>
    <x v="1"/>
    <n v="0"/>
  </r>
  <r>
    <x v="320"/>
    <x v="18"/>
    <n v="3123"/>
    <d v="1997-04-07T00:00:00"/>
    <n v="77"/>
    <n v="55.69"/>
    <n v="69.88"/>
    <n v="65.42"/>
    <x v="0"/>
    <x v="2"/>
    <n v="24"/>
    <s v="60-75"/>
    <x v="4"/>
    <s v="Other"/>
    <n v="379"/>
    <x v="189"/>
    <x v="0"/>
    <s v="Fail"/>
    <s v="C"/>
    <x v="5"/>
    <x v="1"/>
    <x v="0"/>
    <x v="0"/>
    <x v="0"/>
    <x v="1"/>
    <s v="3k-4k"/>
  </r>
  <r>
    <x v="321"/>
    <x v="19"/>
    <n v="2983"/>
    <d v="1997-11-17T00:00:00"/>
    <n v="82.73"/>
    <n v="0"/>
    <n v="72.239999999999995"/>
    <n v="73.19"/>
    <x v="0"/>
    <x v="2"/>
    <n v="24"/>
    <s v="60-75"/>
    <x v="4"/>
    <s v="Other"/>
    <n v="530"/>
    <x v="175"/>
    <x v="1"/>
    <s v="Pass"/>
    <s v="A"/>
    <x v="0"/>
    <x v="1"/>
    <x v="1"/>
    <x v="24"/>
    <x v="1"/>
    <x v="1"/>
    <s v="2k-3k"/>
  </r>
  <r>
    <x v="322"/>
    <x v="18"/>
    <n v="3121"/>
    <d v="1999-08-13T00:00:00"/>
    <n v="75"/>
    <n v="53"/>
    <n v="0"/>
    <n v="77"/>
    <x v="0"/>
    <x v="2"/>
    <n v="22"/>
    <s v="100-75"/>
    <x v="5"/>
    <s v="BE"/>
    <n v="414"/>
    <x v="190"/>
    <x v="5"/>
    <s v="Fail"/>
    <s v="D"/>
    <x v="5"/>
    <x v="1"/>
    <x v="0"/>
    <x v="0"/>
    <x v="0"/>
    <x v="1"/>
    <s v="3k-4k"/>
  </r>
  <r>
    <x v="323"/>
    <x v="18"/>
    <n v="2781"/>
    <d v="1998-09-03T00:00:00"/>
    <n v="80.599999999999994"/>
    <n v="59.23"/>
    <n v="0"/>
    <n v="62.7"/>
    <x v="0"/>
    <x v="2"/>
    <n v="23"/>
    <s v="60-75"/>
    <x v="1"/>
    <s v="BTech"/>
    <n v="541"/>
    <x v="191"/>
    <x v="3"/>
    <s v="Pass"/>
    <s v="B"/>
    <x v="2"/>
    <x v="1"/>
    <x v="0"/>
    <x v="0"/>
    <x v="0"/>
    <x v="1"/>
    <s v="2k-3k"/>
  </r>
  <r>
    <x v="324"/>
    <x v="18"/>
    <n v="2750"/>
    <d v="1997-10-26T00:00:00"/>
    <n v="85.45"/>
    <n v="73.540000000000006"/>
    <n v="0"/>
    <n v="65.650000000000006"/>
    <x v="0"/>
    <x v="2"/>
    <n v="24"/>
    <s v="60-75"/>
    <x v="7"/>
    <s v="Other"/>
    <n v="550"/>
    <x v="80"/>
    <x v="0"/>
    <s v="Pass"/>
    <s v="C"/>
    <x v="3"/>
    <x v="1"/>
    <x v="1"/>
    <x v="24"/>
    <x v="1"/>
    <x v="1"/>
    <s v="2k-3k"/>
  </r>
  <r>
    <x v="325"/>
    <x v="7"/>
    <n v="0"/>
    <d v="1899-12-30T00:00:00"/>
    <n v="0"/>
    <n v="0"/>
    <n v="0"/>
    <n v="0"/>
    <x v="1"/>
    <x v="2"/>
    <n v="0"/>
    <n v="0"/>
    <x v="5"/>
    <n v="0"/>
    <n v="419"/>
    <x v="22"/>
    <x v="0"/>
    <s v="Fail"/>
    <s v="C"/>
    <x v="0"/>
    <x v="1"/>
    <x v="0"/>
    <x v="0"/>
    <x v="0"/>
    <x v="1"/>
    <n v="0"/>
  </r>
  <r>
    <x v="326"/>
    <x v="7"/>
    <n v="0"/>
    <d v="1899-12-30T00:00:00"/>
    <n v="0"/>
    <n v="0"/>
    <n v="0"/>
    <n v="0"/>
    <x v="1"/>
    <x v="2"/>
    <n v="0"/>
    <n v="0"/>
    <x v="5"/>
    <n v="0"/>
    <n v="547"/>
    <x v="51"/>
    <x v="1"/>
    <s v="Pass"/>
    <s v="A"/>
    <x v="1"/>
    <x v="1"/>
    <x v="0"/>
    <x v="0"/>
    <x v="0"/>
    <x v="1"/>
    <n v="0"/>
  </r>
  <r>
    <x v="327"/>
    <x v="7"/>
    <n v="0"/>
    <d v="1899-12-30T00:00:00"/>
    <n v="0"/>
    <n v="0"/>
    <n v="0"/>
    <n v="0"/>
    <x v="1"/>
    <x v="2"/>
    <n v="0"/>
    <n v="0"/>
    <x v="5"/>
    <n v="0"/>
    <n v="395"/>
    <x v="192"/>
    <x v="0"/>
    <s v="Fail"/>
    <s v="C"/>
    <x v="5"/>
    <x v="1"/>
    <x v="0"/>
    <x v="0"/>
    <x v="0"/>
    <x v="1"/>
    <n v="0"/>
  </r>
  <r>
    <x v="328"/>
    <x v="7"/>
    <n v="0"/>
    <d v="1899-12-30T00:00:00"/>
    <n v="0"/>
    <n v="0"/>
    <n v="0"/>
    <n v="0"/>
    <x v="1"/>
    <x v="2"/>
    <n v="0"/>
    <n v="0"/>
    <x v="5"/>
    <n v="0"/>
    <n v="453"/>
    <x v="4"/>
    <x v="3"/>
    <s v="Pass"/>
    <s v="B"/>
    <x v="3"/>
    <x v="1"/>
    <x v="2"/>
    <x v="3"/>
    <x v="1"/>
    <x v="1"/>
    <n v="0"/>
  </r>
  <r>
    <x v="329"/>
    <x v="20"/>
    <n v="1123"/>
    <d v="1996-11-10T00:00:00"/>
    <n v="90.91"/>
    <n v="85.54"/>
    <n v="0"/>
    <n v="64"/>
    <x v="0"/>
    <x v="0"/>
    <n v="24"/>
    <s v="60-75"/>
    <x v="5"/>
    <s v="BE"/>
    <n v="447"/>
    <x v="193"/>
    <x v="3"/>
    <s v="Pass"/>
    <s v="B"/>
    <x v="1"/>
    <x v="0"/>
    <x v="1"/>
    <x v="84"/>
    <x v="1"/>
    <x v="2"/>
    <s v="1k-2k"/>
  </r>
  <r>
    <x v="330"/>
    <x v="20"/>
    <n v="1520"/>
    <d v="1996-07-30T00:00:00"/>
    <n v="88.18"/>
    <n v="78"/>
    <n v="0"/>
    <n v="71.3"/>
    <x v="0"/>
    <x v="0"/>
    <n v="24"/>
    <s v="60-75"/>
    <x v="1"/>
    <s v="BE"/>
    <n v="433"/>
    <x v="194"/>
    <x v="3"/>
    <s v="Pass"/>
    <s v="B"/>
    <x v="2"/>
    <x v="0"/>
    <x v="1"/>
    <x v="85"/>
    <x v="1"/>
    <x v="2"/>
    <s v="1k-2k"/>
  </r>
  <r>
    <x v="331"/>
    <x v="21"/>
    <n v="1416"/>
    <d v="1996-08-30T00:00:00"/>
    <n v="82.55"/>
    <n v="69.36"/>
    <n v="0"/>
    <n v="60.09"/>
    <x v="0"/>
    <x v="1"/>
    <n v="24"/>
    <s v="60-75"/>
    <x v="2"/>
    <s v="Other"/>
    <n v="434"/>
    <x v="195"/>
    <x v="3"/>
    <s v="Pass"/>
    <s v="B"/>
    <x v="2"/>
    <x v="0"/>
    <x v="1"/>
    <x v="86"/>
    <x v="1"/>
    <x v="2"/>
    <s v="1k-2k"/>
  </r>
  <r>
    <x v="332"/>
    <x v="20"/>
    <n v="834"/>
    <d v="1997-12-02T00:00:00"/>
    <n v="85.5"/>
    <n v="80.8"/>
    <n v="0"/>
    <n v="72.78"/>
    <x v="0"/>
    <x v="0"/>
    <n v="23"/>
    <s v="60-75"/>
    <x v="5"/>
    <s v="BTech"/>
    <n v="274"/>
    <x v="196"/>
    <x v="3"/>
    <s v="Pass"/>
    <s v="B"/>
    <x v="3"/>
    <x v="0"/>
    <x v="1"/>
    <x v="87"/>
    <x v="1"/>
    <x v="2"/>
    <s v="1-1k"/>
  </r>
  <r>
    <x v="333"/>
    <x v="20"/>
    <n v="905"/>
    <d v="1998-07-20T00:00:00"/>
    <n v="90"/>
    <n v="67.08"/>
    <n v="0"/>
    <n v="65"/>
    <x v="0"/>
    <x v="0"/>
    <n v="22"/>
    <s v="60-75"/>
    <x v="7"/>
    <s v="Other"/>
    <n v="436"/>
    <x v="197"/>
    <x v="1"/>
    <s v="Pass"/>
    <s v="A"/>
    <x v="1"/>
    <x v="0"/>
    <x v="1"/>
    <x v="88"/>
    <x v="1"/>
    <x v="2"/>
    <s v="1-1k"/>
  </r>
  <r>
    <x v="334"/>
    <x v="21"/>
    <n v="1547"/>
    <d v="1996-08-05T00:00:00"/>
    <n v="72.55"/>
    <n v="0"/>
    <n v="68.349999999999994"/>
    <n v="52"/>
    <x v="0"/>
    <x v="0"/>
    <n v="24"/>
    <s v="45-60"/>
    <x v="4"/>
    <s v="BE"/>
    <n v="380"/>
    <x v="198"/>
    <x v="3"/>
    <s v="Pass"/>
    <s v="B"/>
    <x v="0"/>
    <x v="0"/>
    <x v="1"/>
    <x v="87"/>
    <x v="1"/>
    <x v="2"/>
    <s v="1k-2k"/>
  </r>
  <r>
    <x v="335"/>
    <x v="7"/>
    <n v="0"/>
    <d v="1899-12-30T00:00:00"/>
    <n v="0"/>
    <n v="0"/>
    <n v="0"/>
    <n v="0"/>
    <x v="1"/>
    <x v="2"/>
    <n v="0"/>
    <n v="0"/>
    <x v="5"/>
    <n v="0"/>
    <n v="404"/>
    <x v="199"/>
    <x v="3"/>
    <s v="Pass"/>
    <s v="B"/>
    <x v="0"/>
    <x v="0"/>
    <x v="1"/>
    <x v="89"/>
    <x v="1"/>
    <x v="2"/>
    <n v="0"/>
  </r>
  <r>
    <x v="336"/>
    <x v="21"/>
    <n v="987"/>
    <d v="1994-11-18T00:00:00"/>
    <n v="95.27"/>
    <n v="64"/>
    <n v="0"/>
    <n v="62.7"/>
    <x v="0"/>
    <x v="0"/>
    <n v="26"/>
    <s v="60-75"/>
    <x v="5"/>
    <s v="BE"/>
    <n v="450"/>
    <x v="29"/>
    <x v="2"/>
    <s v="Pass"/>
    <s v="A+"/>
    <x v="1"/>
    <x v="0"/>
    <x v="1"/>
    <x v="84"/>
    <x v="1"/>
    <x v="2"/>
    <s v="1-1k"/>
  </r>
  <r>
    <x v="337"/>
    <x v="20"/>
    <n v="1482"/>
    <d v="1997-02-04T00:00:00"/>
    <n v="79.27"/>
    <n v="57.34"/>
    <n v="0"/>
    <n v="56.6"/>
    <x v="0"/>
    <x v="0"/>
    <n v="24"/>
    <s v="45-60"/>
    <x v="7"/>
    <s v="Other"/>
    <n v="411"/>
    <x v="47"/>
    <x v="3"/>
    <s v="Pass"/>
    <s v="B"/>
    <x v="0"/>
    <x v="0"/>
    <x v="1"/>
    <x v="90"/>
    <x v="1"/>
    <x v="2"/>
    <s v="1k-2k"/>
  </r>
  <r>
    <x v="338"/>
    <x v="20"/>
    <n v="1489"/>
    <d v="1995-08-11T00:00:00"/>
    <n v="71.09"/>
    <n v="63.33"/>
    <n v="0"/>
    <n v="62.13"/>
    <x v="0"/>
    <x v="0"/>
    <n v="25"/>
    <s v="60-75"/>
    <x v="4"/>
    <s v="Other"/>
    <n v="396"/>
    <x v="14"/>
    <x v="3"/>
    <s v="Pass"/>
    <s v="B"/>
    <x v="1"/>
    <x v="0"/>
    <x v="1"/>
    <x v="89"/>
    <x v="1"/>
    <x v="2"/>
    <s v="1k-2k"/>
  </r>
  <r>
    <x v="339"/>
    <x v="20"/>
    <n v="1472"/>
    <d v="1998-04-28T00:00:00"/>
    <n v="85"/>
    <n v="69.69"/>
    <n v="0"/>
    <n v="6.35"/>
    <x v="0"/>
    <x v="0"/>
    <n v="23"/>
    <s v="0-35"/>
    <x v="2"/>
    <s v="BE"/>
    <n v="448"/>
    <x v="200"/>
    <x v="3"/>
    <s v="Pass"/>
    <s v="B"/>
    <x v="0"/>
    <x v="0"/>
    <x v="1"/>
    <x v="24"/>
    <x v="1"/>
    <x v="2"/>
    <s v="1k-2k"/>
  </r>
  <r>
    <x v="340"/>
    <x v="21"/>
    <n v="1151"/>
    <d v="1998-07-04T00:00:00"/>
    <n v="90.2"/>
    <n v="68.459999999999994"/>
    <n v="0"/>
    <n v="79.11"/>
    <x v="0"/>
    <x v="1"/>
    <n v="22"/>
    <s v="100-75"/>
    <x v="5"/>
    <s v="BE"/>
    <n v="424"/>
    <x v="201"/>
    <x v="1"/>
    <s v="Pass"/>
    <s v="A"/>
    <x v="1"/>
    <x v="0"/>
    <x v="1"/>
    <x v="91"/>
    <x v="1"/>
    <x v="2"/>
    <s v="1k-2k"/>
  </r>
  <r>
    <x v="341"/>
    <x v="21"/>
    <n v="1273"/>
    <d v="1996-01-14T00:00:00"/>
    <n v="91.09"/>
    <n v="0"/>
    <n v="83.04"/>
    <n v="55"/>
    <x v="0"/>
    <x v="0"/>
    <n v="25"/>
    <s v="45-60"/>
    <x v="0"/>
    <s v="Other"/>
    <n v="459"/>
    <x v="202"/>
    <x v="1"/>
    <s v="Pass"/>
    <s v="A"/>
    <x v="1"/>
    <x v="0"/>
    <x v="1"/>
    <x v="44"/>
    <x v="1"/>
    <x v="2"/>
    <s v="1k-2k"/>
  </r>
  <r>
    <x v="342"/>
    <x v="20"/>
    <n v="1514"/>
    <d v="1993-11-19T00:00:00"/>
    <n v="72.150000000000006"/>
    <n v="47.33"/>
    <n v="60.29"/>
    <n v="62.33"/>
    <x v="0"/>
    <x v="0"/>
    <n v="27"/>
    <s v="60-75"/>
    <x v="4"/>
    <s v="BE"/>
    <n v="388"/>
    <x v="203"/>
    <x v="3"/>
    <s v="Pass"/>
    <s v="B"/>
    <x v="3"/>
    <x v="0"/>
    <x v="1"/>
    <x v="92"/>
    <x v="1"/>
    <x v="2"/>
    <s v="1k-2k"/>
  </r>
  <r>
    <x v="343"/>
    <x v="21"/>
    <n v="825"/>
    <d v="1998-04-10T00:00:00"/>
    <n v="86.4"/>
    <n v="71.540000000000006"/>
    <n v="0"/>
    <n v="6.2"/>
    <x v="0"/>
    <x v="1"/>
    <n v="23"/>
    <s v="0-35"/>
    <x v="7"/>
    <s v="BE"/>
    <n v="448"/>
    <x v="200"/>
    <x v="3"/>
    <s v="Pass"/>
    <s v="B"/>
    <x v="0"/>
    <x v="0"/>
    <x v="1"/>
    <x v="24"/>
    <x v="1"/>
    <x v="2"/>
    <s v="1-1k"/>
  </r>
  <r>
    <x v="344"/>
    <x v="21"/>
    <n v="1021"/>
    <d v="1996-05-22T00:00:00"/>
    <n v="88.3"/>
    <n v="88.2"/>
    <n v="0"/>
    <n v="7.08"/>
    <x v="0"/>
    <x v="0"/>
    <n v="24"/>
    <s v="0-35"/>
    <x v="5"/>
    <s v="BE"/>
    <n v="387"/>
    <x v="204"/>
    <x v="3"/>
    <s v="Pass"/>
    <s v="B"/>
    <x v="0"/>
    <x v="0"/>
    <x v="1"/>
    <x v="87"/>
    <x v="1"/>
    <x v="2"/>
    <s v="1k-2k"/>
  </r>
  <r>
    <x v="345"/>
    <x v="20"/>
    <n v="1462"/>
    <d v="1998-11-03T00:00:00"/>
    <n v="82.2"/>
    <n v="0"/>
    <n v="87.14"/>
    <n v="72.42"/>
    <x v="0"/>
    <x v="0"/>
    <n v="22"/>
    <s v="60-75"/>
    <x v="5"/>
    <s v="BE"/>
    <n v="451"/>
    <x v="205"/>
    <x v="3"/>
    <s v="Pass"/>
    <s v="B"/>
    <x v="2"/>
    <x v="0"/>
    <x v="1"/>
    <x v="93"/>
    <x v="1"/>
    <x v="2"/>
    <s v="1k-2k"/>
  </r>
  <r>
    <x v="346"/>
    <x v="20"/>
    <n v="608"/>
    <d v="1991-11-07T00:00:00"/>
    <n v="72.459999999999994"/>
    <n v="70.33"/>
    <n v="0"/>
    <n v="66.13"/>
    <x v="0"/>
    <x v="0"/>
    <n v="29"/>
    <s v="60-75"/>
    <x v="4"/>
    <s v="BE"/>
    <n v="415"/>
    <x v="206"/>
    <x v="1"/>
    <s v="Pass"/>
    <s v="A"/>
    <x v="2"/>
    <x v="0"/>
    <x v="1"/>
    <x v="38"/>
    <x v="1"/>
    <x v="2"/>
    <s v="1-1k"/>
  </r>
  <r>
    <x v="347"/>
    <x v="22"/>
    <n v="871"/>
    <d v="1998-10-18T00:00:00"/>
    <n v="87.2"/>
    <n v="0"/>
    <n v="62.44"/>
    <n v="80.94"/>
    <x v="0"/>
    <x v="0"/>
    <n v="22"/>
    <s v="100-75"/>
    <x v="6"/>
    <s v="BE"/>
    <n v="404"/>
    <x v="199"/>
    <x v="1"/>
    <s v="Pass"/>
    <s v="A"/>
    <x v="1"/>
    <x v="0"/>
    <x v="1"/>
    <x v="12"/>
    <x v="1"/>
    <x v="2"/>
    <s v="1-1k"/>
  </r>
  <r>
    <x v="348"/>
    <x v="20"/>
    <n v="1248"/>
    <d v="1997-01-13T00:00:00"/>
    <n v="74.599999999999994"/>
    <n v="0"/>
    <n v="75"/>
    <n v="56.44"/>
    <x v="0"/>
    <x v="1"/>
    <n v="24"/>
    <s v="45-60"/>
    <x v="4"/>
    <s v="BE"/>
    <n v="461"/>
    <x v="207"/>
    <x v="1"/>
    <s v="Pass"/>
    <s v="A"/>
    <x v="0"/>
    <x v="0"/>
    <x v="1"/>
    <x v="43"/>
    <x v="1"/>
    <x v="2"/>
    <s v="1k-2k"/>
  </r>
  <r>
    <x v="349"/>
    <x v="22"/>
    <n v="1472"/>
    <d v="1997-04-17T00:00:00"/>
    <n v="82.72"/>
    <n v="0"/>
    <n v="65.56"/>
    <n v="59"/>
    <x v="0"/>
    <x v="0"/>
    <n v="24"/>
    <s v="45-60"/>
    <x v="0"/>
    <s v="Other"/>
    <n v="322"/>
    <x v="208"/>
    <x v="3"/>
    <s v="Pass"/>
    <s v="B"/>
    <x v="0"/>
    <x v="0"/>
    <x v="1"/>
    <x v="94"/>
    <x v="1"/>
    <x v="2"/>
    <s v="1k-2k"/>
  </r>
  <r>
    <x v="350"/>
    <x v="20"/>
    <n v="1332"/>
    <d v="1996-06-26T00:00:00"/>
    <n v="69.64"/>
    <n v="55.67"/>
    <n v="0"/>
    <n v="53.96"/>
    <x v="0"/>
    <x v="0"/>
    <n v="24"/>
    <s v="45-60"/>
    <x v="0"/>
    <s v="BE"/>
    <n v="414"/>
    <x v="209"/>
    <x v="2"/>
    <s v="Pass"/>
    <s v="A+"/>
    <x v="0"/>
    <x v="0"/>
    <x v="1"/>
    <x v="57"/>
    <x v="1"/>
    <x v="2"/>
    <s v="1k-2k"/>
  </r>
  <r>
    <x v="351"/>
    <x v="20"/>
    <n v="787"/>
    <d v="1995-10-25T00:00:00"/>
    <n v="86.18"/>
    <n v="0"/>
    <n v="68.290000000000006"/>
    <n v="62.05"/>
    <x v="0"/>
    <x v="1"/>
    <n v="25"/>
    <s v="60-75"/>
    <x v="7"/>
    <s v="BE"/>
    <n v="429"/>
    <x v="174"/>
    <x v="1"/>
    <s v="Pass"/>
    <s v="A"/>
    <x v="2"/>
    <x v="0"/>
    <x v="1"/>
    <x v="26"/>
    <x v="1"/>
    <x v="2"/>
    <s v="1-1k"/>
  </r>
  <r>
    <x v="352"/>
    <x v="21"/>
    <n v="871"/>
    <d v="1995-09-09T00:00:00"/>
    <n v="73.8"/>
    <n v="0"/>
    <n v="77.69"/>
    <n v="64.849999999999994"/>
    <x v="0"/>
    <x v="0"/>
    <n v="25"/>
    <s v="60-75"/>
    <x v="5"/>
    <s v="BE"/>
    <n v="425"/>
    <x v="210"/>
    <x v="3"/>
    <s v="Pass"/>
    <s v="B"/>
    <x v="3"/>
    <x v="0"/>
    <x v="1"/>
    <x v="39"/>
    <x v="1"/>
    <x v="2"/>
    <s v="1-1k"/>
  </r>
  <r>
    <x v="353"/>
    <x v="22"/>
    <n v="1472"/>
    <d v="1996-08-15T00:00:00"/>
    <n v="87.09"/>
    <n v="0"/>
    <n v="70.09"/>
    <n v="54.2"/>
    <x v="0"/>
    <x v="0"/>
    <n v="24"/>
    <s v="45-60"/>
    <x v="1"/>
    <s v="BE"/>
    <n v="355"/>
    <x v="211"/>
    <x v="3"/>
    <s v="Pass"/>
    <s v="B"/>
    <x v="3"/>
    <x v="0"/>
    <x v="1"/>
    <x v="92"/>
    <x v="1"/>
    <x v="2"/>
    <s v="1k-2k"/>
  </r>
  <r>
    <x v="354"/>
    <x v="20"/>
    <n v="1535"/>
    <d v="1995-11-01T00:00:00"/>
    <n v="91.45"/>
    <n v="70.459999999999994"/>
    <n v="0"/>
    <n v="60"/>
    <x v="0"/>
    <x v="0"/>
    <n v="25"/>
    <s v="60-75"/>
    <x v="7"/>
    <s v="Other"/>
    <n v="290"/>
    <x v="212"/>
    <x v="1"/>
    <s v="Fail"/>
    <s v="A"/>
    <x v="6"/>
    <x v="0"/>
    <x v="0"/>
    <x v="0"/>
    <x v="0"/>
    <x v="2"/>
    <s v="1k-2k"/>
  </r>
  <r>
    <x v="355"/>
    <x v="22"/>
    <n v="1472"/>
    <d v="1996-03-27T00:00:00"/>
    <n v="96.18"/>
    <n v="69.849999999999994"/>
    <n v="0"/>
    <n v="62.13"/>
    <x v="0"/>
    <x v="0"/>
    <n v="25"/>
    <s v="60-75"/>
    <x v="3"/>
    <s v="BE"/>
    <n v="448"/>
    <x v="200"/>
    <x v="2"/>
    <s v="Pass"/>
    <s v="A+"/>
    <x v="1"/>
    <x v="0"/>
    <x v="1"/>
    <x v="57"/>
    <x v="1"/>
    <x v="2"/>
    <s v="1k-2k"/>
  </r>
  <r>
    <x v="356"/>
    <x v="20"/>
    <n v="1047"/>
    <d v="1998-12-17T00:00:00"/>
    <n v="79.2"/>
    <n v="58.46"/>
    <n v="0"/>
    <n v="6"/>
    <x v="0"/>
    <x v="0"/>
    <n v="22"/>
    <s v="0-35"/>
    <x v="5"/>
    <s v="BE"/>
    <n v="392"/>
    <x v="213"/>
    <x v="1"/>
    <s v="Pass"/>
    <s v="A"/>
    <x v="3"/>
    <x v="0"/>
    <x v="1"/>
    <x v="12"/>
    <x v="1"/>
    <x v="2"/>
    <s v="1k-2k"/>
  </r>
  <r>
    <x v="357"/>
    <x v="20"/>
    <n v="1135"/>
    <d v="1998-01-07T00:00:00"/>
    <n v="86"/>
    <n v="78.77"/>
    <n v="0"/>
    <n v="8.1"/>
    <x v="0"/>
    <x v="1"/>
    <n v="23"/>
    <s v="0-35"/>
    <x v="7"/>
    <s v="BE"/>
    <n v="445"/>
    <x v="214"/>
    <x v="3"/>
    <s v="Pass"/>
    <s v="B"/>
    <x v="1"/>
    <x v="0"/>
    <x v="1"/>
    <x v="84"/>
    <x v="1"/>
    <x v="2"/>
    <s v="1k-2k"/>
  </r>
  <r>
    <x v="358"/>
    <x v="20"/>
    <n v="859"/>
    <d v="1997-12-01T00:00:00"/>
    <n v="77.27"/>
    <n v="0"/>
    <n v="66.819999999999993"/>
    <n v="65.13"/>
    <x v="0"/>
    <x v="0"/>
    <n v="23"/>
    <s v="60-75"/>
    <x v="4"/>
    <s v="BE"/>
    <n v="466"/>
    <x v="215"/>
    <x v="3"/>
    <s v="Pass"/>
    <s v="B"/>
    <x v="1"/>
    <x v="0"/>
    <x v="1"/>
    <x v="24"/>
    <x v="1"/>
    <x v="2"/>
    <s v="1-1k"/>
  </r>
  <r>
    <x v="359"/>
    <x v="21"/>
    <n v="1489"/>
    <d v="1995-04-17T00:00:00"/>
    <n v="92.73"/>
    <n v="85"/>
    <n v="0"/>
    <n v="64.540000000000006"/>
    <x v="0"/>
    <x v="0"/>
    <n v="26"/>
    <s v="60-75"/>
    <x v="4"/>
    <s v="BE"/>
    <n v="461"/>
    <x v="207"/>
    <x v="1"/>
    <s v="Pass"/>
    <s v="A"/>
    <x v="0"/>
    <x v="0"/>
    <x v="1"/>
    <x v="95"/>
    <x v="1"/>
    <x v="2"/>
    <s v="1k-2k"/>
  </r>
  <r>
    <x v="360"/>
    <x v="20"/>
    <n v="224"/>
    <d v="1998-07-18T00:00:00"/>
    <n v="94"/>
    <n v="86.31"/>
    <n v="0"/>
    <n v="72.88"/>
    <x v="0"/>
    <x v="0"/>
    <n v="22"/>
    <s v="60-75"/>
    <x v="3"/>
    <s v="BE"/>
    <n v="501"/>
    <x v="150"/>
    <x v="2"/>
    <s v="Pass"/>
    <s v="A+"/>
    <x v="2"/>
    <x v="0"/>
    <x v="1"/>
    <x v="91"/>
    <x v="1"/>
    <x v="2"/>
    <s v="1-1k"/>
  </r>
  <r>
    <x v="361"/>
    <x v="20"/>
    <n v="1320"/>
    <d v="1996-10-27T00:00:00"/>
    <n v="80.91"/>
    <n v="62.92"/>
    <n v="0"/>
    <n v="54.17"/>
    <x v="0"/>
    <x v="1"/>
    <n v="24"/>
    <s v="45-60"/>
    <x v="4"/>
    <s v="BE"/>
    <n v="429"/>
    <x v="174"/>
    <x v="2"/>
    <s v="Pass"/>
    <s v="A+"/>
    <x v="1"/>
    <x v="0"/>
    <x v="1"/>
    <x v="38"/>
    <x v="1"/>
    <x v="2"/>
    <s v="1k-2k"/>
  </r>
  <r>
    <x v="362"/>
    <x v="20"/>
    <n v="1070"/>
    <d v="1996-12-28T00:00:00"/>
    <n v="77.819999999999993"/>
    <n v="67.849999999999994"/>
    <n v="0"/>
    <n v="64.930000000000007"/>
    <x v="0"/>
    <x v="0"/>
    <n v="24"/>
    <s v="60-75"/>
    <x v="4"/>
    <s v="BE"/>
    <n v="458"/>
    <x v="216"/>
    <x v="2"/>
    <s v="Pass"/>
    <s v="A+"/>
    <x v="3"/>
    <x v="0"/>
    <x v="1"/>
    <x v="24"/>
    <x v="1"/>
    <x v="2"/>
    <s v="1k-2k"/>
  </r>
  <r>
    <x v="363"/>
    <x v="20"/>
    <n v="22"/>
    <d v="1996-04-17T00:00:00"/>
    <n v="85.64"/>
    <n v="0"/>
    <n v="75"/>
    <n v="64.98"/>
    <x v="0"/>
    <x v="1"/>
    <n v="25"/>
    <s v="60-75"/>
    <x v="5"/>
    <s v="BE"/>
    <n v="507"/>
    <x v="217"/>
    <x v="3"/>
    <s v="Pass"/>
    <s v="B"/>
    <x v="2"/>
    <x v="0"/>
    <x v="1"/>
    <x v="95"/>
    <x v="1"/>
    <x v="2"/>
    <s v="1-1k"/>
  </r>
  <r>
    <x v="364"/>
    <x v="22"/>
    <n v="855"/>
    <d v="1994-07-29T00:00:00"/>
    <n v="83.27"/>
    <n v="77"/>
    <n v="0"/>
    <n v="52.24"/>
    <x v="0"/>
    <x v="0"/>
    <n v="26"/>
    <s v="45-60"/>
    <x v="7"/>
    <s v="BE"/>
    <n v="460"/>
    <x v="218"/>
    <x v="3"/>
    <s v="Pass"/>
    <s v="B"/>
    <x v="0"/>
    <x v="0"/>
    <x v="1"/>
    <x v="96"/>
    <x v="1"/>
    <x v="2"/>
    <s v="1-1k"/>
  </r>
  <r>
    <x v="365"/>
    <x v="20"/>
    <n v="978"/>
    <d v="1998-01-20T00:00:00"/>
    <n v="79.09"/>
    <n v="52.35"/>
    <n v="71.34"/>
    <n v="61.63"/>
    <x v="0"/>
    <x v="0"/>
    <n v="23"/>
    <s v="60-75"/>
    <x v="0"/>
    <s v="BE"/>
    <n v="395"/>
    <x v="219"/>
    <x v="1"/>
    <s v="Pass"/>
    <s v="A"/>
    <x v="1"/>
    <x v="0"/>
    <x v="1"/>
    <x v="89"/>
    <x v="1"/>
    <x v="2"/>
    <s v="1-1k"/>
  </r>
  <r>
    <x v="366"/>
    <x v="21"/>
    <n v="905"/>
    <d v="1997-06-28T00:00:00"/>
    <n v="95"/>
    <n v="92.8"/>
    <n v="0"/>
    <n v="68.900000000000006"/>
    <x v="0"/>
    <x v="0"/>
    <n v="23"/>
    <s v="60-75"/>
    <x v="3"/>
    <s v="BTech"/>
    <n v="539"/>
    <x v="220"/>
    <x v="2"/>
    <s v="Pass"/>
    <s v="A+"/>
    <x v="1"/>
    <x v="0"/>
    <x v="1"/>
    <x v="84"/>
    <x v="1"/>
    <x v="2"/>
    <s v="1-1k"/>
  </r>
  <r>
    <x v="367"/>
    <x v="20"/>
    <n v="1428"/>
    <d v="1998-10-02T00:00:00"/>
    <n v="85.6"/>
    <n v="73.849999999999994"/>
    <n v="0"/>
    <n v="74"/>
    <x v="0"/>
    <x v="0"/>
    <n v="22"/>
    <s v="60-75"/>
    <x v="7"/>
    <s v="BE"/>
    <n v="387"/>
    <x v="204"/>
    <x v="3"/>
    <s v="Pass"/>
    <s v="B"/>
    <x v="1"/>
    <x v="0"/>
    <x v="1"/>
    <x v="87"/>
    <x v="1"/>
    <x v="2"/>
    <s v="1k-2k"/>
  </r>
  <r>
    <x v="368"/>
    <x v="22"/>
    <n v="1047"/>
    <d v="1994-04-19T00:00:00"/>
    <n v="92.73"/>
    <n v="0"/>
    <n v="81.25"/>
    <n v="70.8"/>
    <x v="0"/>
    <x v="0"/>
    <n v="27"/>
    <s v="60-75"/>
    <x v="6"/>
    <s v="BE"/>
    <n v="389"/>
    <x v="221"/>
    <x v="0"/>
    <s v="Pass"/>
    <s v="C"/>
    <x v="0"/>
    <x v="0"/>
    <x v="1"/>
    <x v="26"/>
    <x v="1"/>
    <x v="2"/>
    <s v="1k-2k"/>
  </r>
  <r>
    <x v="369"/>
    <x v="7"/>
    <n v="0"/>
    <d v="1899-12-30T00:00:00"/>
    <n v="0"/>
    <n v="0"/>
    <n v="0"/>
    <n v="0"/>
    <x v="1"/>
    <x v="2"/>
    <n v="0"/>
    <n v="0"/>
    <x v="5"/>
    <n v="0"/>
    <n v="452"/>
    <x v="222"/>
    <x v="3"/>
    <s v="Pass"/>
    <s v="B"/>
    <x v="0"/>
    <x v="0"/>
    <x v="1"/>
    <x v="29"/>
    <x v="1"/>
    <x v="2"/>
    <n v="0"/>
  </r>
  <r>
    <x v="370"/>
    <x v="21"/>
    <n v="1366"/>
    <d v="1995-11-11T00:00:00"/>
    <n v="66"/>
    <n v="55.85"/>
    <n v="0"/>
    <n v="0"/>
    <x v="0"/>
    <x v="0"/>
    <n v="25"/>
    <s v="0-35"/>
    <x v="6"/>
    <s v="BE"/>
    <n v="368"/>
    <x v="223"/>
    <x v="0"/>
    <s v="Pass"/>
    <s v="C"/>
    <x v="0"/>
    <x v="0"/>
    <x v="1"/>
    <x v="96"/>
    <x v="1"/>
    <x v="2"/>
    <s v="1k-2k"/>
  </r>
  <r>
    <x v="371"/>
    <x v="20"/>
    <n v="1505"/>
    <d v="1997-11-23T00:00:00"/>
    <n v="82"/>
    <n v="64.92"/>
    <n v="0"/>
    <n v="53.39"/>
    <x v="0"/>
    <x v="0"/>
    <n v="23"/>
    <s v="45-60"/>
    <x v="7"/>
    <s v="Other"/>
    <n v="445"/>
    <x v="214"/>
    <x v="1"/>
    <s v="Pass"/>
    <s v="A"/>
    <x v="0"/>
    <x v="0"/>
    <x v="1"/>
    <x v="20"/>
    <x v="1"/>
    <x v="2"/>
    <s v="1k-2k"/>
  </r>
  <r>
    <x v="372"/>
    <x v="20"/>
    <n v="171"/>
    <d v="1998-10-08T00:00:00"/>
    <n v="85.6"/>
    <n v="64.150000000000006"/>
    <n v="0"/>
    <n v="78.48"/>
    <x v="0"/>
    <x v="0"/>
    <n v="22"/>
    <s v="100-75"/>
    <x v="5"/>
    <s v="BE"/>
    <n v="466"/>
    <x v="215"/>
    <x v="2"/>
    <s v="Pass"/>
    <s v="A+"/>
    <x v="2"/>
    <x v="0"/>
    <x v="1"/>
    <x v="43"/>
    <x v="1"/>
    <x v="2"/>
    <s v="1-1k"/>
  </r>
  <r>
    <x v="373"/>
    <x v="20"/>
    <n v="1489"/>
    <d v="1993-11-11T00:00:00"/>
    <n v="88.76"/>
    <n v="70"/>
    <n v="0"/>
    <n v="61.73"/>
    <x v="2"/>
    <x v="0"/>
    <n v="27"/>
    <s v="60-75"/>
    <x v="4"/>
    <s v="BE"/>
    <n v="484"/>
    <x v="224"/>
    <x v="2"/>
    <s v="Pass"/>
    <s v="A+"/>
    <x v="0"/>
    <x v="0"/>
    <x v="1"/>
    <x v="95"/>
    <x v="1"/>
    <x v="2"/>
    <s v="1k-2k"/>
  </r>
  <r>
    <x v="374"/>
    <x v="20"/>
    <n v="1190"/>
    <d v="1991-11-09T00:00:00"/>
    <n v="76.92"/>
    <n v="62.5"/>
    <n v="0"/>
    <n v="67.930000000000007"/>
    <x v="0"/>
    <x v="0"/>
    <n v="29"/>
    <s v="60-75"/>
    <x v="3"/>
    <s v="BE"/>
    <n v="395"/>
    <x v="219"/>
    <x v="3"/>
    <s v="Pass"/>
    <s v="B"/>
    <x v="0"/>
    <x v="0"/>
    <x v="1"/>
    <x v="97"/>
    <x v="1"/>
    <x v="2"/>
    <s v="1k-2k"/>
  </r>
  <r>
    <x v="375"/>
    <x v="20"/>
    <n v="1514"/>
    <d v="1996-04-29T00:00:00"/>
    <n v="89.64"/>
    <n v="0"/>
    <n v="76.47"/>
    <n v="69.349999999999994"/>
    <x v="0"/>
    <x v="1"/>
    <n v="25"/>
    <s v="60-75"/>
    <x v="5"/>
    <s v="BE"/>
    <n v="400"/>
    <x v="225"/>
    <x v="3"/>
    <s v="Pass"/>
    <s v="B"/>
    <x v="0"/>
    <x v="0"/>
    <x v="1"/>
    <x v="38"/>
    <x v="1"/>
    <x v="2"/>
    <s v="1k-2k"/>
  </r>
  <r>
    <x v="376"/>
    <x v="21"/>
    <n v="814"/>
    <d v="1996-01-21T00:00:00"/>
    <n v="86"/>
    <n v="68"/>
    <n v="0"/>
    <n v="59.26"/>
    <x v="2"/>
    <x v="0"/>
    <n v="25"/>
    <s v="0-35"/>
    <x v="1"/>
    <s v="BE"/>
    <n v="478"/>
    <x v="226"/>
    <x v="2"/>
    <s v="Pass"/>
    <s v="A+"/>
    <x v="1"/>
    <x v="0"/>
    <x v="1"/>
    <x v="98"/>
    <x v="1"/>
    <x v="2"/>
    <s v="1-1k"/>
  </r>
  <r>
    <x v="377"/>
    <x v="20"/>
    <n v="414"/>
    <d v="1996-08-18T00:00:00"/>
    <n v="87.4"/>
    <n v="65"/>
    <n v="0"/>
    <n v="55.87"/>
    <x v="0"/>
    <x v="0"/>
    <n v="24"/>
    <s v="45-60"/>
    <x v="2"/>
    <s v="BE"/>
    <n v="422"/>
    <x v="227"/>
    <x v="1"/>
    <s v="Pass"/>
    <s v="A"/>
    <x v="0"/>
    <x v="0"/>
    <x v="1"/>
    <x v="99"/>
    <x v="1"/>
    <x v="2"/>
    <s v="1-1k"/>
  </r>
  <r>
    <x v="378"/>
    <x v="20"/>
    <n v="1458"/>
    <d v="1998-04-16T00:00:00"/>
    <n v="93.8"/>
    <n v="65.69"/>
    <n v="0"/>
    <n v="63.65"/>
    <x v="0"/>
    <x v="1"/>
    <n v="23"/>
    <s v="60-75"/>
    <x v="5"/>
    <s v="BE"/>
    <n v="350"/>
    <x v="228"/>
    <x v="3"/>
    <s v="Pass"/>
    <s v="B"/>
    <x v="0"/>
    <x v="0"/>
    <x v="1"/>
    <x v="92"/>
    <x v="1"/>
    <x v="2"/>
    <s v="1k-2k"/>
  </r>
  <r>
    <x v="379"/>
    <x v="20"/>
    <n v="1547"/>
    <d v="1995-09-09T00:00:00"/>
    <n v="91.27"/>
    <n v="65.17"/>
    <n v="0"/>
    <n v="58.44"/>
    <x v="2"/>
    <x v="0"/>
    <n v="25"/>
    <s v="45-60"/>
    <x v="4"/>
    <s v="BE"/>
    <n v="440"/>
    <x v="229"/>
    <x v="1"/>
    <s v="Pass"/>
    <s v="A"/>
    <x v="1"/>
    <x v="0"/>
    <x v="1"/>
    <x v="12"/>
    <x v="1"/>
    <x v="2"/>
    <s v="1k-2k"/>
  </r>
  <r>
    <x v="380"/>
    <x v="20"/>
    <n v="1078"/>
    <d v="1996-10-24T00:00:00"/>
    <n v="77.64"/>
    <n v="57.38"/>
    <n v="0"/>
    <n v="63.8"/>
    <x v="0"/>
    <x v="1"/>
    <n v="24"/>
    <s v="60-75"/>
    <x v="6"/>
    <s v="BE"/>
    <n v="453"/>
    <x v="124"/>
    <x v="2"/>
    <s v="Pass"/>
    <s v="A+"/>
    <x v="1"/>
    <x v="0"/>
    <x v="1"/>
    <x v="57"/>
    <x v="1"/>
    <x v="2"/>
    <s v="1k-2k"/>
  </r>
  <r>
    <x v="381"/>
    <x v="21"/>
    <n v="392"/>
    <d v="1998-03-12T00:00:00"/>
    <n v="93.4"/>
    <n v="64.62"/>
    <n v="0"/>
    <n v="7.75"/>
    <x v="0"/>
    <x v="0"/>
    <n v="23"/>
    <s v="0-35"/>
    <x v="6"/>
    <s v="BE"/>
    <n v="476"/>
    <x v="230"/>
    <x v="1"/>
    <s v="Pass"/>
    <s v="A"/>
    <x v="1"/>
    <x v="0"/>
    <x v="1"/>
    <x v="29"/>
    <x v="1"/>
    <x v="2"/>
    <s v="1-1k"/>
  </r>
  <r>
    <x v="382"/>
    <x v="20"/>
    <n v="1520"/>
    <d v="1997-12-13T00:00:00"/>
    <n v="78.2"/>
    <n v="58.92"/>
    <n v="0"/>
    <n v="82.18"/>
    <x v="0"/>
    <x v="0"/>
    <n v="23"/>
    <s v="100-75"/>
    <x v="1"/>
    <s v="BE"/>
    <n v="396"/>
    <x v="14"/>
    <x v="3"/>
    <s v="Pass"/>
    <s v="B"/>
    <x v="3"/>
    <x v="0"/>
    <x v="1"/>
    <x v="92"/>
    <x v="1"/>
    <x v="2"/>
    <s v="1k-2k"/>
  </r>
  <r>
    <x v="383"/>
    <x v="20"/>
    <n v="1209"/>
    <d v="1997-09-03T00:00:00"/>
    <n v="81"/>
    <n v="62"/>
    <n v="0"/>
    <n v="59.53"/>
    <x v="0"/>
    <x v="1"/>
    <n v="23"/>
    <s v="0-35"/>
    <x v="5"/>
    <s v="BE"/>
    <n v="356"/>
    <x v="231"/>
    <x v="3"/>
    <s v="Pass"/>
    <s v="B"/>
    <x v="0"/>
    <x v="0"/>
    <x v="1"/>
    <x v="38"/>
    <x v="1"/>
    <x v="2"/>
    <s v="1k-2k"/>
  </r>
  <r>
    <x v="384"/>
    <x v="20"/>
    <n v="854"/>
    <d v="1997-07-11T00:00:00"/>
    <n v="87.4"/>
    <n v="76"/>
    <n v="0"/>
    <n v="72.92"/>
    <x v="0"/>
    <x v="0"/>
    <n v="23"/>
    <s v="60-75"/>
    <x v="7"/>
    <s v="BTech"/>
    <n v="183"/>
    <x v="232"/>
    <x v="3"/>
    <s v="Fail"/>
    <s v="B"/>
    <x v="6"/>
    <x v="0"/>
    <x v="0"/>
    <x v="0"/>
    <x v="0"/>
    <x v="2"/>
    <s v="1-1k"/>
  </r>
  <r>
    <x v="385"/>
    <x v="20"/>
    <n v="1288"/>
    <d v="1997-04-21T00:00:00"/>
    <n v="81.400000000000006"/>
    <n v="72.77"/>
    <n v="0"/>
    <n v="58.34"/>
    <x v="0"/>
    <x v="1"/>
    <n v="24"/>
    <s v="45-60"/>
    <x v="4"/>
    <s v="BE"/>
    <n v="400"/>
    <x v="225"/>
    <x v="3"/>
    <s v="Pass"/>
    <s v="B"/>
    <x v="0"/>
    <x v="0"/>
    <x v="1"/>
    <x v="87"/>
    <x v="1"/>
    <x v="2"/>
    <s v="1k-2k"/>
  </r>
  <r>
    <x v="386"/>
    <x v="21"/>
    <n v="871"/>
    <d v="1995-12-23T00:00:00"/>
    <n v="65.27"/>
    <n v="0"/>
    <n v="73.709999999999994"/>
    <n v="60.8"/>
    <x v="0"/>
    <x v="0"/>
    <n v="25"/>
    <s v="60-75"/>
    <x v="5"/>
    <s v="BE"/>
    <n v="432"/>
    <x v="125"/>
    <x v="3"/>
    <s v="Pass"/>
    <s v="B"/>
    <x v="0"/>
    <x v="0"/>
    <x v="1"/>
    <x v="57"/>
    <x v="1"/>
    <x v="2"/>
    <s v="1-1k"/>
  </r>
  <r>
    <x v="387"/>
    <x v="20"/>
    <n v="1242"/>
    <d v="1997-11-16T00:00:00"/>
    <n v="74.400000000000006"/>
    <n v="56"/>
    <n v="0"/>
    <n v="61.32"/>
    <x v="0"/>
    <x v="0"/>
    <n v="23"/>
    <s v="60-75"/>
    <x v="6"/>
    <s v="BE"/>
    <n v="349"/>
    <x v="233"/>
    <x v="2"/>
    <s v="Pass"/>
    <s v="A+"/>
    <x v="0"/>
    <x v="0"/>
    <x v="1"/>
    <x v="100"/>
    <x v="1"/>
    <x v="2"/>
    <s v="1k-2k"/>
  </r>
  <r>
    <x v="388"/>
    <x v="20"/>
    <n v="747"/>
    <d v="1996-04-20T00:00:00"/>
    <n v="71.400000000000006"/>
    <n v="0"/>
    <n v="60.59"/>
    <n v="55"/>
    <x v="0"/>
    <x v="0"/>
    <n v="25"/>
    <s v="45-60"/>
    <x v="5"/>
    <s v="BE"/>
    <n v="424"/>
    <x v="201"/>
    <x v="1"/>
    <s v="Pass"/>
    <s v="A"/>
    <x v="0"/>
    <x v="0"/>
    <x v="1"/>
    <x v="38"/>
    <x v="1"/>
    <x v="2"/>
    <s v="1-1k"/>
  </r>
  <r>
    <x v="389"/>
    <x v="20"/>
    <n v="1505"/>
    <d v="2021-08-15T00:00:00"/>
    <n v="96.73"/>
    <n v="68.5"/>
    <n v="0"/>
    <n v="62.15"/>
    <x v="0"/>
    <x v="0"/>
    <n v="-1"/>
    <s v="60-75"/>
    <x v="4"/>
    <s v="BE"/>
    <n v="389"/>
    <x v="221"/>
    <x v="1"/>
    <s v="Pass"/>
    <s v="A"/>
    <x v="1"/>
    <x v="0"/>
    <x v="1"/>
    <x v="88"/>
    <x v="1"/>
    <x v="2"/>
    <s v="1k-2k"/>
  </r>
  <r>
    <x v="390"/>
    <x v="7"/>
    <n v="0"/>
    <d v="1899-12-30T00:00:00"/>
    <n v="0"/>
    <n v="0"/>
    <n v="0"/>
    <n v="0"/>
    <x v="1"/>
    <x v="2"/>
    <n v="0"/>
    <n v="0"/>
    <x v="5"/>
    <n v="0"/>
    <n v="459"/>
    <x v="202"/>
    <x v="1"/>
    <s v="Pass"/>
    <s v="A"/>
    <x v="0"/>
    <x v="0"/>
    <x v="1"/>
    <x v="101"/>
    <x v="1"/>
    <x v="2"/>
    <n v="0"/>
  </r>
  <r>
    <x v="391"/>
    <x v="7"/>
    <n v="0"/>
    <d v="1899-12-30T00:00:00"/>
    <n v="0"/>
    <n v="0"/>
    <n v="0"/>
    <n v="0"/>
    <x v="1"/>
    <x v="2"/>
    <n v="0"/>
    <n v="0"/>
    <x v="5"/>
    <n v="0"/>
    <n v="483"/>
    <x v="234"/>
    <x v="1"/>
    <s v="Pass"/>
    <s v="A"/>
    <x v="2"/>
    <x v="0"/>
    <x v="1"/>
    <x v="95"/>
    <x v="1"/>
    <x v="2"/>
    <n v="0"/>
  </r>
  <r>
    <x v="392"/>
    <x v="20"/>
    <n v="1366"/>
    <d v="1993-08-29T00:00:00"/>
    <n v="70"/>
    <n v="54"/>
    <n v="63"/>
    <n v="57"/>
    <x v="0"/>
    <x v="0"/>
    <n v="27"/>
    <s v="45-60"/>
    <x v="5"/>
    <s v="BE"/>
    <n v="431"/>
    <x v="235"/>
    <x v="2"/>
    <s v="Pass"/>
    <s v="A+"/>
    <x v="0"/>
    <x v="0"/>
    <x v="1"/>
    <x v="24"/>
    <x v="1"/>
    <x v="2"/>
    <s v="1k-2k"/>
  </r>
  <r>
    <x v="393"/>
    <x v="23"/>
    <n v="1500"/>
    <d v="1998-06-07T00:00:00"/>
    <n v="86.4"/>
    <n v="0"/>
    <n v="79.760000000000005"/>
    <n v="79.88"/>
    <x v="0"/>
    <x v="0"/>
    <n v="22"/>
    <s v="100-75"/>
    <x v="4"/>
    <s v="BE"/>
    <n v="419"/>
    <x v="236"/>
    <x v="1"/>
    <s v="Pass"/>
    <s v="A"/>
    <x v="0"/>
    <x v="0"/>
    <x v="1"/>
    <x v="101"/>
    <x v="1"/>
    <x v="2"/>
    <s v="1k-2k"/>
  </r>
  <r>
    <x v="394"/>
    <x v="20"/>
    <n v="1507"/>
    <d v="1994-10-13T00:00:00"/>
    <n v="87.88"/>
    <n v="55.67"/>
    <n v="0"/>
    <n v="72.5"/>
    <x v="2"/>
    <x v="1"/>
    <n v="26"/>
    <s v="60-75"/>
    <x v="1"/>
    <s v="BE"/>
    <n v="72"/>
    <x v="237"/>
    <x v="3"/>
    <s v="Fail"/>
    <s v="B"/>
    <x v="6"/>
    <x v="0"/>
    <x v="0"/>
    <x v="0"/>
    <x v="0"/>
    <x v="2"/>
    <s v="1k-2k"/>
  </r>
  <r>
    <x v="395"/>
    <x v="20"/>
    <n v="133"/>
    <d v="1999-06-10T00:00:00"/>
    <n v="93.6"/>
    <n v="77.540000000000006"/>
    <n v="0"/>
    <n v="72.13"/>
    <x v="0"/>
    <x v="0"/>
    <n v="21"/>
    <s v="60-75"/>
    <x v="0"/>
    <s v="BE"/>
    <n v="508"/>
    <x v="238"/>
    <x v="2"/>
    <s v="Pass"/>
    <s v="A+"/>
    <x v="2"/>
    <x v="0"/>
    <x v="1"/>
    <x v="91"/>
    <x v="1"/>
    <x v="2"/>
    <s v="1-1k"/>
  </r>
  <r>
    <x v="396"/>
    <x v="22"/>
    <n v="1482"/>
    <d v="1999-07-27T00:00:00"/>
    <n v="83"/>
    <n v="65.56"/>
    <n v="0"/>
    <n v="0"/>
    <x v="0"/>
    <x v="1"/>
    <n v="21"/>
    <s v="0-35"/>
    <x v="7"/>
    <s v="Other"/>
    <n v="340"/>
    <x v="239"/>
    <x v="3"/>
    <s v="Pass"/>
    <s v="B"/>
    <x v="3"/>
    <x v="0"/>
    <x v="1"/>
    <x v="102"/>
    <x v="1"/>
    <x v="2"/>
    <s v="1k-2k"/>
  </r>
  <r>
    <x v="397"/>
    <x v="20"/>
    <n v="1408"/>
    <d v="1998-05-16T00:00:00"/>
    <n v="82.04"/>
    <n v="56.28"/>
    <n v="0"/>
    <n v="59.92"/>
    <x v="0"/>
    <x v="0"/>
    <n v="22"/>
    <s v="0-35"/>
    <x v="3"/>
    <s v="BE"/>
    <n v="359"/>
    <x v="240"/>
    <x v="3"/>
    <s v="Pass"/>
    <s v="B"/>
    <x v="3"/>
    <x v="0"/>
    <x v="1"/>
    <x v="24"/>
    <x v="1"/>
    <x v="2"/>
    <s v="1k-2k"/>
  </r>
  <r>
    <x v="398"/>
    <x v="20"/>
    <n v="1500"/>
    <d v="1998-12-20T00:00:00"/>
    <n v="81"/>
    <n v="0"/>
    <n v="82.71"/>
    <n v="70.31"/>
    <x v="0"/>
    <x v="0"/>
    <n v="22"/>
    <s v="60-75"/>
    <x v="4"/>
    <s v="Other"/>
    <n v="404"/>
    <x v="199"/>
    <x v="3"/>
    <s v="Pass"/>
    <s v="B"/>
    <x v="0"/>
    <x v="0"/>
    <x v="1"/>
    <x v="24"/>
    <x v="1"/>
    <x v="2"/>
    <s v="1k-2k"/>
  </r>
  <r>
    <x v="399"/>
    <x v="21"/>
    <n v="438"/>
    <d v="1994-06-06T00:00:00"/>
    <n v="85.64"/>
    <n v="70.5"/>
    <n v="0"/>
    <n v="58.78"/>
    <x v="0"/>
    <x v="1"/>
    <n v="26"/>
    <s v="45-60"/>
    <x v="3"/>
    <s v="BE"/>
    <n v="467"/>
    <x v="241"/>
    <x v="2"/>
    <s v="Pass"/>
    <s v="A+"/>
    <x v="1"/>
    <x v="0"/>
    <x v="1"/>
    <x v="57"/>
    <x v="1"/>
    <x v="2"/>
    <s v="1-1k"/>
  </r>
  <r>
    <x v="400"/>
    <x v="20"/>
    <n v="527"/>
    <d v="1999-02-20T00:00:00"/>
    <n v="83.6"/>
    <n v="65.23"/>
    <n v="0"/>
    <n v="69.7"/>
    <x v="0"/>
    <x v="1"/>
    <n v="22"/>
    <s v="60-75"/>
    <x v="3"/>
    <s v="BE"/>
    <n v="380"/>
    <x v="198"/>
    <x v="1"/>
    <s v="Pass"/>
    <s v="A"/>
    <x v="3"/>
    <x v="0"/>
    <x v="1"/>
    <x v="91"/>
    <x v="1"/>
    <x v="2"/>
    <s v="1-1k"/>
  </r>
  <r>
    <x v="401"/>
    <x v="24"/>
    <n v="1466"/>
    <d v="1996-11-29T00:00:00"/>
    <n v="79.64"/>
    <n v="66"/>
    <n v="0"/>
    <n v="64.98"/>
    <x v="0"/>
    <x v="0"/>
    <n v="24"/>
    <s v="60-75"/>
    <x v="4"/>
    <s v="BE"/>
    <n v="411"/>
    <x v="47"/>
    <x v="2"/>
    <s v="Pass"/>
    <s v="A+"/>
    <x v="1"/>
    <x v="0"/>
    <x v="1"/>
    <x v="26"/>
    <x v="1"/>
    <x v="2"/>
    <s v="1k-2k"/>
  </r>
  <r>
    <x v="402"/>
    <x v="20"/>
    <n v="788"/>
    <d v="1996-09-21T00:00:00"/>
    <n v="87.09"/>
    <n v="60"/>
    <n v="0"/>
    <n v="51.05"/>
    <x v="0"/>
    <x v="0"/>
    <n v="24"/>
    <s v="45-60"/>
    <x v="5"/>
    <s v="BE"/>
    <n v="449"/>
    <x v="242"/>
    <x v="3"/>
    <s v="Pass"/>
    <s v="B"/>
    <x v="1"/>
    <x v="0"/>
    <x v="1"/>
    <x v="24"/>
    <x v="1"/>
    <x v="2"/>
    <s v="1-1k"/>
  </r>
  <r>
    <x v="403"/>
    <x v="20"/>
    <n v="1472"/>
    <d v="1997-08-01T00:00:00"/>
    <n v="76.180000000000007"/>
    <n v="60.92"/>
    <n v="0"/>
    <n v="58.69"/>
    <x v="0"/>
    <x v="1"/>
    <n v="23"/>
    <s v="45-60"/>
    <x v="4"/>
    <s v="BE"/>
    <n v="400"/>
    <x v="225"/>
    <x v="0"/>
    <s v="Pass"/>
    <s v="C"/>
    <x v="0"/>
    <x v="0"/>
    <x v="1"/>
    <x v="87"/>
    <x v="1"/>
    <x v="2"/>
    <s v="1k-2k"/>
  </r>
  <r>
    <x v="404"/>
    <x v="20"/>
    <n v="1428"/>
    <d v="1999-06-29T00:00:00"/>
    <n v="88"/>
    <n v="70.45"/>
    <n v="0"/>
    <n v="6.7"/>
    <x v="0"/>
    <x v="1"/>
    <n v="21"/>
    <s v="0-35"/>
    <x v="7"/>
    <s v="BTech"/>
    <n v="428"/>
    <x v="243"/>
    <x v="3"/>
    <s v="Pass"/>
    <s v="B"/>
    <x v="0"/>
    <x v="0"/>
    <x v="1"/>
    <x v="24"/>
    <x v="1"/>
    <x v="2"/>
    <s v="1k-2k"/>
  </r>
  <r>
    <x v="405"/>
    <x v="22"/>
    <n v="1139"/>
    <d v="1999-05-21T00:00:00"/>
    <n v="87.6"/>
    <n v="69.849999999999994"/>
    <n v="0"/>
    <n v="0"/>
    <x v="0"/>
    <x v="1"/>
    <n v="21"/>
    <s v="0-35"/>
    <x v="5"/>
    <s v="BTech"/>
    <n v="423"/>
    <x v="244"/>
    <x v="3"/>
    <s v="Pass"/>
    <s v="B"/>
    <x v="1"/>
    <x v="0"/>
    <x v="1"/>
    <x v="29"/>
    <x v="1"/>
    <x v="2"/>
    <s v="1k-2k"/>
  </r>
  <r>
    <x v="406"/>
    <x v="20"/>
    <n v="1436"/>
    <d v="1996-09-20T00:00:00"/>
    <n v="78"/>
    <n v="73"/>
    <n v="0"/>
    <n v="63"/>
    <x v="0"/>
    <x v="0"/>
    <n v="24"/>
    <s v="60-75"/>
    <x v="4"/>
    <s v="BE"/>
    <n v="327"/>
    <x v="10"/>
    <x v="0"/>
    <s v="Pass"/>
    <s v="C"/>
    <x v="3"/>
    <x v="0"/>
    <x v="1"/>
    <x v="103"/>
    <x v="1"/>
    <x v="2"/>
    <s v="1k-2k"/>
  </r>
  <r>
    <x v="407"/>
    <x v="20"/>
    <n v="795"/>
    <d v="1998-09-21T00:00:00"/>
    <n v="84.2"/>
    <n v="68.31"/>
    <n v="0"/>
    <n v="66.83"/>
    <x v="0"/>
    <x v="1"/>
    <n v="22"/>
    <s v="60-75"/>
    <x v="5"/>
    <s v="BE"/>
    <n v="397"/>
    <x v="245"/>
    <x v="3"/>
    <s v="Pass"/>
    <s v="B"/>
    <x v="2"/>
    <x v="0"/>
    <x v="1"/>
    <x v="101"/>
    <x v="1"/>
    <x v="2"/>
    <s v="1-1k"/>
  </r>
  <r>
    <x v="408"/>
    <x v="20"/>
    <n v="909"/>
    <d v="1997-03-12T00:00:00"/>
    <n v="83.45"/>
    <n v="56.46"/>
    <n v="0"/>
    <n v="66.239999999999995"/>
    <x v="0"/>
    <x v="0"/>
    <n v="24"/>
    <s v="60-75"/>
    <x v="4"/>
    <s v="BE"/>
    <n v="403"/>
    <x v="246"/>
    <x v="3"/>
    <s v="Pass"/>
    <s v="B"/>
    <x v="0"/>
    <x v="0"/>
    <x v="1"/>
    <x v="96"/>
    <x v="1"/>
    <x v="2"/>
    <s v="1-1k"/>
  </r>
  <r>
    <x v="409"/>
    <x v="20"/>
    <n v="895"/>
    <d v="1998-04-18T00:00:00"/>
    <n v="78"/>
    <n v="58"/>
    <n v="0"/>
    <n v="71"/>
    <x v="0"/>
    <x v="0"/>
    <n v="23"/>
    <s v="60-75"/>
    <x v="6"/>
    <s v="BE"/>
    <n v="457"/>
    <x v="247"/>
    <x v="3"/>
    <s v="Pass"/>
    <s v="B"/>
    <x v="0"/>
    <x v="0"/>
    <x v="1"/>
    <x v="12"/>
    <x v="1"/>
    <x v="2"/>
    <s v="1-1k"/>
  </r>
  <r>
    <x v="410"/>
    <x v="20"/>
    <n v="1507"/>
    <d v="1996-09-15T00:00:00"/>
    <n v="74.180000000000007"/>
    <n v="0"/>
    <n v="76.59"/>
    <n v="73.34"/>
    <x v="0"/>
    <x v="1"/>
    <n v="24"/>
    <s v="60-75"/>
    <x v="4"/>
    <s v="Other"/>
    <n v="401"/>
    <x v="248"/>
    <x v="3"/>
    <s v="Pass"/>
    <s v="B"/>
    <x v="1"/>
    <x v="0"/>
    <x v="1"/>
    <x v="24"/>
    <x v="1"/>
    <x v="2"/>
    <s v="1k-2k"/>
  </r>
  <r>
    <x v="411"/>
    <x v="21"/>
    <n v="1390"/>
    <d v="1996-06-17T00:00:00"/>
    <n v="82.91"/>
    <n v="64.31"/>
    <n v="0"/>
    <n v="70.11"/>
    <x v="0"/>
    <x v="0"/>
    <n v="24"/>
    <s v="60-75"/>
    <x v="6"/>
    <s v="BE"/>
    <n v="370"/>
    <x v="249"/>
    <x v="0"/>
    <s v="Pass"/>
    <s v="C"/>
    <x v="0"/>
    <x v="0"/>
    <x v="1"/>
    <x v="24"/>
    <x v="1"/>
    <x v="2"/>
    <s v="1k-2k"/>
  </r>
  <r>
    <x v="412"/>
    <x v="20"/>
    <n v="760"/>
    <d v="1997-02-18T00:00:00"/>
    <n v="89.45"/>
    <n v="67.23"/>
    <n v="0"/>
    <n v="66.239999999999995"/>
    <x v="0"/>
    <x v="1"/>
    <n v="24"/>
    <s v="60-75"/>
    <x v="4"/>
    <s v="BE"/>
    <n v="470"/>
    <x v="250"/>
    <x v="3"/>
    <s v="Pass"/>
    <s v="B"/>
    <x v="1"/>
    <x v="0"/>
    <x v="1"/>
    <x v="12"/>
    <x v="1"/>
    <x v="2"/>
    <s v="1-1k"/>
  </r>
  <r>
    <x v="413"/>
    <x v="20"/>
    <n v="1428"/>
    <d v="1995-12-27T00:00:00"/>
    <n v="67.2"/>
    <n v="48.5"/>
    <n v="0"/>
    <n v="7.02"/>
    <x v="0"/>
    <x v="1"/>
    <n v="25"/>
    <s v="0-35"/>
    <x v="3"/>
    <s v="BE"/>
    <n v="371"/>
    <x v="251"/>
    <x v="3"/>
    <s v="Pass"/>
    <s v="B"/>
    <x v="0"/>
    <x v="0"/>
    <x v="1"/>
    <x v="8"/>
    <x v="1"/>
    <x v="2"/>
    <s v="1k-2k"/>
  </r>
  <r>
    <x v="414"/>
    <x v="20"/>
    <n v="1326"/>
    <d v="1997-09-11T00:00:00"/>
    <n v="85.45"/>
    <n v="75.23"/>
    <n v="0"/>
    <n v="68.02"/>
    <x v="0"/>
    <x v="1"/>
    <n v="23"/>
    <s v="60-75"/>
    <x v="4"/>
    <s v="BE"/>
    <n v="345"/>
    <x v="252"/>
    <x v="0"/>
    <s v="Pass"/>
    <s v="C"/>
    <x v="3"/>
    <x v="0"/>
    <x v="1"/>
    <x v="104"/>
    <x v="1"/>
    <x v="2"/>
    <s v="1k-2k"/>
  </r>
  <r>
    <x v="415"/>
    <x v="22"/>
    <n v="1320"/>
    <d v="1994-10-24T00:00:00"/>
    <n v="90.73"/>
    <n v="65"/>
    <n v="0"/>
    <n v="56.89"/>
    <x v="0"/>
    <x v="0"/>
    <n v="26"/>
    <s v="45-60"/>
    <x v="2"/>
    <s v="Other"/>
    <n v="275"/>
    <x v="253"/>
    <x v="3"/>
    <s v="Fail"/>
    <s v="B"/>
    <x v="6"/>
    <x v="0"/>
    <x v="0"/>
    <x v="0"/>
    <x v="0"/>
    <x v="2"/>
    <s v="1k-2k"/>
  </r>
  <r>
    <x v="416"/>
    <x v="20"/>
    <n v="1171"/>
    <d v="1998-05-17T00:00:00"/>
    <n v="77.8"/>
    <n v="65.08"/>
    <n v="0"/>
    <n v="59.71"/>
    <x v="0"/>
    <x v="1"/>
    <n v="22"/>
    <s v="0-35"/>
    <x v="7"/>
    <s v="Other"/>
    <n v="416"/>
    <x v="254"/>
    <x v="2"/>
    <s v="Pass"/>
    <s v="A+"/>
    <x v="1"/>
    <x v="0"/>
    <x v="1"/>
    <x v="43"/>
    <x v="1"/>
    <x v="2"/>
    <s v="1k-2k"/>
  </r>
  <r>
    <x v="417"/>
    <x v="20"/>
    <n v="1526"/>
    <d v="1997-02-22T00:00:00"/>
    <n v="77.8"/>
    <n v="65.08"/>
    <n v="82.13"/>
    <n v="67.599999999999994"/>
    <x v="0"/>
    <x v="0"/>
    <n v="24"/>
    <s v="60-75"/>
    <x v="5"/>
    <s v="BE"/>
    <n v="423"/>
    <x v="244"/>
    <x v="3"/>
    <s v="Pass"/>
    <s v="B"/>
    <x v="0"/>
    <x v="0"/>
    <x v="1"/>
    <x v="87"/>
    <x v="1"/>
    <x v="2"/>
    <s v="1k-2k"/>
  </r>
  <r>
    <x v="418"/>
    <x v="20"/>
    <n v="1443"/>
    <d v="1997-08-06T00:00:00"/>
    <n v="79.819999999999993"/>
    <n v="0"/>
    <n v="64"/>
    <n v="5.87"/>
    <x v="0"/>
    <x v="0"/>
    <n v="23"/>
    <s v="0-35"/>
    <x v="7"/>
    <s v="BE"/>
    <n v="323"/>
    <x v="255"/>
    <x v="3"/>
    <s v="Pass"/>
    <s v="B"/>
    <x v="0"/>
    <x v="0"/>
    <x v="1"/>
    <x v="92"/>
    <x v="1"/>
    <x v="2"/>
    <s v="1k-2k"/>
  </r>
  <r>
    <x v="419"/>
    <x v="21"/>
    <n v="1458"/>
    <d v="1998-09-23T00:00:00"/>
    <n v="79.8"/>
    <n v="0"/>
    <n v="71.419999999999902"/>
    <n v="56.65"/>
    <x v="0"/>
    <x v="1"/>
    <n v="22"/>
    <s v="45-60"/>
    <x v="4"/>
    <s v="BE"/>
    <n v="389"/>
    <x v="221"/>
    <x v="3"/>
    <s v="Pass"/>
    <s v="B"/>
    <x v="0"/>
    <x v="0"/>
    <x v="1"/>
    <x v="89"/>
    <x v="1"/>
    <x v="2"/>
    <s v="1k-2k"/>
  </r>
  <r>
    <x v="420"/>
    <x v="21"/>
    <n v="1482"/>
    <d v="1996-10-15T00:00:00"/>
    <n v="71"/>
    <n v="62"/>
    <n v="0"/>
    <n v="67.84"/>
    <x v="0"/>
    <x v="0"/>
    <n v="24"/>
    <s v="60-75"/>
    <x v="7"/>
    <s v="Other"/>
    <n v="408"/>
    <x v="256"/>
    <x v="1"/>
    <s v="Pass"/>
    <s v="A"/>
    <x v="0"/>
    <x v="0"/>
    <x v="1"/>
    <x v="84"/>
    <x v="1"/>
    <x v="2"/>
    <s v="1k-2k"/>
  </r>
  <r>
    <x v="421"/>
    <x v="7"/>
    <n v="0"/>
    <d v="1899-12-30T00:00:00"/>
    <n v="0"/>
    <n v="0"/>
    <n v="0"/>
    <n v="0"/>
    <x v="1"/>
    <x v="2"/>
    <n v="0"/>
    <n v="0"/>
    <x v="5"/>
    <n v="0"/>
    <n v="448"/>
    <x v="200"/>
    <x v="2"/>
    <s v="Pass"/>
    <s v="A+"/>
    <x v="2"/>
    <x v="0"/>
    <x v="1"/>
    <x v="57"/>
    <x v="1"/>
    <x v="2"/>
    <n v="0"/>
  </r>
  <r>
    <x v="422"/>
    <x v="7"/>
    <n v="0"/>
    <d v="1899-12-30T00:00:00"/>
    <n v="0"/>
    <n v="0"/>
    <n v="0"/>
    <n v="0"/>
    <x v="1"/>
    <x v="2"/>
    <n v="0"/>
    <n v="0"/>
    <x v="5"/>
    <n v="0"/>
    <n v="423"/>
    <x v="244"/>
    <x v="2"/>
    <s v="Pass"/>
    <s v="A+"/>
    <x v="2"/>
    <x v="0"/>
    <x v="1"/>
    <x v="38"/>
    <x v="1"/>
    <x v="2"/>
    <n v="0"/>
  </r>
  <r>
    <x v="423"/>
    <x v="25"/>
    <n v="1610"/>
    <d v="1997-08-24T00:00:00"/>
    <n v="68.36"/>
    <n v="54.77"/>
    <n v="0"/>
    <n v="58.81"/>
    <x v="0"/>
    <x v="1"/>
    <n v="23"/>
    <s v="45-60"/>
    <x v="6"/>
    <s v="BE"/>
    <n v="434"/>
    <x v="195"/>
    <x v="3"/>
    <s v="Pass"/>
    <s v="B"/>
    <x v="0"/>
    <x v="0"/>
    <x v="1"/>
    <x v="95"/>
    <x v="1"/>
    <x v="2"/>
    <s v="1k-2k"/>
  </r>
  <r>
    <x v="424"/>
    <x v="20"/>
    <n v="1553"/>
    <d v="1995-01-19T00:00:00"/>
    <n v="82"/>
    <n v="45.83"/>
    <n v="67.239999999999995"/>
    <n v="58.95"/>
    <x v="0"/>
    <x v="0"/>
    <n v="26"/>
    <s v="45-60"/>
    <x v="7"/>
    <s v="Other"/>
    <n v="258"/>
    <x v="257"/>
    <x v="3"/>
    <s v="Fail"/>
    <s v="B"/>
    <x v="6"/>
    <x v="0"/>
    <x v="0"/>
    <x v="0"/>
    <x v="0"/>
    <x v="2"/>
    <s v="1k-2k"/>
  </r>
  <r>
    <x v="425"/>
    <x v="21"/>
    <n v="1335"/>
    <d v="1991-12-16T00:00:00"/>
    <n v="66"/>
    <n v="0"/>
    <n v="62.18"/>
    <n v="5.37"/>
    <x v="0"/>
    <x v="0"/>
    <n v="29"/>
    <s v="0-35"/>
    <x v="0"/>
    <s v="BE"/>
    <n v="286"/>
    <x v="258"/>
    <x v="3"/>
    <s v="Pass"/>
    <s v="B"/>
    <x v="0"/>
    <x v="0"/>
    <x v="1"/>
    <x v="104"/>
    <x v="1"/>
    <x v="2"/>
    <s v="1k-2k"/>
  </r>
  <r>
    <x v="426"/>
    <x v="20"/>
    <n v="1296"/>
    <d v="1995-11-07T00:00:00"/>
    <n v="74.73"/>
    <n v="52.33"/>
    <n v="0"/>
    <n v="60.66"/>
    <x v="0"/>
    <x v="0"/>
    <n v="25"/>
    <s v="60-75"/>
    <x v="0"/>
    <s v="BE"/>
    <n v="434"/>
    <x v="195"/>
    <x v="2"/>
    <s v="Pass"/>
    <s v="A+"/>
    <x v="2"/>
    <x v="0"/>
    <x v="1"/>
    <x v="57"/>
    <x v="1"/>
    <x v="2"/>
    <s v="1k-2k"/>
  </r>
  <r>
    <x v="427"/>
    <x v="20"/>
    <n v="1260"/>
    <d v="1995-10-15T00:00:00"/>
    <n v="77.599999999999994"/>
    <n v="72"/>
    <n v="0"/>
    <n v="65.5"/>
    <x v="0"/>
    <x v="1"/>
    <n v="25"/>
    <s v="60-75"/>
    <x v="5"/>
    <s v="BE"/>
    <n v="490"/>
    <x v="259"/>
    <x v="3"/>
    <s v="Pass"/>
    <s v="B"/>
    <x v="1"/>
    <x v="0"/>
    <x v="1"/>
    <x v="24"/>
    <x v="1"/>
    <x v="2"/>
    <s v="1k-2k"/>
  </r>
  <r>
    <x v="428"/>
    <x v="20"/>
    <n v="1454"/>
    <d v="1997-02-09T00:00:00"/>
    <n v="73.64"/>
    <n v="61"/>
    <n v="0"/>
    <n v="5.49"/>
    <x v="0"/>
    <x v="1"/>
    <n v="24"/>
    <s v="0-35"/>
    <x v="4"/>
    <s v="BE"/>
    <n v="387"/>
    <x v="204"/>
    <x v="3"/>
    <s v="Pass"/>
    <s v="B"/>
    <x v="3"/>
    <x v="0"/>
    <x v="1"/>
    <x v="96"/>
    <x v="1"/>
    <x v="2"/>
    <s v="1k-2k"/>
  </r>
  <r>
    <x v="429"/>
    <x v="21"/>
    <n v="1295"/>
    <d v="1999-04-24T00:00:00"/>
    <n v="86.2"/>
    <n v="0"/>
    <n v="79.19"/>
    <n v="70.11"/>
    <x v="0"/>
    <x v="0"/>
    <n v="22"/>
    <s v="60-75"/>
    <x v="6"/>
    <s v="BE"/>
    <n v="420"/>
    <x v="63"/>
    <x v="2"/>
    <s v="Pass"/>
    <s v="A+"/>
    <x v="1"/>
    <x v="0"/>
    <x v="1"/>
    <x v="44"/>
    <x v="1"/>
    <x v="2"/>
    <s v="1k-2k"/>
  </r>
  <r>
    <x v="430"/>
    <x v="20"/>
    <n v="1547"/>
    <d v="1993-02-15T00:00:00"/>
    <n v="81.84"/>
    <n v="61.17"/>
    <n v="0"/>
    <n v="54.95"/>
    <x v="0"/>
    <x v="0"/>
    <n v="28"/>
    <s v="45-60"/>
    <x v="6"/>
    <s v="BE"/>
    <n v="451"/>
    <x v="205"/>
    <x v="2"/>
    <s v="Pass"/>
    <s v="A+"/>
    <x v="0"/>
    <x v="0"/>
    <x v="1"/>
    <x v="24"/>
    <x v="1"/>
    <x v="2"/>
    <s v="1k-2k"/>
  </r>
  <r>
    <x v="431"/>
    <x v="20"/>
    <n v="314"/>
    <d v="1996-10-05T00:00:00"/>
    <n v="91.2"/>
    <n v="0"/>
    <n v="80.099999999999994"/>
    <n v="73.02"/>
    <x v="0"/>
    <x v="1"/>
    <n v="24"/>
    <s v="60-75"/>
    <x v="5"/>
    <s v="BTech"/>
    <n v="442"/>
    <x v="260"/>
    <x v="1"/>
    <s v="Pass"/>
    <s v="A"/>
    <x v="1"/>
    <x v="0"/>
    <x v="1"/>
    <x v="12"/>
    <x v="1"/>
    <x v="2"/>
    <s v="1-1k"/>
  </r>
  <r>
    <x v="432"/>
    <x v="21"/>
    <n v="1500"/>
    <d v="1999-07-25T00:00:00"/>
    <n v="73"/>
    <n v="0"/>
    <n v="71.88"/>
    <n v="64.760000000000005"/>
    <x v="0"/>
    <x v="1"/>
    <n v="21"/>
    <s v="60-75"/>
    <x v="4"/>
    <s v="BE"/>
    <n v="345"/>
    <x v="252"/>
    <x v="3"/>
    <s v="Pass"/>
    <s v="B"/>
    <x v="1"/>
    <x v="0"/>
    <x v="1"/>
    <x v="87"/>
    <x v="1"/>
    <x v="2"/>
    <s v="1k-2k"/>
  </r>
  <r>
    <x v="433"/>
    <x v="20"/>
    <n v="1520"/>
    <d v="1997-09-20T00:00:00"/>
    <n v="88.55"/>
    <n v="0"/>
    <n v="88.82"/>
    <n v="64"/>
    <x v="0"/>
    <x v="0"/>
    <n v="23"/>
    <s v="60-75"/>
    <x v="7"/>
    <s v="BE"/>
    <n v="414"/>
    <x v="209"/>
    <x v="1"/>
    <s v="Pass"/>
    <s v="A"/>
    <x v="1"/>
    <x v="0"/>
    <x v="1"/>
    <x v="24"/>
    <x v="1"/>
    <x v="2"/>
    <s v="1k-2k"/>
  </r>
  <r>
    <x v="434"/>
    <x v="20"/>
    <n v="278"/>
    <d v="1996-07-18T00:00:00"/>
    <n v="89.84"/>
    <n v="74.150000000000006"/>
    <n v="0"/>
    <n v="66.02"/>
    <x v="0"/>
    <x v="0"/>
    <n v="24"/>
    <s v="60-75"/>
    <x v="4"/>
    <s v="BE"/>
    <n v="454"/>
    <x v="261"/>
    <x v="1"/>
    <s v="Pass"/>
    <s v="A"/>
    <x v="0"/>
    <x v="0"/>
    <x v="1"/>
    <x v="26"/>
    <x v="1"/>
    <x v="2"/>
    <s v="1-1k"/>
  </r>
  <r>
    <x v="435"/>
    <x v="20"/>
    <n v="1339"/>
    <d v="1996-09-12T00:00:00"/>
    <n v="77.45"/>
    <n v="0"/>
    <n v="55.77"/>
    <n v="59"/>
    <x v="0"/>
    <x v="0"/>
    <n v="24"/>
    <s v="45-60"/>
    <x v="6"/>
    <s v="BE"/>
    <n v="398"/>
    <x v="262"/>
    <x v="3"/>
    <s v="Pass"/>
    <s v="B"/>
    <x v="0"/>
    <x v="0"/>
    <x v="1"/>
    <x v="89"/>
    <x v="1"/>
    <x v="2"/>
    <s v="1k-2k"/>
  </r>
  <r>
    <x v="436"/>
    <x v="21"/>
    <n v="1458"/>
    <d v="1998-06-10T00:00:00"/>
    <n v="84.8"/>
    <n v="0"/>
    <n v="71.290000000000006"/>
    <n v="69.58"/>
    <x v="0"/>
    <x v="0"/>
    <n v="22"/>
    <s v="60-75"/>
    <x v="5"/>
    <s v="BE"/>
    <n v="398"/>
    <x v="262"/>
    <x v="3"/>
    <s v="Pass"/>
    <s v="B"/>
    <x v="0"/>
    <x v="0"/>
    <x v="1"/>
    <x v="96"/>
    <x v="1"/>
    <x v="2"/>
    <s v="1k-2k"/>
  </r>
  <r>
    <x v="437"/>
    <x v="22"/>
    <n v="1443"/>
    <d v="1996-04-13T00:00:00"/>
    <n v="79.400000000000006"/>
    <n v="65.2"/>
    <n v="0"/>
    <n v="72.400000000000006"/>
    <x v="0"/>
    <x v="0"/>
    <n v="25"/>
    <s v="60-75"/>
    <x v="6"/>
    <s v="BTech"/>
    <n v="327"/>
    <x v="10"/>
    <x v="0"/>
    <s v="Pass"/>
    <s v="C"/>
    <x v="0"/>
    <x v="0"/>
    <x v="1"/>
    <x v="8"/>
    <x v="1"/>
    <x v="2"/>
    <s v="1k-2k"/>
  </r>
  <r>
    <x v="438"/>
    <x v="23"/>
    <n v="1472"/>
    <d v="1997-05-19T00:00:00"/>
    <n v="70.36"/>
    <n v="60.15"/>
    <n v="0"/>
    <n v="74.66"/>
    <x v="0"/>
    <x v="0"/>
    <n v="23"/>
    <s v="0-35"/>
    <x v="5"/>
    <s v="BE"/>
    <n v="256"/>
    <x v="263"/>
    <x v="0"/>
    <s v="Fail"/>
    <s v="C"/>
    <x v="6"/>
    <x v="0"/>
    <x v="0"/>
    <x v="0"/>
    <x v="0"/>
    <x v="2"/>
    <s v="1k-2k"/>
  </r>
  <r>
    <x v="439"/>
    <x v="21"/>
    <n v="1489"/>
    <d v="1997-06-16T00:00:00"/>
    <n v="92.55"/>
    <n v="61.38"/>
    <n v="0"/>
    <n v="57.81"/>
    <x v="0"/>
    <x v="1"/>
    <n v="23"/>
    <s v="45-60"/>
    <x v="6"/>
    <s v="Other"/>
    <n v="469"/>
    <x v="264"/>
    <x v="3"/>
    <s v="Pass"/>
    <s v="B"/>
    <x v="0"/>
    <x v="0"/>
    <x v="1"/>
    <x v="95"/>
    <x v="1"/>
    <x v="2"/>
    <s v="1k-2k"/>
  </r>
  <r>
    <x v="440"/>
    <x v="20"/>
    <n v="942"/>
    <d v="1997-10-01T00:00:00"/>
    <n v="80"/>
    <n v="52.42"/>
    <n v="0"/>
    <n v="55"/>
    <x v="0"/>
    <x v="0"/>
    <n v="23"/>
    <s v="45-60"/>
    <x v="5"/>
    <s v="BE"/>
    <n v="383"/>
    <x v="265"/>
    <x v="3"/>
    <s v="Pass"/>
    <s v="B"/>
    <x v="0"/>
    <x v="0"/>
    <x v="1"/>
    <x v="104"/>
    <x v="1"/>
    <x v="2"/>
    <s v="1-1k"/>
  </r>
  <r>
    <x v="441"/>
    <x v="22"/>
    <n v="1482"/>
    <d v="1995-10-22T00:00:00"/>
    <n v="75.819999999999993"/>
    <n v="0"/>
    <n v="60"/>
    <n v="61.5"/>
    <x v="0"/>
    <x v="0"/>
    <n v="25"/>
    <s v="60-75"/>
    <x v="7"/>
    <s v="Other"/>
    <n v="365"/>
    <x v="266"/>
    <x v="3"/>
    <s v="Pass"/>
    <s v="B"/>
    <x v="3"/>
    <x v="0"/>
    <x v="1"/>
    <x v="67"/>
    <x v="1"/>
    <x v="2"/>
    <s v="1k-2k"/>
  </r>
  <r>
    <x v="442"/>
    <x v="20"/>
    <n v="1466"/>
    <d v="1994-10-06T00:00:00"/>
    <n v="87.09"/>
    <n v="63.5"/>
    <n v="0"/>
    <n v="70.260000000000005"/>
    <x v="0"/>
    <x v="1"/>
    <n v="26"/>
    <s v="60-75"/>
    <x v="1"/>
    <s v="BE"/>
    <n v="404"/>
    <x v="199"/>
    <x v="3"/>
    <s v="Pass"/>
    <s v="B"/>
    <x v="0"/>
    <x v="0"/>
    <x v="1"/>
    <x v="104"/>
    <x v="1"/>
    <x v="2"/>
    <s v="1k-2k"/>
  </r>
  <r>
    <x v="443"/>
    <x v="20"/>
    <n v="1139"/>
    <d v="1998-12-15T00:00:00"/>
    <n v="86.8"/>
    <n v="66"/>
    <n v="0"/>
    <n v="66.239999999999995"/>
    <x v="0"/>
    <x v="1"/>
    <n v="22"/>
    <s v="60-75"/>
    <x v="5"/>
    <s v="BTech"/>
    <n v="441"/>
    <x v="116"/>
    <x v="2"/>
    <s v="Pass"/>
    <s v="A+"/>
    <x v="1"/>
    <x v="0"/>
    <x v="1"/>
    <x v="84"/>
    <x v="1"/>
    <x v="2"/>
    <s v="1k-2k"/>
  </r>
  <r>
    <x v="444"/>
    <x v="20"/>
    <n v="1500"/>
    <d v="1999-05-11T00:00:00"/>
    <n v="80"/>
    <n v="65.23"/>
    <n v="0"/>
    <n v="71.8"/>
    <x v="0"/>
    <x v="0"/>
    <n v="21"/>
    <s v="60-75"/>
    <x v="4"/>
    <s v="Other"/>
    <n v="475"/>
    <x v="267"/>
    <x v="3"/>
    <s v="Pass"/>
    <s v="B"/>
    <x v="1"/>
    <x v="0"/>
    <x v="1"/>
    <x v="26"/>
    <x v="1"/>
    <x v="2"/>
    <s v="1k-2k"/>
  </r>
  <r>
    <x v="445"/>
    <x v="21"/>
    <n v="1443"/>
    <d v="1996-12-08T00:00:00"/>
    <n v="91.2"/>
    <n v="68.31"/>
    <n v="0"/>
    <n v="68.53"/>
    <x v="0"/>
    <x v="0"/>
    <n v="24"/>
    <s v="60-75"/>
    <x v="4"/>
    <s v="BE"/>
    <n v="419"/>
    <x v="236"/>
    <x v="1"/>
    <s v="Pass"/>
    <s v="A"/>
    <x v="3"/>
    <x v="0"/>
    <x v="1"/>
    <x v="24"/>
    <x v="1"/>
    <x v="2"/>
    <s v="1k-2k"/>
  </r>
  <r>
    <x v="446"/>
    <x v="21"/>
    <n v="1281"/>
    <d v="1998-03-05T00:00:00"/>
    <n v="88.8"/>
    <n v="82.62"/>
    <n v="0"/>
    <n v="59.45"/>
    <x v="0"/>
    <x v="0"/>
    <n v="23"/>
    <s v="0-35"/>
    <x v="3"/>
    <s v="BE"/>
    <n v="379"/>
    <x v="268"/>
    <x v="1"/>
    <s v="Pass"/>
    <s v="A"/>
    <x v="0"/>
    <x v="0"/>
    <x v="1"/>
    <x v="57"/>
    <x v="1"/>
    <x v="2"/>
    <s v="1k-2k"/>
  </r>
  <r>
    <x v="447"/>
    <x v="21"/>
    <n v="1007"/>
    <d v="1995-09-07T00:00:00"/>
    <n v="82.36"/>
    <n v="47.83"/>
    <n v="0"/>
    <n v="6.03"/>
    <x v="0"/>
    <x v="1"/>
    <n v="25"/>
    <s v="0-35"/>
    <x v="4"/>
    <s v="BE"/>
    <n v="385"/>
    <x v="269"/>
    <x v="0"/>
    <s v="Pass"/>
    <s v="C"/>
    <x v="1"/>
    <x v="0"/>
    <x v="1"/>
    <x v="103"/>
    <x v="1"/>
    <x v="2"/>
    <s v="1k-2k"/>
  </r>
  <r>
    <x v="448"/>
    <x v="20"/>
    <n v="1339"/>
    <d v="1996-12-17T00:00:00"/>
    <n v="90.55"/>
    <n v="78"/>
    <n v="0"/>
    <n v="66.540000000000006"/>
    <x v="0"/>
    <x v="0"/>
    <n v="24"/>
    <s v="60-75"/>
    <x v="1"/>
    <s v="BE"/>
    <n v="409"/>
    <x v="270"/>
    <x v="3"/>
    <s v="Pass"/>
    <s v="B"/>
    <x v="0"/>
    <x v="0"/>
    <x v="1"/>
    <x v="87"/>
    <x v="1"/>
    <x v="2"/>
    <s v="1k-2k"/>
  </r>
  <r>
    <x v="449"/>
    <x v="7"/>
    <n v="0"/>
    <d v="1899-12-30T00:00:00"/>
    <n v="0"/>
    <n v="0"/>
    <n v="0"/>
    <n v="0"/>
    <x v="1"/>
    <x v="2"/>
    <n v="0"/>
    <n v="0"/>
    <x v="5"/>
    <n v="0"/>
    <n v="423"/>
    <x v="244"/>
    <x v="3"/>
    <s v="Pass"/>
    <s v="B"/>
    <x v="0"/>
    <x v="0"/>
    <x v="1"/>
    <x v="105"/>
    <x v="1"/>
    <x v="2"/>
    <n v="0"/>
  </r>
  <r>
    <x v="450"/>
    <x v="20"/>
    <n v="3312"/>
    <d v="1997-12-12T00:00:00"/>
    <n v="74"/>
    <n v="66"/>
    <n v="0"/>
    <n v="60"/>
    <x v="0"/>
    <x v="0"/>
    <n v="23"/>
    <s v="60-75"/>
    <x v="1"/>
    <s v="BE"/>
    <n v="421"/>
    <x v="271"/>
    <x v="1"/>
    <s v="Pass"/>
    <s v="A"/>
    <x v="0"/>
    <x v="1"/>
    <x v="1"/>
    <x v="87"/>
    <x v="1"/>
    <x v="2"/>
    <s v="3k-4k"/>
  </r>
  <r>
    <x v="451"/>
    <x v="20"/>
    <n v="1602"/>
    <d v="1995-07-30T00:00:00"/>
    <n v="73.45"/>
    <n v="55.33"/>
    <n v="0"/>
    <n v="58.22"/>
    <x v="2"/>
    <x v="0"/>
    <n v="25"/>
    <s v="45-60"/>
    <x v="5"/>
    <s v="BE"/>
    <n v="500"/>
    <x v="272"/>
    <x v="2"/>
    <s v="Pass"/>
    <s v="A+"/>
    <x v="2"/>
    <x v="1"/>
    <x v="1"/>
    <x v="106"/>
    <x v="1"/>
    <x v="2"/>
    <s v="1k-2k"/>
  </r>
  <r>
    <x v="452"/>
    <x v="22"/>
    <n v="179"/>
    <d v="1996-04-28T00:00:00"/>
    <n v="90.36"/>
    <n v="66.33"/>
    <n v="0"/>
    <n v="62.95"/>
    <x v="0"/>
    <x v="0"/>
    <n v="25"/>
    <s v="60-75"/>
    <x v="6"/>
    <s v="BTech"/>
    <n v="488"/>
    <x v="273"/>
    <x v="1"/>
    <s v="Pass"/>
    <s v="A"/>
    <x v="3"/>
    <x v="1"/>
    <x v="1"/>
    <x v="107"/>
    <x v="1"/>
    <x v="2"/>
    <s v="1-1k"/>
  </r>
  <r>
    <x v="453"/>
    <x v="20"/>
    <n v="4037"/>
    <d v="1993-06-04T00:00:00"/>
    <n v="75.069999999999993"/>
    <n v="52.83"/>
    <n v="0"/>
    <n v="70.2"/>
    <x v="0"/>
    <x v="0"/>
    <n v="27"/>
    <s v="60-75"/>
    <x v="5"/>
    <s v="BE"/>
    <n v="340"/>
    <x v="239"/>
    <x v="2"/>
    <s v="Pass"/>
    <s v="A+"/>
    <x v="0"/>
    <x v="1"/>
    <x v="1"/>
    <x v="80"/>
    <x v="1"/>
    <x v="2"/>
    <s v="Gt than 4k"/>
  </r>
  <r>
    <x v="454"/>
    <x v="20"/>
    <n v="3293"/>
    <d v="1998-11-16T00:00:00"/>
    <n v="71"/>
    <n v="0"/>
    <n v="0"/>
    <n v="71"/>
    <x v="0"/>
    <x v="0"/>
    <n v="22"/>
    <s v="60-75"/>
    <x v="7"/>
    <s v="Other"/>
    <n v="388"/>
    <x v="203"/>
    <x v="1"/>
    <s v="Pass"/>
    <s v="A"/>
    <x v="2"/>
    <x v="1"/>
    <x v="1"/>
    <x v="108"/>
    <x v="1"/>
    <x v="2"/>
    <s v="3k-4k"/>
  </r>
  <r>
    <x v="455"/>
    <x v="22"/>
    <n v="4159"/>
    <d v="1995-08-08T00:00:00"/>
    <n v="72"/>
    <n v="0"/>
    <n v="65.94"/>
    <n v="56.51"/>
    <x v="0"/>
    <x v="0"/>
    <n v="25"/>
    <s v="45-60"/>
    <x v="5"/>
    <s v="BE"/>
    <n v="352"/>
    <x v="274"/>
    <x v="1"/>
    <s v="Pass"/>
    <s v="A"/>
    <x v="1"/>
    <x v="1"/>
    <x v="1"/>
    <x v="109"/>
    <x v="1"/>
    <x v="2"/>
    <s v="Gt than 4k"/>
  </r>
  <r>
    <x v="456"/>
    <x v="20"/>
    <n v="4321"/>
    <d v="1997-02-23T00:00:00"/>
    <n v="70"/>
    <n v="60"/>
    <n v="0"/>
    <n v="6.5"/>
    <x v="0"/>
    <x v="0"/>
    <n v="24"/>
    <s v="0-35"/>
    <x v="7"/>
    <s v="BE"/>
    <n v="276"/>
    <x v="275"/>
    <x v="0"/>
    <s v="Fail"/>
    <s v="C"/>
    <x v="5"/>
    <x v="1"/>
    <x v="0"/>
    <x v="0"/>
    <x v="0"/>
    <x v="2"/>
    <s v="Gt than 4k"/>
  </r>
  <r>
    <x v="457"/>
    <x v="26"/>
    <n v="3843"/>
    <d v="1994-07-06T00:00:00"/>
    <n v="80.180000000000007"/>
    <n v="64.67"/>
    <n v="0"/>
    <n v="58.32"/>
    <x v="0"/>
    <x v="1"/>
    <n v="26"/>
    <s v="45-60"/>
    <x v="3"/>
    <s v="BE"/>
    <n v="315"/>
    <x v="276"/>
    <x v="3"/>
    <s v="Pass"/>
    <s v="B"/>
    <x v="0"/>
    <x v="1"/>
    <x v="1"/>
    <x v="106"/>
    <x v="1"/>
    <x v="2"/>
    <s v="3k-4k"/>
  </r>
  <r>
    <x v="458"/>
    <x v="20"/>
    <n v="2173"/>
    <d v="1984-10-08T00:00:00"/>
    <n v="78"/>
    <n v="76.67"/>
    <n v="0"/>
    <n v="76"/>
    <x v="2"/>
    <x v="0"/>
    <n v="36"/>
    <s v="100-75"/>
    <x v="6"/>
    <s v="BE"/>
    <n v="389"/>
    <x v="221"/>
    <x v="3"/>
    <s v="Pass"/>
    <s v="B"/>
    <x v="3"/>
    <x v="1"/>
    <x v="1"/>
    <x v="100"/>
    <x v="1"/>
    <x v="2"/>
    <s v="2k-3k"/>
  </r>
  <r>
    <x v="459"/>
    <x v="20"/>
    <n v="3578"/>
    <d v="1996-01-22T00:00:00"/>
    <n v="70.3"/>
    <n v="60.8"/>
    <n v="0"/>
    <n v="74.8"/>
    <x v="0"/>
    <x v="1"/>
    <n v="25"/>
    <s v="0-35"/>
    <x v="3"/>
    <s v="BTech"/>
    <n v="369"/>
    <x v="277"/>
    <x v="1"/>
    <s v="Pass"/>
    <s v="A"/>
    <x v="1"/>
    <x v="1"/>
    <x v="1"/>
    <x v="106"/>
    <x v="1"/>
    <x v="2"/>
    <s v="3k-4k"/>
  </r>
  <r>
    <x v="459"/>
    <x v="20"/>
    <n v="3578"/>
    <d v="1996-01-22T00:00:00"/>
    <n v="70.3"/>
    <n v="60.8"/>
    <n v="0"/>
    <n v="74.8"/>
    <x v="0"/>
    <x v="1"/>
    <n v="25"/>
    <s v="0-35"/>
    <x v="3"/>
    <s v="BTech"/>
    <n v="369"/>
    <x v="277"/>
    <x v="1"/>
    <s v="Pass"/>
    <s v="A"/>
    <x v="1"/>
    <x v="1"/>
    <x v="1"/>
    <x v="87"/>
    <x v="1"/>
    <x v="2"/>
    <s v="3k-4k"/>
  </r>
  <r>
    <x v="460"/>
    <x v="20"/>
    <n v="3850"/>
    <d v="1992-01-27T00:00:00"/>
    <n v="49.84"/>
    <n v="59"/>
    <n v="60.86"/>
    <n v="69.900000000000006"/>
    <x v="0"/>
    <x v="0"/>
    <n v="29"/>
    <s v="60-75"/>
    <x v="6"/>
    <s v="BE"/>
    <n v="331"/>
    <x v="278"/>
    <x v="0"/>
    <s v="Pass"/>
    <s v="C"/>
    <x v="0"/>
    <x v="1"/>
    <x v="1"/>
    <x v="89"/>
    <x v="1"/>
    <x v="2"/>
    <s v="3k-4k"/>
  </r>
  <r>
    <x v="461"/>
    <x v="20"/>
    <n v="4071"/>
    <d v="1995-12-14T00:00:00"/>
    <n v="69.64"/>
    <n v="0"/>
    <n v="60.11"/>
    <n v="67.86"/>
    <x v="0"/>
    <x v="0"/>
    <n v="25"/>
    <s v="60-75"/>
    <x v="6"/>
    <s v="BE"/>
    <n v="288"/>
    <x v="279"/>
    <x v="3"/>
    <s v="Fail"/>
    <s v="B"/>
    <x v="6"/>
    <x v="1"/>
    <x v="0"/>
    <x v="0"/>
    <x v="0"/>
    <x v="2"/>
    <s v="Gt than 4k"/>
  </r>
  <r>
    <x v="462"/>
    <x v="22"/>
    <n v="3369"/>
    <d v="1997-06-01T00:00:00"/>
    <n v="71.599999999999994"/>
    <n v="53.08"/>
    <n v="0"/>
    <n v="0"/>
    <x v="0"/>
    <x v="0"/>
    <n v="23"/>
    <s v="0-35"/>
    <x v="3"/>
    <s v="Other"/>
    <n v="224"/>
    <x v="280"/>
    <x v="0"/>
    <s v="Fail"/>
    <s v="C"/>
    <x v="6"/>
    <x v="1"/>
    <x v="0"/>
    <x v="0"/>
    <x v="0"/>
    <x v="2"/>
    <s v="3k-4k"/>
  </r>
  <r>
    <x v="463"/>
    <x v="21"/>
    <n v="970"/>
    <d v="1996-08-12T00:00:00"/>
    <n v="88.91"/>
    <n v="78.31"/>
    <n v="0"/>
    <n v="87.51"/>
    <x v="2"/>
    <x v="0"/>
    <n v="24"/>
    <s v="100-75"/>
    <x v="3"/>
    <s v="BSc"/>
    <n v="412"/>
    <x v="281"/>
    <x v="2"/>
    <s v="Pass"/>
    <s v="A+"/>
    <x v="2"/>
    <x v="1"/>
    <x v="1"/>
    <x v="107"/>
    <x v="1"/>
    <x v="2"/>
    <s v="1-1k"/>
  </r>
  <r>
    <x v="464"/>
    <x v="21"/>
    <n v="3350"/>
    <d v="1998-10-11T00:00:00"/>
    <n v="71.599999999999994"/>
    <n v="50.77"/>
    <n v="0"/>
    <n v="62.83"/>
    <x v="0"/>
    <x v="1"/>
    <n v="22"/>
    <s v="60-75"/>
    <x v="0"/>
    <s v="BE"/>
    <n v="291"/>
    <x v="118"/>
    <x v="3"/>
    <s v="Pass"/>
    <s v="B"/>
    <x v="0"/>
    <x v="1"/>
    <x v="1"/>
    <x v="107"/>
    <x v="1"/>
    <x v="2"/>
    <s v="3k-4k"/>
  </r>
  <r>
    <x v="465"/>
    <x v="20"/>
    <n v="2118"/>
    <d v="1998-01-12T00:00:00"/>
    <n v="81.8"/>
    <n v="0"/>
    <n v="85.19"/>
    <n v="70"/>
    <x v="0"/>
    <x v="1"/>
    <n v="23"/>
    <s v="60-75"/>
    <x v="3"/>
    <s v="BE"/>
    <n v="448"/>
    <x v="200"/>
    <x v="3"/>
    <s v="Pass"/>
    <s v="B"/>
    <x v="3"/>
    <x v="1"/>
    <x v="1"/>
    <x v="107"/>
    <x v="1"/>
    <x v="2"/>
    <s v="2k-3k"/>
  </r>
  <r>
    <x v="466"/>
    <x v="21"/>
    <n v="2660"/>
    <d v="1998-10-27T00:00:00"/>
    <n v="83.6"/>
    <n v="70"/>
    <n v="0"/>
    <n v="60.37"/>
    <x v="0"/>
    <x v="0"/>
    <n v="22"/>
    <s v="60-75"/>
    <x v="7"/>
    <s v="BE"/>
    <n v="381"/>
    <x v="152"/>
    <x v="3"/>
    <s v="Pass"/>
    <s v="B"/>
    <x v="0"/>
    <x v="1"/>
    <x v="1"/>
    <x v="110"/>
    <x v="1"/>
    <x v="2"/>
    <s v="2k-3k"/>
  </r>
  <r>
    <x v="467"/>
    <x v="21"/>
    <n v="2532"/>
    <d v="1997-04-12T00:00:00"/>
    <n v="72"/>
    <n v="0"/>
    <n v="73"/>
    <n v="77"/>
    <x v="0"/>
    <x v="0"/>
    <n v="24"/>
    <s v="100-75"/>
    <x v="5"/>
    <s v="BE"/>
    <n v="374"/>
    <x v="282"/>
    <x v="1"/>
    <s v="Pass"/>
    <s v="A"/>
    <x v="3"/>
    <x v="1"/>
    <x v="1"/>
    <x v="87"/>
    <x v="1"/>
    <x v="2"/>
    <s v="2k-3k"/>
  </r>
  <r>
    <x v="468"/>
    <x v="20"/>
    <n v="3099"/>
    <d v="1995-11-14T00:00:00"/>
    <n v="74.099999999999994"/>
    <n v="68.8"/>
    <n v="0"/>
    <n v="64.63"/>
    <x v="0"/>
    <x v="0"/>
    <n v="25"/>
    <s v="60-75"/>
    <x v="5"/>
    <s v="BE"/>
    <n v="344"/>
    <x v="283"/>
    <x v="3"/>
    <s v="Pass"/>
    <s v="B"/>
    <x v="0"/>
    <x v="1"/>
    <x v="1"/>
    <x v="87"/>
    <x v="1"/>
    <x v="2"/>
    <s v="3k-4k"/>
  </r>
  <r>
    <x v="469"/>
    <x v="7"/>
    <n v="0"/>
    <d v="1899-12-30T00:00:00"/>
    <n v="0"/>
    <n v="0"/>
    <n v="0"/>
    <n v="0"/>
    <x v="1"/>
    <x v="2"/>
    <n v="0"/>
    <n v="0"/>
    <x v="5"/>
    <n v="0"/>
    <n v="392"/>
    <x v="213"/>
    <x v="3"/>
    <s v="Pass"/>
    <s v="B"/>
    <x v="0"/>
    <x v="1"/>
    <x v="1"/>
    <x v="109"/>
    <x v="1"/>
    <x v="2"/>
    <n v="0"/>
  </r>
  <r>
    <x v="470"/>
    <x v="7"/>
    <n v="0"/>
    <d v="1899-12-30T00:00:00"/>
    <n v="0"/>
    <n v="0"/>
    <n v="0"/>
    <n v="0"/>
    <x v="1"/>
    <x v="2"/>
    <n v="0"/>
    <n v="0"/>
    <x v="5"/>
    <n v="0"/>
    <n v="432"/>
    <x v="125"/>
    <x v="1"/>
    <s v="Pass"/>
    <s v="A"/>
    <x v="3"/>
    <x v="1"/>
    <x v="1"/>
    <x v="89"/>
    <x v="1"/>
    <x v="2"/>
    <n v="0"/>
  </r>
  <r>
    <x v="471"/>
    <x v="21"/>
    <n v="2399"/>
    <d v="1997-05-13T00:00:00"/>
    <n v="90.73"/>
    <n v="0"/>
    <n v="0"/>
    <n v="58.96"/>
    <x v="0"/>
    <x v="0"/>
    <n v="23"/>
    <s v="45-60"/>
    <x v="7"/>
    <s v="Other"/>
    <n v="387"/>
    <x v="204"/>
    <x v="3"/>
    <s v="Pass"/>
    <s v="B"/>
    <x v="3"/>
    <x v="1"/>
    <x v="1"/>
    <x v="89"/>
    <x v="1"/>
    <x v="2"/>
    <s v="2k-3k"/>
  </r>
  <r>
    <x v="472"/>
    <x v="22"/>
    <n v="4047"/>
    <d v="1997-11-20T00:00:00"/>
    <n v="74.8"/>
    <n v="56.15"/>
    <n v="76.75"/>
    <n v="71.8"/>
    <x v="0"/>
    <x v="0"/>
    <n v="23"/>
    <s v="60-75"/>
    <x v="5"/>
    <s v="BE"/>
    <n v="394"/>
    <x v="284"/>
    <x v="3"/>
    <s v="Pass"/>
    <s v="B"/>
    <x v="0"/>
    <x v="1"/>
    <x v="1"/>
    <x v="110"/>
    <x v="1"/>
    <x v="2"/>
    <s v="Gt than 4k"/>
  </r>
  <r>
    <x v="473"/>
    <x v="21"/>
    <n v="2436"/>
    <d v="1996-02-07T00:00:00"/>
    <n v="92.18"/>
    <n v="0"/>
    <n v="73.349999999999994"/>
    <n v="71"/>
    <x v="0"/>
    <x v="0"/>
    <n v="25"/>
    <s v="60-75"/>
    <x v="5"/>
    <s v="BE"/>
    <n v="52"/>
    <x v="285"/>
    <x v="0"/>
    <s v="Fail"/>
    <s v="C"/>
    <x v="6"/>
    <x v="1"/>
    <x v="0"/>
    <x v="0"/>
    <x v="0"/>
    <x v="2"/>
    <s v="2k-3k"/>
  </r>
  <r>
    <x v="474"/>
    <x v="7"/>
    <n v="0"/>
    <d v="1899-12-30T00:00:00"/>
    <n v="0"/>
    <n v="0"/>
    <n v="0"/>
    <n v="0"/>
    <x v="1"/>
    <x v="2"/>
    <n v="0"/>
    <n v="0"/>
    <x v="5"/>
    <n v="0"/>
    <n v="319"/>
    <x v="286"/>
    <x v="3"/>
    <s v="Pass"/>
    <s v="B"/>
    <x v="5"/>
    <x v="1"/>
    <x v="1"/>
    <x v="100"/>
    <x v="1"/>
    <x v="2"/>
    <n v="0"/>
  </r>
  <r>
    <x v="475"/>
    <x v="7"/>
    <n v="0"/>
    <d v="1899-12-30T00:00:00"/>
    <n v="0"/>
    <n v="0"/>
    <n v="0"/>
    <n v="0"/>
    <x v="1"/>
    <x v="2"/>
    <n v="0"/>
    <n v="0"/>
    <x v="5"/>
    <n v="0"/>
    <n v="392"/>
    <x v="213"/>
    <x v="2"/>
    <s v="Pass"/>
    <s v="A+"/>
    <x v="0"/>
    <x v="1"/>
    <x v="1"/>
    <x v="99"/>
    <x v="1"/>
    <x v="2"/>
    <n v="0"/>
  </r>
  <r>
    <x v="476"/>
    <x v="7"/>
    <n v="0"/>
    <d v="1899-12-30T00:00:00"/>
    <n v="0"/>
    <n v="0"/>
    <n v="0"/>
    <n v="0"/>
    <x v="1"/>
    <x v="2"/>
    <n v="0"/>
    <n v="0"/>
    <x v="5"/>
    <n v="0"/>
    <n v="324"/>
    <x v="8"/>
    <x v="0"/>
    <s v="Fail"/>
    <s v="C"/>
    <x v="6"/>
    <x v="1"/>
    <x v="0"/>
    <x v="0"/>
    <x v="0"/>
    <x v="2"/>
    <n v="0"/>
  </r>
  <r>
    <x v="477"/>
    <x v="22"/>
    <n v="3713"/>
    <d v="1999-01-31T00:00:00"/>
    <n v="80.400000000000006"/>
    <n v="0"/>
    <n v="80.819999999999993"/>
    <n v="69.099999999999994"/>
    <x v="0"/>
    <x v="1"/>
    <n v="22"/>
    <s v="60-75"/>
    <x v="5"/>
    <s v="BE"/>
    <n v="412"/>
    <x v="281"/>
    <x v="1"/>
    <s v="Pass"/>
    <s v="A"/>
    <x v="1"/>
    <x v="1"/>
    <x v="1"/>
    <x v="67"/>
    <x v="1"/>
    <x v="2"/>
    <s v="3k-4k"/>
  </r>
  <r>
    <x v="478"/>
    <x v="21"/>
    <n v="3751"/>
    <d v="1997-07-26T00:00:00"/>
    <n v="70.8"/>
    <n v="51.69"/>
    <n v="0"/>
    <n v="71.8"/>
    <x v="0"/>
    <x v="0"/>
    <n v="23"/>
    <s v="60-75"/>
    <x v="5"/>
    <s v="BE"/>
    <n v="379"/>
    <x v="268"/>
    <x v="1"/>
    <s v="Pass"/>
    <s v="A"/>
    <x v="0"/>
    <x v="1"/>
    <x v="1"/>
    <x v="111"/>
    <x v="1"/>
    <x v="2"/>
    <s v="3k-4k"/>
  </r>
  <r>
    <x v="479"/>
    <x v="20"/>
    <n v="3964"/>
    <d v="1995-11-06T00:00:00"/>
    <n v="79.239999999999995"/>
    <n v="0"/>
    <n v="60.24"/>
    <n v="62.77"/>
    <x v="0"/>
    <x v="0"/>
    <n v="25"/>
    <s v="60-75"/>
    <x v="5"/>
    <s v="BE"/>
    <n v="323"/>
    <x v="255"/>
    <x v="3"/>
    <s v="Pass"/>
    <s v="B"/>
    <x v="0"/>
    <x v="1"/>
    <x v="1"/>
    <x v="100"/>
    <x v="1"/>
    <x v="2"/>
    <s v="3k-4k"/>
  </r>
  <r>
    <x v="480"/>
    <x v="7"/>
    <n v="0"/>
    <d v="1899-12-30T00:00:00"/>
    <n v="0"/>
    <n v="0"/>
    <n v="0"/>
    <n v="0"/>
    <x v="1"/>
    <x v="2"/>
    <n v="0"/>
    <n v="0"/>
    <x v="5"/>
    <n v="0"/>
    <n v="410"/>
    <x v="287"/>
    <x v="3"/>
    <s v="Pass"/>
    <s v="B"/>
    <x v="1"/>
    <x v="1"/>
    <x v="1"/>
    <x v="89"/>
    <x v="1"/>
    <x v="2"/>
    <n v="0"/>
  </r>
  <r>
    <x v="481"/>
    <x v="20"/>
    <n v="3411"/>
    <d v="1995-08-05T00:00:00"/>
    <n v="79.09"/>
    <n v="60"/>
    <n v="0"/>
    <n v="60"/>
    <x v="0"/>
    <x v="0"/>
    <n v="25"/>
    <s v="60-75"/>
    <x v="0"/>
    <s v="BE"/>
    <n v="435"/>
    <x v="103"/>
    <x v="2"/>
    <s v="Pass"/>
    <s v="A+"/>
    <x v="2"/>
    <x v="1"/>
    <x v="1"/>
    <x v="67"/>
    <x v="1"/>
    <x v="2"/>
    <s v="3k-4k"/>
  </r>
  <r>
    <x v="482"/>
    <x v="21"/>
    <n v="3421"/>
    <d v="1998-01-23T00:00:00"/>
    <n v="70.2"/>
    <n v="0"/>
    <n v="75"/>
    <n v="6.34"/>
    <x v="0"/>
    <x v="0"/>
    <n v="23"/>
    <s v="0-35"/>
    <x v="5"/>
    <s v="BTech"/>
    <n v="250"/>
    <x v="288"/>
    <x v="3"/>
    <s v="Fail"/>
    <s v="B"/>
    <x v="6"/>
    <x v="1"/>
    <x v="0"/>
    <x v="0"/>
    <x v="0"/>
    <x v="2"/>
    <s v="3k-4k"/>
  </r>
  <r>
    <x v="483"/>
    <x v="21"/>
    <n v="2798"/>
    <d v="1997-11-03T00:00:00"/>
    <n v="70.180000000000007"/>
    <n v="0"/>
    <n v="65.13"/>
    <n v="55.88"/>
    <x v="0"/>
    <x v="1"/>
    <n v="23"/>
    <s v="45-60"/>
    <x v="7"/>
    <s v="BE"/>
    <n v="378"/>
    <x v="181"/>
    <x v="3"/>
    <s v="Pass"/>
    <s v="B"/>
    <x v="3"/>
    <x v="1"/>
    <x v="1"/>
    <x v="67"/>
    <x v="1"/>
    <x v="2"/>
    <s v="2k-3k"/>
  </r>
  <r>
    <x v="484"/>
    <x v="22"/>
    <n v="4159"/>
    <d v="1997-01-19T00:00:00"/>
    <n v="76.73"/>
    <n v="0"/>
    <n v="76"/>
    <n v="57"/>
    <x v="0"/>
    <x v="0"/>
    <n v="24"/>
    <s v="45-60"/>
    <x v="6"/>
    <s v="Other"/>
    <n v="344"/>
    <x v="283"/>
    <x v="3"/>
    <s v="Pass"/>
    <s v="B"/>
    <x v="3"/>
    <x v="1"/>
    <x v="1"/>
    <x v="100"/>
    <x v="1"/>
    <x v="2"/>
    <s v="Gt than 4k"/>
  </r>
  <r>
    <x v="485"/>
    <x v="21"/>
    <n v="2562"/>
    <d v="1996-06-02T00:00:00"/>
    <n v="57.45"/>
    <n v="53.38"/>
    <n v="0"/>
    <n v="0"/>
    <x v="0"/>
    <x v="0"/>
    <n v="24"/>
    <s v="0-35"/>
    <x v="6"/>
    <s v="BE"/>
    <n v="339"/>
    <x v="109"/>
    <x v="3"/>
    <s v="Pass"/>
    <s v="B"/>
    <x v="3"/>
    <x v="1"/>
    <x v="1"/>
    <x v="87"/>
    <x v="1"/>
    <x v="2"/>
    <s v="2k-3k"/>
  </r>
  <r>
    <x v="486"/>
    <x v="21"/>
    <n v="3820"/>
    <d v="1994-08-25T00:00:00"/>
    <n v="88.2"/>
    <n v="54"/>
    <n v="0"/>
    <n v="0"/>
    <x v="0"/>
    <x v="0"/>
    <n v="26"/>
    <s v="0-35"/>
    <x v="0"/>
    <s v="Other"/>
    <n v="331"/>
    <x v="278"/>
    <x v="3"/>
    <s v="Pass"/>
    <s v="B"/>
    <x v="3"/>
    <x v="1"/>
    <x v="1"/>
    <x v="107"/>
    <x v="1"/>
    <x v="2"/>
    <s v="3k-4k"/>
  </r>
  <r>
    <x v="487"/>
    <x v="20"/>
    <n v="2420"/>
    <d v="1998-04-22T00:00:00"/>
    <n v="82.4"/>
    <n v="0"/>
    <n v="70"/>
    <n v="80"/>
    <x v="0"/>
    <x v="0"/>
    <n v="23"/>
    <s v="100-75"/>
    <x v="6"/>
    <s v="BE"/>
    <n v="393"/>
    <x v="289"/>
    <x v="3"/>
    <s v="Pass"/>
    <s v="B"/>
    <x v="3"/>
    <x v="1"/>
    <x v="1"/>
    <x v="67"/>
    <x v="1"/>
    <x v="2"/>
    <s v="2k-3k"/>
  </r>
  <r>
    <x v="488"/>
    <x v="20"/>
    <n v="1168"/>
    <d v="1998-06-11T00:00:00"/>
    <n v="90"/>
    <n v="86.9"/>
    <n v="0"/>
    <n v="67.89"/>
    <x v="0"/>
    <x v="0"/>
    <n v="22"/>
    <s v="60-75"/>
    <x v="5"/>
    <s v="BTech"/>
    <n v="236"/>
    <x v="290"/>
    <x v="0"/>
    <s v="Fail"/>
    <s v="C"/>
    <x v="6"/>
    <x v="1"/>
    <x v="0"/>
    <x v="0"/>
    <x v="0"/>
    <x v="2"/>
    <s v="1k-2k"/>
  </r>
  <r>
    <x v="489"/>
    <x v="22"/>
    <n v="4076"/>
    <d v="1999-04-19T00:00:00"/>
    <n v="89"/>
    <n v="67.38"/>
    <n v="0"/>
    <n v="82.3"/>
    <x v="0"/>
    <x v="0"/>
    <n v="22"/>
    <s v="100-75"/>
    <x v="6"/>
    <s v="Other"/>
    <n v="384"/>
    <x v="33"/>
    <x v="3"/>
    <s v="Pass"/>
    <s v="B"/>
    <x v="3"/>
    <x v="1"/>
    <x v="1"/>
    <x v="107"/>
    <x v="1"/>
    <x v="2"/>
    <s v="Gt than 4k"/>
  </r>
  <r>
    <x v="490"/>
    <x v="21"/>
    <n v="3661"/>
    <d v="1998-06-15T00:00:00"/>
    <n v="58.36"/>
    <n v="57.08"/>
    <n v="0"/>
    <n v="65.28"/>
    <x v="0"/>
    <x v="0"/>
    <n v="22"/>
    <s v="60-75"/>
    <x v="4"/>
    <s v="BE"/>
    <n v="333"/>
    <x v="291"/>
    <x v="3"/>
    <s v="Pass"/>
    <s v="B"/>
    <x v="3"/>
    <x v="1"/>
    <x v="0"/>
    <x v="0"/>
    <x v="0"/>
    <x v="2"/>
    <s v="3k-4k"/>
  </r>
  <r>
    <x v="491"/>
    <x v="21"/>
    <n v="2927"/>
    <d v="1995-05-01T00:00:00"/>
    <n v="69.819999999999993"/>
    <n v="55"/>
    <n v="0"/>
    <n v="59.5"/>
    <x v="0"/>
    <x v="0"/>
    <n v="25"/>
    <s v="0-35"/>
    <x v="3"/>
    <s v="BE"/>
    <n v="318"/>
    <x v="26"/>
    <x v="0"/>
    <s v="Pass"/>
    <s v="C"/>
    <x v="3"/>
    <x v="1"/>
    <x v="1"/>
    <x v="112"/>
    <x v="1"/>
    <x v="2"/>
    <s v="2k-3k"/>
  </r>
  <r>
    <x v="492"/>
    <x v="22"/>
    <n v="2005"/>
    <d v="1998-12-12T00:00:00"/>
    <n v="73"/>
    <n v="0"/>
    <n v="64"/>
    <n v="6.4"/>
    <x v="0"/>
    <x v="0"/>
    <n v="22"/>
    <s v="0-35"/>
    <x v="7"/>
    <s v="Other"/>
    <n v="430"/>
    <x v="292"/>
    <x v="1"/>
    <s v="Pass"/>
    <s v="A"/>
    <x v="1"/>
    <x v="1"/>
    <x v="1"/>
    <x v="87"/>
    <x v="1"/>
    <x v="2"/>
    <s v="2k-3k"/>
  </r>
  <r>
    <x v="493"/>
    <x v="22"/>
    <n v="4050"/>
    <d v="1996-01-18T00:00:00"/>
    <n v="52.91"/>
    <n v="60"/>
    <n v="62.65"/>
    <n v="61.5"/>
    <x v="0"/>
    <x v="1"/>
    <n v="25"/>
    <s v="60-75"/>
    <x v="6"/>
    <s v="Other"/>
    <n v="260"/>
    <x v="293"/>
    <x v="0"/>
    <s v="Fail"/>
    <s v="C"/>
    <x v="6"/>
    <x v="1"/>
    <x v="0"/>
    <x v="0"/>
    <x v="0"/>
    <x v="2"/>
    <s v="Gt than 4k"/>
  </r>
  <r>
    <x v="494"/>
    <x v="7"/>
    <n v="0"/>
    <d v="1899-12-30T00:00:00"/>
    <n v="0"/>
    <n v="0"/>
    <n v="0"/>
    <n v="0"/>
    <x v="1"/>
    <x v="2"/>
    <n v="0"/>
    <n v="0"/>
    <x v="5"/>
    <n v="0"/>
    <n v="376"/>
    <x v="294"/>
    <x v="1"/>
    <s v="Pass"/>
    <s v="A"/>
    <x v="1"/>
    <x v="1"/>
    <x v="1"/>
    <x v="100"/>
    <x v="1"/>
    <x v="2"/>
    <n v="0"/>
  </r>
  <r>
    <x v="495"/>
    <x v="20"/>
    <n v="4228"/>
    <d v="1999-08-01T00:00:00"/>
    <n v="80"/>
    <n v="0"/>
    <n v="57.199999999999903"/>
    <n v="63.62"/>
    <x v="0"/>
    <x v="0"/>
    <n v="21"/>
    <s v="60-75"/>
    <x v="5"/>
    <s v="BE"/>
    <n v="359"/>
    <x v="240"/>
    <x v="3"/>
    <s v="Pass"/>
    <s v="B"/>
    <x v="3"/>
    <x v="1"/>
    <x v="1"/>
    <x v="107"/>
    <x v="1"/>
    <x v="2"/>
    <s v="Gt than 4k"/>
  </r>
  <r>
    <x v="496"/>
    <x v="20"/>
    <n v="3971"/>
    <d v="1996-09-14T00:00:00"/>
    <n v="72.400000000000006"/>
    <n v="54.77"/>
    <n v="64.19"/>
    <n v="74.7"/>
    <x v="0"/>
    <x v="1"/>
    <n v="24"/>
    <s v="0-35"/>
    <x v="3"/>
    <s v="Other"/>
    <n v="326"/>
    <x v="295"/>
    <x v="0"/>
    <s v="Pass"/>
    <s v="C"/>
    <x v="5"/>
    <x v="1"/>
    <x v="1"/>
    <x v="113"/>
    <x v="1"/>
    <x v="2"/>
    <s v="3k-4k"/>
  </r>
  <r>
    <x v="497"/>
    <x v="20"/>
    <n v="4267"/>
    <d v="1993-12-15T00:00:00"/>
    <n v="82.61"/>
    <n v="58.33"/>
    <n v="0"/>
    <n v="67"/>
    <x v="2"/>
    <x v="0"/>
    <n v="27"/>
    <s v="60-75"/>
    <x v="7"/>
    <s v="Other"/>
    <n v="365"/>
    <x v="266"/>
    <x v="3"/>
    <s v="Pass"/>
    <s v="B"/>
    <x v="3"/>
    <x v="1"/>
    <x v="1"/>
    <x v="80"/>
    <x v="1"/>
    <x v="2"/>
    <s v="Gt than 4k"/>
  </r>
  <r>
    <x v="498"/>
    <x v="21"/>
    <n v="1776"/>
    <d v="1998-07-22T00:00:00"/>
    <n v="86.4"/>
    <n v="63.54"/>
    <n v="0"/>
    <n v="59.83"/>
    <x v="0"/>
    <x v="1"/>
    <n v="22"/>
    <s v="0-35"/>
    <x v="6"/>
    <s v="BE"/>
    <n v="449"/>
    <x v="242"/>
    <x v="3"/>
    <s v="Pass"/>
    <s v="B"/>
    <x v="1"/>
    <x v="1"/>
    <x v="1"/>
    <x v="26"/>
    <x v="1"/>
    <x v="2"/>
    <s v="1k-2k"/>
  </r>
  <r>
    <x v="499"/>
    <x v="21"/>
    <n v="1699"/>
    <d v="1998-04-09T00:00:00"/>
    <n v="76.36"/>
    <n v="0"/>
    <n v="70.12"/>
    <n v="58.64"/>
    <x v="0"/>
    <x v="0"/>
    <n v="23"/>
    <s v="45-60"/>
    <x v="5"/>
    <s v="BE"/>
    <n v="400"/>
    <x v="225"/>
    <x v="1"/>
    <s v="Pass"/>
    <s v="A"/>
    <x v="1"/>
    <x v="1"/>
    <x v="1"/>
    <x v="100"/>
    <x v="1"/>
    <x v="2"/>
    <s v="1k-2k"/>
  </r>
  <r>
    <x v="500"/>
    <x v="21"/>
    <n v="1085"/>
    <d v="1998-02-19T00:00:00"/>
    <n v="81.5"/>
    <n v="51.23"/>
    <n v="0"/>
    <n v="71.459999999999994"/>
    <x v="0"/>
    <x v="0"/>
    <n v="23"/>
    <s v="60-75"/>
    <x v="6"/>
    <s v="BE"/>
    <n v="435"/>
    <x v="103"/>
    <x v="1"/>
    <s v="Pass"/>
    <s v="A"/>
    <x v="0"/>
    <x v="1"/>
    <x v="1"/>
    <x v="100"/>
    <x v="1"/>
    <x v="2"/>
    <s v="1k-2k"/>
  </r>
  <r>
    <x v="501"/>
    <x v="21"/>
    <n v="3941"/>
    <d v="1997-06-18T00:00:00"/>
    <n v="63.2"/>
    <n v="62.15"/>
    <n v="0"/>
    <n v="64.36"/>
    <x v="0"/>
    <x v="0"/>
    <n v="23"/>
    <s v="60-75"/>
    <x v="3"/>
    <s v="BE"/>
    <n v="362"/>
    <x v="296"/>
    <x v="3"/>
    <s v="Pass"/>
    <s v="B"/>
    <x v="5"/>
    <x v="1"/>
    <x v="1"/>
    <x v="67"/>
    <x v="1"/>
    <x v="2"/>
    <s v="3k-4k"/>
  </r>
  <r>
    <x v="502"/>
    <x v="20"/>
    <n v="3771"/>
    <d v="1997-06-24T00:00:00"/>
    <n v="84.2"/>
    <n v="0"/>
    <n v="75.349999999999994"/>
    <n v="67.41"/>
    <x v="0"/>
    <x v="0"/>
    <n v="23"/>
    <s v="60-75"/>
    <x v="5"/>
    <s v="BE"/>
    <n v="358"/>
    <x v="297"/>
    <x v="1"/>
    <s v="Pass"/>
    <s v="A"/>
    <x v="0"/>
    <x v="1"/>
    <x v="1"/>
    <x v="107"/>
    <x v="1"/>
    <x v="2"/>
    <s v="3k-4k"/>
  </r>
  <r>
    <x v="503"/>
    <x v="21"/>
    <n v="3305"/>
    <d v="1993-07-11T00:00:00"/>
    <n v="87.38"/>
    <n v="58"/>
    <n v="0"/>
    <n v="63"/>
    <x v="0"/>
    <x v="0"/>
    <n v="27"/>
    <s v="60-75"/>
    <x v="7"/>
    <s v="Other"/>
    <n v="363"/>
    <x v="298"/>
    <x v="3"/>
    <s v="Pass"/>
    <s v="B"/>
    <x v="3"/>
    <x v="1"/>
    <x v="1"/>
    <x v="114"/>
    <x v="1"/>
    <x v="2"/>
    <s v="3k-4k"/>
  </r>
  <r>
    <x v="504"/>
    <x v="20"/>
    <n v="4292"/>
    <d v="1997-07-18T00:00:00"/>
    <n v="84.91"/>
    <n v="51.38"/>
    <n v="0"/>
    <n v="74.41"/>
    <x v="2"/>
    <x v="0"/>
    <n v="23"/>
    <s v="0-35"/>
    <x v="7"/>
    <s v="BSc"/>
    <n v="403"/>
    <x v="246"/>
    <x v="3"/>
    <s v="Pass"/>
    <s v="B"/>
    <x v="1"/>
    <x v="1"/>
    <x v="1"/>
    <x v="106"/>
    <x v="1"/>
    <x v="2"/>
    <s v="Gt than 4k"/>
  </r>
  <r>
    <x v="505"/>
    <x v="20"/>
    <n v="3636"/>
    <d v="1997-07-12T00:00:00"/>
    <n v="82"/>
    <n v="59"/>
    <n v="0"/>
    <n v="83.5"/>
    <x v="0"/>
    <x v="0"/>
    <n v="23"/>
    <s v="100-75"/>
    <x v="3"/>
    <s v="BTech"/>
    <n v="431"/>
    <x v="235"/>
    <x v="1"/>
    <s v="Pass"/>
    <s v="A"/>
    <x v="0"/>
    <x v="1"/>
    <x v="1"/>
    <x v="107"/>
    <x v="1"/>
    <x v="2"/>
    <s v="3k-4k"/>
  </r>
  <r>
    <x v="506"/>
    <x v="21"/>
    <n v="3756"/>
    <d v="1996-04-04T00:00:00"/>
    <n v="88.4"/>
    <n v="57.34"/>
    <n v="0"/>
    <n v="60.42"/>
    <x v="2"/>
    <x v="0"/>
    <n v="25"/>
    <s v="60-75"/>
    <x v="7"/>
    <s v="BSc"/>
    <n v="333"/>
    <x v="291"/>
    <x v="3"/>
    <s v="Pass"/>
    <s v="B"/>
    <x v="3"/>
    <x v="1"/>
    <x v="1"/>
    <x v="67"/>
    <x v="1"/>
    <x v="2"/>
    <s v="3k-4k"/>
  </r>
  <r>
    <x v="507"/>
    <x v="21"/>
    <n v="3167"/>
    <d v="1997-09-17T00:00:00"/>
    <n v="78.2"/>
    <n v="61.85"/>
    <n v="0"/>
    <n v="59.67"/>
    <x v="0"/>
    <x v="0"/>
    <n v="23"/>
    <s v="0-35"/>
    <x v="6"/>
    <s v="BE"/>
    <n v="397"/>
    <x v="245"/>
    <x v="2"/>
    <s v="Pass"/>
    <s v="A+"/>
    <x v="3"/>
    <x v="1"/>
    <x v="1"/>
    <x v="87"/>
    <x v="1"/>
    <x v="2"/>
    <s v="3k-4k"/>
  </r>
  <r>
    <x v="508"/>
    <x v="20"/>
    <n v="2550"/>
    <d v="1996-01-30T00:00:00"/>
    <n v="60.36"/>
    <n v="46.67"/>
    <n v="68.650000000000006"/>
    <n v="56.87"/>
    <x v="0"/>
    <x v="0"/>
    <n v="25"/>
    <s v="45-60"/>
    <x v="7"/>
    <s v="BE"/>
    <n v="338"/>
    <x v="299"/>
    <x v="3"/>
    <s v="Fail"/>
    <s v="B"/>
    <x v="6"/>
    <x v="1"/>
    <x v="0"/>
    <x v="0"/>
    <x v="0"/>
    <x v="2"/>
    <s v="2k-3k"/>
  </r>
  <r>
    <x v="509"/>
    <x v="20"/>
    <n v="2393"/>
    <d v="1996-08-08T00:00:00"/>
    <n v="81.16"/>
    <n v="77"/>
    <n v="0"/>
    <n v="0"/>
    <x v="0"/>
    <x v="0"/>
    <n v="24"/>
    <s v="0-35"/>
    <x v="7"/>
    <s v="BTech"/>
    <n v="351"/>
    <x v="300"/>
    <x v="1"/>
    <s v="Pass"/>
    <s v="A"/>
    <x v="0"/>
    <x v="1"/>
    <x v="1"/>
    <x v="87"/>
    <x v="1"/>
    <x v="2"/>
    <s v="2k-3k"/>
  </r>
  <r>
    <x v="510"/>
    <x v="21"/>
    <n v="2631"/>
    <d v="1998-02-24T00:00:00"/>
    <n v="81.400000000000006"/>
    <n v="0"/>
    <n v="79.819999999999993"/>
    <n v="78"/>
    <x v="0"/>
    <x v="0"/>
    <n v="23"/>
    <s v="100-75"/>
    <x v="3"/>
    <s v="BE"/>
    <n v="363"/>
    <x v="298"/>
    <x v="3"/>
    <s v="Pass"/>
    <s v="B"/>
    <x v="3"/>
    <x v="1"/>
    <x v="1"/>
    <x v="107"/>
    <x v="1"/>
    <x v="2"/>
    <s v="2k-3k"/>
  </r>
  <r>
    <x v="511"/>
    <x v="20"/>
    <n v="2937"/>
    <d v="1996-09-28T00:00:00"/>
    <n v="84.6"/>
    <n v="67.08"/>
    <n v="0"/>
    <n v="61.2"/>
    <x v="0"/>
    <x v="0"/>
    <n v="24"/>
    <s v="60-75"/>
    <x v="3"/>
    <s v="BE"/>
    <n v="324"/>
    <x v="8"/>
    <x v="0"/>
    <s v="Fail"/>
    <s v="C"/>
    <x v="6"/>
    <x v="1"/>
    <x v="0"/>
    <x v="0"/>
    <x v="0"/>
    <x v="2"/>
    <s v="2k-3k"/>
  </r>
  <r>
    <x v="512"/>
    <x v="7"/>
    <n v="0"/>
    <d v="1899-12-30T00:00:00"/>
    <n v="0"/>
    <n v="0"/>
    <n v="0"/>
    <n v="0"/>
    <x v="1"/>
    <x v="2"/>
    <n v="0"/>
    <n v="0"/>
    <x v="5"/>
    <n v="0"/>
    <n v="364"/>
    <x v="301"/>
    <x v="3"/>
    <s v="Pass"/>
    <s v="B"/>
    <x v="0"/>
    <x v="1"/>
    <x v="1"/>
    <x v="107"/>
    <x v="1"/>
    <x v="2"/>
    <n v="0"/>
  </r>
  <r>
    <x v="513"/>
    <x v="7"/>
    <n v="0"/>
    <d v="1899-12-30T00:00:00"/>
    <n v="0"/>
    <n v="0"/>
    <n v="0"/>
    <n v="0"/>
    <x v="1"/>
    <x v="2"/>
    <n v="0"/>
    <n v="0"/>
    <x v="5"/>
    <n v="0"/>
    <n v="322"/>
    <x v="208"/>
    <x v="3"/>
    <s v="Pass"/>
    <s v="B"/>
    <x v="0"/>
    <x v="1"/>
    <x v="1"/>
    <x v="89"/>
    <x v="1"/>
    <x v="2"/>
    <n v="0"/>
  </r>
  <r>
    <x v="514"/>
    <x v="27"/>
    <n v="1596"/>
    <d v="1998-05-09T00:00:00"/>
    <n v="85"/>
    <n v="58"/>
    <n v="0"/>
    <n v="59"/>
    <x v="0"/>
    <x v="0"/>
    <n v="24"/>
    <s v="45-60"/>
    <x v="1"/>
    <s v="BE"/>
    <n v="541"/>
    <x v="191"/>
    <x v="0"/>
    <s v="Pass"/>
    <s v="C"/>
    <x v="0"/>
    <x v="0"/>
    <x v="0"/>
    <x v="0"/>
    <x v="0"/>
    <x v="3"/>
    <s v="1k-2k"/>
  </r>
  <r>
    <x v="515"/>
    <x v="28"/>
    <n v="1720"/>
    <d v="1991-12-19T00:00:00"/>
    <n v="76.83"/>
    <n v="53.23"/>
    <n v="0"/>
    <n v="66.489999999999995"/>
    <x v="2"/>
    <x v="1"/>
    <n v="31"/>
    <s v="60-75"/>
    <x v="1"/>
    <s v="BTech"/>
    <n v="443"/>
    <x v="302"/>
    <x v="0"/>
    <s v="Pass"/>
    <s v="C"/>
    <x v="0"/>
    <x v="0"/>
    <x v="0"/>
    <x v="0"/>
    <x v="0"/>
    <x v="3"/>
    <s v="1k-2k"/>
  </r>
  <r>
    <x v="516"/>
    <x v="29"/>
    <n v="1792"/>
    <d v="1998-12-08T00:00:00"/>
    <n v="73.8"/>
    <n v="0"/>
    <n v="67.94"/>
    <n v="66.12"/>
    <x v="0"/>
    <x v="1"/>
    <n v="24"/>
    <s v="60-75"/>
    <x v="4"/>
    <s v="BE"/>
    <n v="334"/>
    <x v="303"/>
    <x v="0"/>
    <s v="Fail"/>
    <s v="C"/>
    <x v="6"/>
    <x v="0"/>
    <x v="0"/>
    <x v="0"/>
    <x v="0"/>
    <x v="3"/>
    <s v="1k-2k"/>
  </r>
  <r>
    <x v="517"/>
    <x v="30"/>
    <n v="601"/>
    <d v="1994-10-20T00:00:00"/>
    <n v="90.55"/>
    <n v="58.17"/>
    <n v="0"/>
    <n v="52.54"/>
    <x v="0"/>
    <x v="1"/>
    <n v="28"/>
    <s v="45-60"/>
    <x v="4"/>
    <s v="BE"/>
    <n v="657"/>
    <x v="304"/>
    <x v="2"/>
    <s v="Pass"/>
    <s v="A+"/>
    <x v="2"/>
    <x v="0"/>
    <x v="1"/>
    <x v="98"/>
    <x v="1"/>
    <x v="3"/>
    <s v="1-1k"/>
  </r>
  <r>
    <x v="518"/>
    <x v="31"/>
    <n v="1419"/>
    <d v="1998-02-22T00:00:00"/>
    <n v="74"/>
    <n v="65.540000000000006"/>
    <n v="0"/>
    <n v="73.599999999999994"/>
    <x v="0"/>
    <x v="0"/>
    <n v="25"/>
    <s v="60-75"/>
    <x v="4"/>
    <s v="BE"/>
    <n v="547"/>
    <x v="51"/>
    <x v="1"/>
    <s v="Pass"/>
    <s v="A"/>
    <x v="0"/>
    <x v="0"/>
    <x v="1"/>
    <x v="115"/>
    <x v="1"/>
    <x v="3"/>
    <s v="1k-2k"/>
  </r>
  <r>
    <x v="519"/>
    <x v="32"/>
    <n v="1658"/>
    <d v="2001-07-05T00:00:00"/>
    <n v="70.2"/>
    <n v="0"/>
    <n v="67.819999999999993"/>
    <n v="75"/>
    <x v="0"/>
    <x v="0"/>
    <n v="21"/>
    <s v="100-75"/>
    <x v="4"/>
    <s v="BE"/>
    <n v="385"/>
    <x v="305"/>
    <x v="0"/>
    <s v="Pass"/>
    <s v="C"/>
    <x v="3"/>
    <x v="0"/>
    <x v="0"/>
    <x v="0"/>
    <x v="0"/>
    <x v="3"/>
    <s v="1k-2k"/>
  </r>
  <r>
    <x v="520"/>
    <x v="27"/>
    <n v="1772"/>
    <d v="1993-02-02T00:00:00"/>
    <n v="79.23"/>
    <n v="66"/>
    <n v="0"/>
    <n v="65.8"/>
    <x v="0"/>
    <x v="0"/>
    <n v="30"/>
    <s v="60-75"/>
    <x v="2"/>
    <s v="BE"/>
    <n v="422"/>
    <x v="306"/>
    <x v="0"/>
    <s v="Pass"/>
    <s v="C"/>
    <x v="0"/>
    <x v="0"/>
    <x v="2"/>
    <x v="3"/>
    <x v="1"/>
    <x v="3"/>
    <s v="1k-2k"/>
  </r>
  <r>
    <x v="521"/>
    <x v="33"/>
    <n v="1049"/>
    <d v="2000-02-16T00:00:00"/>
    <n v="91.8"/>
    <n v="82.31"/>
    <n v="0"/>
    <n v="71.02"/>
    <x v="0"/>
    <x v="1"/>
    <n v="23"/>
    <s v="60-75"/>
    <x v="4"/>
    <s v="BTech"/>
    <n v="516"/>
    <x v="204"/>
    <x v="3"/>
    <s v="Pass"/>
    <s v="B"/>
    <x v="0"/>
    <x v="0"/>
    <x v="0"/>
    <x v="0"/>
    <x v="0"/>
    <x v="3"/>
    <s v="1k-2k"/>
  </r>
  <r>
    <x v="522"/>
    <x v="32"/>
    <n v="1799"/>
    <d v="1999-02-17T00:00:00"/>
    <n v="85.8"/>
    <n v="59.08"/>
    <n v="0"/>
    <n v="71.900000000000006"/>
    <x v="0"/>
    <x v="0"/>
    <n v="24"/>
    <s v="60-75"/>
    <x v="2"/>
    <s v="BTech"/>
    <n v="398"/>
    <x v="307"/>
    <x v="3"/>
    <s v="Pass"/>
    <s v="B"/>
    <x v="0"/>
    <x v="0"/>
    <x v="0"/>
    <x v="0"/>
    <x v="0"/>
    <x v="3"/>
    <s v="1k-2k"/>
  </r>
  <r>
    <x v="523"/>
    <x v="30"/>
    <n v="919"/>
    <d v="1998-02-05T00:00:00"/>
    <n v="89.6"/>
    <n v="74.150000000000006"/>
    <n v="0"/>
    <n v="64.91"/>
    <x v="0"/>
    <x v="1"/>
    <n v="25"/>
    <s v="60-75"/>
    <x v="4"/>
    <s v="BE"/>
    <n v="601"/>
    <x v="308"/>
    <x v="3"/>
    <s v="Pass"/>
    <s v="B"/>
    <x v="2"/>
    <x v="0"/>
    <x v="1"/>
    <x v="116"/>
    <x v="1"/>
    <x v="3"/>
    <s v="1-1k"/>
  </r>
  <r>
    <x v="524"/>
    <x v="27"/>
    <n v="1765"/>
    <d v="1999-12-04T00:00:00"/>
    <n v="88.2"/>
    <n v="64.31"/>
    <n v="0"/>
    <n v="70.75"/>
    <x v="0"/>
    <x v="1"/>
    <n v="23"/>
    <s v="60-75"/>
    <x v="4"/>
    <s v="BE"/>
    <n v="547"/>
    <x v="51"/>
    <x v="1"/>
    <s v="Pass"/>
    <s v="A"/>
    <x v="0"/>
    <x v="0"/>
    <x v="1"/>
    <x v="40"/>
    <x v="1"/>
    <x v="3"/>
    <s v="1k-2k"/>
  </r>
  <r>
    <x v="525"/>
    <x v="27"/>
    <n v="970"/>
    <d v="2000-12-06T00:00:00"/>
    <n v="81.2"/>
    <n v="0"/>
    <n v="86.79"/>
    <n v="87.68"/>
    <x v="0"/>
    <x v="1"/>
    <n v="22"/>
    <s v="100-75"/>
    <x v="1"/>
    <s v="BE"/>
    <n v="556"/>
    <x v="138"/>
    <x v="1"/>
    <s v="Pass"/>
    <s v="A"/>
    <x v="2"/>
    <x v="0"/>
    <x v="1"/>
    <x v="9"/>
    <x v="1"/>
    <x v="3"/>
    <s v="1-1k"/>
  </r>
  <r>
    <x v="526"/>
    <x v="32"/>
    <n v="1328"/>
    <d v="2000-10-18T00:00:00"/>
    <n v="88.2"/>
    <n v="76.150000000000006"/>
    <n v="0"/>
    <n v="73.8"/>
    <x v="0"/>
    <x v="0"/>
    <n v="22"/>
    <s v="60-75"/>
    <x v="4"/>
    <s v="BE"/>
    <n v="518"/>
    <x v="28"/>
    <x v="3"/>
    <s v="Pass"/>
    <s v="B"/>
    <x v="0"/>
    <x v="0"/>
    <x v="2"/>
    <x v="3"/>
    <x v="1"/>
    <x v="3"/>
    <s v="1k-2k"/>
  </r>
  <r>
    <x v="527"/>
    <x v="34"/>
    <n v="1782"/>
    <d v="1997-04-25T00:00:00"/>
    <n v="92.2"/>
    <n v="70.150000000000006"/>
    <n v="0"/>
    <n v="63.2"/>
    <x v="2"/>
    <x v="1"/>
    <n v="25"/>
    <s v="60-75"/>
    <x v="4"/>
    <s v="BE"/>
    <n v="461"/>
    <x v="139"/>
    <x v="2"/>
    <s v="Pass"/>
    <s v="A+"/>
    <x v="0"/>
    <x v="0"/>
    <x v="0"/>
    <x v="0"/>
    <x v="0"/>
    <x v="3"/>
    <s v="1k-2k"/>
  </r>
  <r>
    <x v="528"/>
    <x v="27"/>
    <n v="1851"/>
    <d v="1997-02-12T00:00:00"/>
    <n v="68.849999999999994"/>
    <n v="61.8"/>
    <n v="0"/>
    <n v="68.22"/>
    <x v="0"/>
    <x v="0"/>
    <n v="26"/>
    <s v="60-75"/>
    <x v="2"/>
    <s v="BTech"/>
    <n v="632"/>
    <x v="309"/>
    <x v="2"/>
    <s v="Pass"/>
    <s v="A+"/>
    <x v="2"/>
    <x v="0"/>
    <x v="1"/>
    <x v="117"/>
    <x v="1"/>
    <x v="3"/>
    <s v="1k-2k"/>
  </r>
  <r>
    <x v="529"/>
    <x v="30"/>
    <n v="1002"/>
    <d v="1996-05-25T00:00:00"/>
    <n v="92"/>
    <n v="63.08"/>
    <n v="0"/>
    <n v="69.66"/>
    <x v="0"/>
    <x v="1"/>
    <n v="26"/>
    <s v="60-75"/>
    <x v="3"/>
    <s v="BE"/>
    <n v="587"/>
    <x v="73"/>
    <x v="1"/>
    <s v="Pass"/>
    <s v="A"/>
    <x v="1"/>
    <x v="0"/>
    <x v="1"/>
    <x v="118"/>
    <x v="1"/>
    <x v="3"/>
    <s v="1k-2k"/>
  </r>
  <r>
    <x v="530"/>
    <x v="28"/>
    <n v="306"/>
    <d v="1996-08-25T00:00:00"/>
    <n v="80.67"/>
    <n v="81.2"/>
    <n v="0"/>
    <n v="79.400000000000006"/>
    <x v="0"/>
    <x v="1"/>
    <n v="26"/>
    <s v="100-75"/>
    <x v="3"/>
    <s v="BE"/>
    <n v="499"/>
    <x v="180"/>
    <x v="3"/>
    <s v="Pass"/>
    <s v="B"/>
    <x v="3"/>
    <x v="0"/>
    <x v="1"/>
    <x v="11"/>
    <x v="1"/>
    <x v="3"/>
    <s v="1-1k"/>
  </r>
  <r>
    <x v="531"/>
    <x v="32"/>
    <n v="1752"/>
    <d v="2000-07-31T00:00:00"/>
    <n v="87.8"/>
    <n v="75.38"/>
    <n v="0"/>
    <n v="71.75"/>
    <x v="0"/>
    <x v="0"/>
    <n v="22"/>
    <s v="60-75"/>
    <x v="4"/>
    <s v="BE"/>
    <n v="588"/>
    <x v="116"/>
    <x v="1"/>
    <s v="Pass"/>
    <s v="A"/>
    <x v="1"/>
    <x v="0"/>
    <x v="1"/>
    <x v="47"/>
    <x v="1"/>
    <x v="3"/>
    <s v="1k-2k"/>
  </r>
  <r>
    <x v="532"/>
    <x v="30"/>
    <n v="1769"/>
    <d v="1999-07-18T00:00:00"/>
    <n v="86.4"/>
    <n v="60.77"/>
    <n v="0"/>
    <n v="67.02"/>
    <x v="0"/>
    <x v="1"/>
    <n v="23"/>
    <s v="60-75"/>
    <x v="4"/>
    <s v="BE"/>
    <n v="465"/>
    <x v="13"/>
    <x v="0"/>
    <s v="Pass"/>
    <s v="C"/>
    <x v="3"/>
    <x v="0"/>
    <x v="0"/>
    <x v="0"/>
    <x v="0"/>
    <x v="3"/>
    <s v="1k-2k"/>
  </r>
  <r>
    <x v="533"/>
    <x v="34"/>
    <n v="285"/>
    <d v="1999-08-29T00:00:00"/>
    <n v="82"/>
    <n v="66.62"/>
    <n v="0"/>
    <n v="64.3"/>
    <x v="0"/>
    <x v="0"/>
    <n v="23"/>
    <s v="60-75"/>
    <x v="3"/>
    <s v="BTech"/>
    <n v="393"/>
    <x v="60"/>
    <x v="3"/>
    <s v="Pass"/>
    <s v="B"/>
    <x v="3"/>
    <x v="0"/>
    <x v="0"/>
    <x v="0"/>
    <x v="0"/>
    <x v="3"/>
    <s v="1-1k"/>
  </r>
  <r>
    <x v="534"/>
    <x v="30"/>
    <n v="1654"/>
    <d v="1997-01-11T00:00:00"/>
    <n v="84"/>
    <n v="62.62"/>
    <n v="0"/>
    <n v="64"/>
    <x v="0"/>
    <x v="1"/>
    <n v="26"/>
    <s v="60-75"/>
    <x v="4"/>
    <s v="BE"/>
    <n v="540"/>
    <x v="310"/>
    <x v="3"/>
    <s v="Pass"/>
    <s v="B"/>
    <x v="0"/>
    <x v="0"/>
    <x v="1"/>
    <x v="117"/>
    <x v="1"/>
    <x v="3"/>
    <s v="1k-2k"/>
  </r>
  <r>
    <x v="535"/>
    <x v="28"/>
    <n v="1349"/>
    <d v="1995-07-05T00:00:00"/>
    <n v="77.900000000000006"/>
    <n v="62"/>
    <n v="0"/>
    <n v="68.66"/>
    <x v="2"/>
    <x v="0"/>
    <n v="27"/>
    <s v="60-75"/>
    <x v="7"/>
    <s v="BSc"/>
    <n v="459"/>
    <x v="311"/>
    <x v="1"/>
    <s v="Pass"/>
    <s v="A"/>
    <x v="3"/>
    <x v="0"/>
    <x v="0"/>
    <x v="0"/>
    <x v="0"/>
    <x v="3"/>
    <s v="1k-2k"/>
  </r>
  <r>
    <x v="536"/>
    <x v="31"/>
    <n v="413"/>
    <d v="1995-09-28T00:00:00"/>
    <n v="88.91"/>
    <n v="55.67"/>
    <n v="0"/>
    <n v="68.87"/>
    <x v="0"/>
    <x v="1"/>
    <n v="27"/>
    <s v="60-75"/>
    <x v="2"/>
    <s v="BE"/>
    <n v="532"/>
    <x v="65"/>
    <x v="1"/>
    <s v="Pass"/>
    <s v="A"/>
    <x v="1"/>
    <x v="0"/>
    <x v="0"/>
    <x v="0"/>
    <x v="0"/>
    <x v="3"/>
    <s v="1-1k"/>
  </r>
  <r>
    <x v="537"/>
    <x v="27"/>
    <n v="1225"/>
    <d v="2000-08-22T00:00:00"/>
    <n v="82.4"/>
    <n v="0"/>
    <n v="84"/>
    <n v="86"/>
    <x v="0"/>
    <x v="1"/>
    <n v="22"/>
    <s v="100-75"/>
    <x v="4"/>
    <s v="BE"/>
    <n v="530"/>
    <x v="175"/>
    <x v="1"/>
    <s v="Pass"/>
    <s v="A"/>
    <x v="0"/>
    <x v="0"/>
    <x v="2"/>
    <x v="3"/>
    <x v="1"/>
    <x v="3"/>
    <s v="1k-2k"/>
  </r>
  <r>
    <x v="538"/>
    <x v="33"/>
    <n v="1565"/>
    <d v="1996-07-01T00:00:00"/>
    <n v="77.709999999999994"/>
    <n v="73.3"/>
    <n v="0"/>
    <n v="73.3"/>
    <x v="0"/>
    <x v="1"/>
    <n v="26"/>
    <s v="60-75"/>
    <x v="4"/>
    <s v="BE"/>
    <n v="549"/>
    <x v="113"/>
    <x v="1"/>
    <s v="Pass"/>
    <s v="A"/>
    <x v="1"/>
    <x v="0"/>
    <x v="1"/>
    <x v="115"/>
    <x v="1"/>
    <x v="3"/>
    <s v="1k-2k"/>
  </r>
  <r>
    <x v="539"/>
    <x v="27"/>
    <n v="1468"/>
    <d v="1997-06-26T00:00:00"/>
    <n v="84.4"/>
    <n v="63"/>
    <n v="0"/>
    <n v="77.709999999999994"/>
    <x v="0"/>
    <x v="0"/>
    <n v="25"/>
    <s v="100-75"/>
    <x v="1"/>
    <s v="BE"/>
    <n v="585"/>
    <x v="126"/>
    <x v="3"/>
    <s v="Pass"/>
    <s v="B"/>
    <x v="1"/>
    <x v="0"/>
    <x v="1"/>
    <x v="9"/>
    <x v="1"/>
    <x v="3"/>
    <s v="1k-2k"/>
  </r>
  <r>
    <x v="540"/>
    <x v="27"/>
    <n v="1496"/>
    <d v="2000-08-13T00:00:00"/>
    <n v="92.04"/>
    <n v="71.23"/>
    <n v="0"/>
    <n v="78.599999999999994"/>
    <x v="0"/>
    <x v="0"/>
    <n v="22"/>
    <s v="100-75"/>
    <x v="3"/>
    <s v="BTech"/>
    <n v="490"/>
    <x v="312"/>
    <x v="1"/>
    <s v="Pass"/>
    <s v="A"/>
    <x v="3"/>
    <x v="0"/>
    <x v="1"/>
    <x v="54"/>
    <x v="1"/>
    <x v="3"/>
    <s v="1k-2k"/>
  </r>
  <r>
    <x v="541"/>
    <x v="27"/>
    <n v="1560"/>
    <d v="1997-12-01T00:00:00"/>
    <n v="64"/>
    <n v="60"/>
    <n v="60.91"/>
    <n v="60.91"/>
    <x v="0"/>
    <x v="0"/>
    <n v="25"/>
    <s v="60-75"/>
    <x v="3"/>
    <s v="BE"/>
    <n v="483"/>
    <x v="104"/>
    <x v="1"/>
    <s v="Pass"/>
    <s v="A"/>
    <x v="1"/>
    <x v="0"/>
    <x v="0"/>
    <x v="0"/>
    <x v="0"/>
    <x v="3"/>
    <s v="1k-2k"/>
  </r>
  <r>
    <x v="542"/>
    <x v="30"/>
    <n v="1663"/>
    <d v="1997-06-06T00:00:00"/>
    <n v="73.819999999999993"/>
    <n v="65.23"/>
    <n v="0"/>
    <n v="68.400000000000006"/>
    <x v="0"/>
    <x v="1"/>
    <n v="25"/>
    <s v="60-75"/>
    <x v="2"/>
    <s v="BE"/>
    <n v="479"/>
    <x v="313"/>
    <x v="3"/>
    <s v="Pass"/>
    <s v="B"/>
    <x v="0"/>
    <x v="0"/>
    <x v="1"/>
    <x v="16"/>
    <x v="1"/>
    <x v="3"/>
    <s v="1k-2k"/>
  </r>
  <r>
    <x v="543"/>
    <x v="27"/>
    <n v="1261"/>
    <d v="2000-06-17T00:00:00"/>
    <n v="95.2"/>
    <n v="77.540000000000006"/>
    <n v="0"/>
    <n v="82.95"/>
    <x v="0"/>
    <x v="1"/>
    <n v="22"/>
    <s v="100-75"/>
    <x v="3"/>
    <s v="BE"/>
    <n v="592"/>
    <x v="5"/>
    <x v="2"/>
    <s v="Pass"/>
    <s v="A+"/>
    <x v="2"/>
    <x v="0"/>
    <x v="1"/>
    <x v="98"/>
    <x v="1"/>
    <x v="3"/>
    <s v="1k-2k"/>
  </r>
  <r>
    <x v="544"/>
    <x v="31"/>
    <n v="1803"/>
    <d v="1997-04-07T00:00:00"/>
    <n v="75.400000000000006"/>
    <n v="58.92"/>
    <n v="0"/>
    <n v="72.58"/>
    <x v="0"/>
    <x v="1"/>
    <n v="25"/>
    <s v="60-75"/>
    <x v="1"/>
    <s v="BTech"/>
    <n v="239"/>
    <x v="314"/>
    <x v="0"/>
    <s v="Fail"/>
    <s v="C"/>
    <x v="6"/>
    <x v="0"/>
    <x v="0"/>
    <x v="0"/>
    <x v="0"/>
    <x v="3"/>
    <s v="1k-2k"/>
  </r>
  <r>
    <x v="545"/>
    <x v="34"/>
    <n v="1707"/>
    <d v="2000-11-17T00:00:00"/>
    <n v="92.4"/>
    <n v="70.77"/>
    <n v="0"/>
    <n v="71"/>
    <x v="0"/>
    <x v="0"/>
    <n v="22"/>
    <s v="60-75"/>
    <x v="6"/>
    <s v="BE"/>
    <n v="400"/>
    <x v="114"/>
    <x v="3"/>
    <s v="Pass"/>
    <s v="B"/>
    <x v="3"/>
    <x v="0"/>
    <x v="0"/>
    <x v="0"/>
    <x v="0"/>
    <x v="3"/>
    <s v="1k-2k"/>
  </r>
  <r>
    <x v="546"/>
    <x v="27"/>
    <n v="1572"/>
    <d v="2001-05-17T00:00:00"/>
    <n v="86.6"/>
    <n v="84.15"/>
    <n v="0"/>
    <n v="73.180000000000007"/>
    <x v="0"/>
    <x v="1"/>
    <n v="21"/>
    <s v="60-75"/>
    <x v="3"/>
    <s v="BE"/>
    <n v="461"/>
    <x v="139"/>
    <x v="0"/>
    <s v="Pass"/>
    <s v="C"/>
    <x v="3"/>
    <x v="0"/>
    <x v="0"/>
    <x v="0"/>
    <x v="0"/>
    <x v="3"/>
    <s v="1k-2k"/>
  </r>
  <r>
    <x v="547"/>
    <x v="28"/>
    <n v="265"/>
    <d v="1999-03-01T00:00:00"/>
    <n v="72.3"/>
    <n v="80"/>
    <n v="0"/>
    <n v="87"/>
    <x v="0"/>
    <x v="1"/>
    <n v="24"/>
    <s v="100-75"/>
    <x v="1"/>
    <s v="BTech"/>
    <n v="467"/>
    <x v="143"/>
    <x v="0"/>
    <s v="Pass"/>
    <s v="C"/>
    <x v="3"/>
    <x v="0"/>
    <x v="0"/>
    <x v="0"/>
    <x v="0"/>
    <x v="3"/>
    <s v="1-1k"/>
  </r>
  <r>
    <x v="548"/>
    <x v="35"/>
    <n v="1043"/>
    <d v="1999-09-14T00:00:00"/>
    <n v="78"/>
    <n v="0"/>
    <n v="79.709999999999994"/>
    <n v="81.7"/>
    <x v="0"/>
    <x v="0"/>
    <n v="23"/>
    <s v="100-75"/>
    <x v="6"/>
    <s v="BE"/>
    <n v="540"/>
    <x v="310"/>
    <x v="0"/>
    <s v="Pass"/>
    <s v="C"/>
    <x v="0"/>
    <x v="0"/>
    <x v="1"/>
    <x v="9"/>
    <x v="1"/>
    <x v="3"/>
    <s v="1k-2k"/>
  </r>
  <r>
    <x v="549"/>
    <x v="28"/>
    <n v="1299"/>
    <d v="1997-10-16T00:00:00"/>
    <n v="74"/>
    <n v="54.31"/>
    <n v="0"/>
    <n v="67"/>
    <x v="0"/>
    <x v="0"/>
    <n v="25"/>
    <s v="60-75"/>
    <x v="4"/>
    <s v="BE"/>
    <n v="308"/>
    <x v="315"/>
    <x v="0"/>
    <s v="Fail"/>
    <s v="C"/>
    <x v="6"/>
    <x v="0"/>
    <x v="0"/>
    <x v="0"/>
    <x v="0"/>
    <x v="3"/>
    <s v="1k-2k"/>
  </r>
  <r>
    <x v="550"/>
    <x v="32"/>
    <n v="1681"/>
    <d v="1997-04-13T00:00:00"/>
    <n v="70"/>
    <n v="53.4"/>
    <n v="0"/>
    <n v="67.739999999999995"/>
    <x v="0"/>
    <x v="0"/>
    <n v="25"/>
    <s v="60-75"/>
    <x v="4"/>
    <s v="BTech"/>
    <n v="385"/>
    <x v="305"/>
    <x v="1"/>
    <s v="Pass"/>
    <s v="A"/>
    <x v="0"/>
    <x v="0"/>
    <x v="0"/>
    <x v="0"/>
    <x v="0"/>
    <x v="3"/>
    <s v="1k-2k"/>
  </r>
  <r>
    <x v="551"/>
    <x v="27"/>
    <n v="1192"/>
    <d v="1998-09-26T00:00:00"/>
    <n v="83.4"/>
    <n v="0"/>
    <n v="71.760000000000005"/>
    <n v="59.55"/>
    <x v="0"/>
    <x v="1"/>
    <n v="24"/>
    <s v="0-35"/>
    <x v="4"/>
    <s v="BE"/>
    <n v="497"/>
    <x v="74"/>
    <x v="3"/>
    <s v="Pass"/>
    <s v="B"/>
    <x v="0"/>
    <x v="0"/>
    <x v="1"/>
    <x v="67"/>
    <x v="1"/>
    <x v="3"/>
    <s v="1k-2k"/>
  </r>
  <r>
    <x v="552"/>
    <x v="27"/>
    <n v="1586"/>
    <d v="1995-12-17T00:00:00"/>
    <n v="70.3"/>
    <n v="68.599999999999994"/>
    <n v="0"/>
    <n v="68.400000000000006"/>
    <x v="0"/>
    <x v="0"/>
    <n v="27"/>
    <s v="60-75"/>
    <x v="3"/>
    <s v="BE"/>
    <n v="397"/>
    <x v="316"/>
    <x v="0"/>
    <s v="Pass"/>
    <s v="C"/>
    <x v="0"/>
    <x v="0"/>
    <x v="0"/>
    <x v="0"/>
    <x v="0"/>
    <x v="3"/>
    <s v="1k-2k"/>
  </r>
  <r>
    <x v="553"/>
    <x v="27"/>
    <n v="1639"/>
    <d v="1998-04-07T00:00:00"/>
    <n v="86.2"/>
    <n v="0"/>
    <n v="86.3"/>
    <n v="75.59"/>
    <x v="0"/>
    <x v="0"/>
    <n v="24"/>
    <s v="100-75"/>
    <x v="1"/>
    <s v="BE"/>
    <n v="555"/>
    <x v="38"/>
    <x v="1"/>
    <s v="Pass"/>
    <s v="A"/>
    <x v="0"/>
    <x v="0"/>
    <x v="1"/>
    <x v="47"/>
    <x v="1"/>
    <x v="3"/>
    <s v="1k-2k"/>
  </r>
  <r>
    <x v="554"/>
    <x v="27"/>
    <n v="1651"/>
    <d v="1997-05-05T00:00:00"/>
    <n v="84.6"/>
    <n v="69.23"/>
    <n v="84.24"/>
    <n v="71.19"/>
    <x v="0"/>
    <x v="1"/>
    <n v="25"/>
    <s v="60-75"/>
    <x v="4"/>
    <s v="BE"/>
    <n v="537"/>
    <x v="169"/>
    <x v="0"/>
    <s v="Pass"/>
    <s v="C"/>
    <x v="3"/>
    <x v="0"/>
    <x v="0"/>
    <x v="0"/>
    <x v="0"/>
    <x v="3"/>
    <s v="1k-2k"/>
  </r>
  <r>
    <x v="555"/>
    <x v="27"/>
    <n v="1621"/>
    <d v="2000-05-22T00:00:00"/>
    <n v="93.4"/>
    <n v="0"/>
    <n v="80.44"/>
    <n v="87.97"/>
    <x v="0"/>
    <x v="1"/>
    <n v="22"/>
    <s v="100-75"/>
    <x v="4"/>
    <s v="BE"/>
    <n v="499"/>
    <x v="180"/>
    <x v="3"/>
    <s v="Pass"/>
    <s v="B"/>
    <x v="0"/>
    <x v="0"/>
    <x v="0"/>
    <x v="0"/>
    <x v="0"/>
    <x v="3"/>
    <s v="1k-2k"/>
  </r>
  <r>
    <x v="556"/>
    <x v="27"/>
    <n v="1429"/>
    <d v="1999-05-22T00:00:00"/>
    <n v="88.6"/>
    <n v="71.23"/>
    <n v="0"/>
    <n v="67.67"/>
    <x v="0"/>
    <x v="0"/>
    <n v="23"/>
    <s v="60-75"/>
    <x v="2"/>
    <s v="BE"/>
    <n v="585"/>
    <x v="126"/>
    <x v="1"/>
    <s v="Pass"/>
    <s v="A"/>
    <x v="1"/>
    <x v="0"/>
    <x v="1"/>
    <x v="119"/>
    <x v="1"/>
    <x v="3"/>
    <s v="1k-2k"/>
  </r>
  <r>
    <x v="557"/>
    <x v="27"/>
    <n v="698"/>
    <d v="1998-06-16T00:00:00"/>
    <n v="90.2"/>
    <n v="73.08"/>
    <n v="0"/>
    <n v="76.64"/>
    <x v="0"/>
    <x v="0"/>
    <n v="24"/>
    <s v="100-75"/>
    <x v="4"/>
    <s v="BE"/>
    <n v="570"/>
    <x v="178"/>
    <x v="3"/>
    <s v="Pass"/>
    <s v="B"/>
    <x v="3"/>
    <x v="0"/>
    <x v="1"/>
    <x v="120"/>
    <x v="1"/>
    <x v="3"/>
    <s v="1-1k"/>
  </r>
  <r>
    <x v="558"/>
    <x v="27"/>
    <n v="1531"/>
    <d v="2000-04-22T00:00:00"/>
    <n v="84"/>
    <n v="66.62"/>
    <n v="0"/>
    <n v="72"/>
    <x v="0"/>
    <x v="0"/>
    <n v="22"/>
    <s v="60-75"/>
    <x v="4"/>
    <s v="BTech"/>
    <n v="319"/>
    <x v="11"/>
    <x v="0"/>
    <s v="Fail"/>
    <s v="C"/>
    <x v="6"/>
    <x v="0"/>
    <x v="0"/>
    <x v="0"/>
    <x v="0"/>
    <x v="3"/>
    <s v="1k-2k"/>
  </r>
  <r>
    <x v="559"/>
    <x v="32"/>
    <n v="541"/>
    <d v="2001-06-01T00:00:00"/>
    <n v="87.4"/>
    <n v="0"/>
    <n v="77.760000000000005"/>
    <n v="86.24"/>
    <x v="0"/>
    <x v="0"/>
    <n v="21"/>
    <s v="100-75"/>
    <x v="1"/>
    <s v="BE"/>
    <n v="615"/>
    <x v="147"/>
    <x v="3"/>
    <s v="Pass"/>
    <s v="B"/>
    <x v="1"/>
    <x v="0"/>
    <x v="1"/>
    <x v="47"/>
    <x v="1"/>
    <x v="3"/>
    <s v="1-1k"/>
  </r>
  <r>
    <x v="560"/>
    <x v="27"/>
    <n v="1853"/>
    <d v="1998-06-08T00:00:00"/>
    <n v="82.2"/>
    <n v="0"/>
    <n v="74.12"/>
    <n v="71.3"/>
    <x v="0"/>
    <x v="1"/>
    <n v="24"/>
    <s v="60-75"/>
    <x v="0"/>
    <s v="BE"/>
    <n v="370"/>
    <x v="317"/>
    <x v="3"/>
    <s v="Pass"/>
    <s v="B"/>
    <x v="3"/>
    <x v="0"/>
    <x v="0"/>
    <x v="0"/>
    <x v="0"/>
    <x v="3"/>
    <s v="1k-2k"/>
  </r>
  <r>
    <x v="561"/>
    <x v="30"/>
    <n v="1217"/>
    <d v="1997-09-30T00:00:00"/>
    <n v="89.09"/>
    <n v="0"/>
    <n v="66.47"/>
    <n v="64.760000000000005"/>
    <x v="0"/>
    <x v="0"/>
    <n v="25"/>
    <s v="60-75"/>
    <x v="4"/>
    <s v="BE"/>
    <n v="563"/>
    <x v="45"/>
    <x v="1"/>
    <s v="Pass"/>
    <s v="A"/>
    <x v="0"/>
    <x v="0"/>
    <x v="1"/>
    <x v="67"/>
    <x v="1"/>
    <x v="3"/>
    <s v="1k-2k"/>
  </r>
  <r>
    <x v="562"/>
    <x v="27"/>
    <n v="1810"/>
    <d v="1997-05-18T00:00:00"/>
    <n v="79"/>
    <n v="60"/>
    <n v="0"/>
    <n v="52"/>
    <x v="0"/>
    <x v="0"/>
    <n v="25"/>
    <s v="45-60"/>
    <x v="4"/>
    <s v="BE"/>
    <n v="454"/>
    <x v="318"/>
    <x v="3"/>
    <s v="Pass"/>
    <s v="B"/>
    <x v="0"/>
    <x v="0"/>
    <x v="1"/>
    <x v="116"/>
    <x v="1"/>
    <x v="3"/>
    <s v="1k-2k"/>
  </r>
  <r>
    <x v="563"/>
    <x v="28"/>
    <n v="1847"/>
    <d v="1990-12-10T00:00:00"/>
    <n v="76"/>
    <n v="64"/>
    <n v="0"/>
    <n v="76.06"/>
    <x v="2"/>
    <x v="1"/>
    <n v="32"/>
    <s v="100-75"/>
    <x v="3"/>
    <s v="BCA"/>
    <n v="562"/>
    <x v="135"/>
    <x v="2"/>
    <s v="Pass"/>
    <s v="A+"/>
    <x v="2"/>
    <x v="0"/>
    <x v="1"/>
    <x v="9"/>
    <x v="1"/>
    <x v="3"/>
    <s v="1k-2k"/>
  </r>
  <r>
    <x v="564"/>
    <x v="27"/>
    <n v="1665"/>
    <d v="1999-12-05T00:00:00"/>
    <n v="87.4"/>
    <n v="81"/>
    <n v="0"/>
    <n v="79.819999999999993"/>
    <x v="0"/>
    <x v="0"/>
    <n v="23"/>
    <s v="100-75"/>
    <x v="2"/>
    <s v="BTech"/>
    <n v="488"/>
    <x v="30"/>
    <x v="1"/>
    <s v="Pass"/>
    <s v="A"/>
    <x v="3"/>
    <x v="0"/>
    <x v="1"/>
    <x v="40"/>
    <x v="1"/>
    <x v="3"/>
    <s v="1k-2k"/>
  </r>
  <r>
    <x v="565"/>
    <x v="30"/>
    <n v="1666"/>
    <d v="2000-08-08T00:00:00"/>
    <n v="89.2"/>
    <n v="57.75"/>
    <n v="0"/>
    <n v="76.69"/>
    <x v="0"/>
    <x v="0"/>
    <n v="22"/>
    <s v="100-75"/>
    <x v="3"/>
    <s v="BTech"/>
    <n v="493"/>
    <x v="48"/>
    <x v="0"/>
    <s v="Pass"/>
    <s v="C"/>
    <x v="1"/>
    <x v="0"/>
    <x v="1"/>
    <x v="118"/>
    <x v="1"/>
    <x v="3"/>
    <s v="1k-2k"/>
  </r>
  <r>
    <x v="566"/>
    <x v="28"/>
    <n v="1650"/>
    <d v="1998-04-16T00:00:00"/>
    <n v="92.4"/>
    <n v="0"/>
    <n v="82.18"/>
    <n v="78.64"/>
    <x v="0"/>
    <x v="1"/>
    <n v="24"/>
    <s v="100-75"/>
    <x v="4"/>
    <s v="BE"/>
    <n v="526"/>
    <x v="61"/>
    <x v="1"/>
    <s v="Pass"/>
    <s v="A"/>
    <x v="0"/>
    <x v="0"/>
    <x v="1"/>
    <x v="47"/>
    <x v="1"/>
    <x v="3"/>
    <s v="1k-2k"/>
  </r>
  <r>
    <x v="567"/>
    <x v="33"/>
    <n v="1602"/>
    <d v="1999-08-17T00:00:00"/>
    <n v="90"/>
    <n v="0"/>
    <n v="71.180000000000007"/>
    <n v="82.16"/>
    <x v="0"/>
    <x v="1"/>
    <n v="23"/>
    <s v="100-75"/>
    <x v="4"/>
    <s v="BE"/>
    <n v="495"/>
    <x v="319"/>
    <x v="0"/>
    <s v="Pass"/>
    <s v="C"/>
    <x v="1"/>
    <x v="0"/>
    <x v="1"/>
    <x v="9"/>
    <x v="1"/>
    <x v="3"/>
    <s v="1k-2k"/>
  </r>
  <r>
    <x v="568"/>
    <x v="7"/>
    <n v="0"/>
    <d v="1899-12-30T00:00:00"/>
    <n v="0"/>
    <n v="0"/>
    <n v="0"/>
    <n v="0"/>
    <x v="1"/>
    <x v="2"/>
    <n v="0"/>
    <n v="0"/>
    <x v="5"/>
    <n v="0"/>
    <n v="634"/>
    <x v="127"/>
    <x v="2"/>
    <s v="Pass"/>
    <s v="A+"/>
    <x v="2"/>
    <x v="0"/>
    <x v="1"/>
    <x v="121"/>
    <x v="1"/>
    <x v="3"/>
    <n v="0"/>
  </r>
  <r>
    <x v="569"/>
    <x v="28"/>
    <n v="1789"/>
    <d v="1997-07-06T00:00:00"/>
    <n v="80.36"/>
    <n v="73.69"/>
    <n v="0"/>
    <n v="68.5"/>
    <x v="0"/>
    <x v="0"/>
    <n v="25"/>
    <s v="60-75"/>
    <x v="2"/>
    <s v="BTech"/>
    <n v="445"/>
    <x v="121"/>
    <x v="0"/>
    <s v="Pass"/>
    <s v="C"/>
    <x v="0"/>
    <x v="0"/>
    <x v="0"/>
    <x v="0"/>
    <x v="0"/>
    <x v="3"/>
    <s v="1k-2k"/>
  </r>
  <r>
    <x v="570"/>
    <x v="32"/>
    <n v="1727"/>
    <d v="1998-04-18T00:00:00"/>
    <n v="91.6"/>
    <n v="64.77"/>
    <n v="0"/>
    <n v="66.88"/>
    <x v="0"/>
    <x v="1"/>
    <n v="24"/>
    <s v="60-75"/>
    <x v="7"/>
    <s v="BTech"/>
    <n v="424"/>
    <x v="26"/>
    <x v="3"/>
    <s v="Pass"/>
    <s v="B"/>
    <x v="0"/>
    <x v="0"/>
    <x v="0"/>
    <x v="0"/>
    <x v="0"/>
    <x v="3"/>
    <s v="1k-2k"/>
  </r>
  <r>
    <x v="571"/>
    <x v="31"/>
    <n v="1178"/>
    <d v="1997-04-08T00:00:00"/>
    <n v="88.73"/>
    <n v="72.92"/>
    <n v="0"/>
    <n v="60.49"/>
    <x v="0"/>
    <x v="1"/>
    <n v="25"/>
    <s v="60-75"/>
    <x v="4"/>
    <s v="BE"/>
    <n v="476"/>
    <x v="184"/>
    <x v="1"/>
    <s v="Pass"/>
    <s v="A"/>
    <x v="0"/>
    <x v="0"/>
    <x v="0"/>
    <x v="0"/>
    <x v="0"/>
    <x v="3"/>
    <s v="1k-2k"/>
  </r>
  <r>
    <x v="572"/>
    <x v="27"/>
    <n v="445"/>
    <d v="1997-07-18T00:00:00"/>
    <n v="81"/>
    <n v="63.38"/>
    <n v="0"/>
    <n v="57.45"/>
    <x v="0"/>
    <x v="0"/>
    <n v="25"/>
    <s v="45-60"/>
    <x v="4"/>
    <s v="BE"/>
    <n v="473"/>
    <x v="149"/>
    <x v="3"/>
    <s v="Pass"/>
    <s v="B"/>
    <x v="3"/>
    <x v="0"/>
    <x v="0"/>
    <x v="0"/>
    <x v="0"/>
    <x v="3"/>
    <s v="1-1k"/>
  </r>
  <r>
    <x v="573"/>
    <x v="30"/>
    <n v="1592"/>
    <d v="1997-02-25T00:00:00"/>
    <n v="86.73"/>
    <n v="71.540000000000006"/>
    <n v="0"/>
    <n v="67"/>
    <x v="0"/>
    <x v="0"/>
    <n v="26"/>
    <s v="60-75"/>
    <x v="3"/>
    <s v="BE"/>
    <n v="613"/>
    <x v="27"/>
    <x v="2"/>
    <s v="Pass"/>
    <s v="A+"/>
    <x v="1"/>
    <x v="0"/>
    <x v="1"/>
    <x v="121"/>
    <x v="1"/>
    <x v="3"/>
    <s v="1k-2k"/>
  </r>
  <r>
    <x v="574"/>
    <x v="33"/>
    <n v="594"/>
    <d v="1997-02-15T00:00:00"/>
    <n v="78.180000000000007"/>
    <n v="62.46"/>
    <n v="0"/>
    <n v="56.45"/>
    <x v="0"/>
    <x v="1"/>
    <n v="26"/>
    <s v="45-60"/>
    <x v="2"/>
    <s v="BE"/>
    <n v="689"/>
    <x v="320"/>
    <x v="1"/>
    <s v="Pass"/>
    <s v="A"/>
    <x v="1"/>
    <x v="0"/>
    <x v="1"/>
    <x v="59"/>
    <x v="1"/>
    <x v="3"/>
    <s v="1-1k"/>
  </r>
  <r>
    <x v="575"/>
    <x v="34"/>
    <n v="1711"/>
    <d v="1996-05-14T00:00:00"/>
    <n v="91.45"/>
    <n v="56.5"/>
    <n v="0"/>
    <n v="57.5"/>
    <x v="0"/>
    <x v="0"/>
    <n v="26"/>
    <s v="45-60"/>
    <x v="0"/>
    <s v="BE"/>
    <n v="484"/>
    <x v="298"/>
    <x v="2"/>
    <s v="Pass"/>
    <s v="A+"/>
    <x v="0"/>
    <x v="0"/>
    <x v="1"/>
    <x v="95"/>
    <x v="1"/>
    <x v="3"/>
    <s v="1k-2k"/>
  </r>
  <r>
    <x v="576"/>
    <x v="27"/>
    <n v="391"/>
    <d v="2000-12-24T00:00:00"/>
    <n v="88.2"/>
    <n v="72.77"/>
    <n v="0"/>
    <n v="74.63"/>
    <x v="0"/>
    <x v="0"/>
    <n v="22"/>
    <s v="0-35"/>
    <x v="6"/>
    <s v="BE"/>
    <n v="485"/>
    <x v="24"/>
    <x v="1"/>
    <s v="Pass"/>
    <s v="A"/>
    <x v="0"/>
    <x v="0"/>
    <x v="1"/>
    <x v="72"/>
    <x v="1"/>
    <x v="3"/>
    <s v="1-1k"/>
  </r>
  <r>
    <x v="577"/>
    <x v="27"/>
    <n v="1200"/>
    <d v="1997-12-09T00:00:00"/>
    <n v="75.819999999999993"/>
    <n v="0"/>
    <n v="75.709999999999994"/>
    <n v="68"/>
    <x v="0"/>
    <x v="1"/>
    <n v="25"/>
    <s v="60-75"/>
    <x v="4"/>
    <s v="BE"/>
    <n v="525"/>
    <x v="148"/>
    <x v="0"/>
    <s v="Pass"/>
    <s v="C"/>
    <x v="1"/>
    <x v="0"/>
    <x v="1"/>
    <x v="4"/>
    <x v="1"/>
    <x v="3"/>
    <s v="1k-2k"/>
  </r>
  <r>
    <x v="578"/>
    <x v="27"/>
    <n v="1790"/>
    <d v="1993-11-17T00:00:00"/>
    <n v="76.8"/>
    <n v="71"/>
    <n v="0"/>
    <n v="74.900000000000006"/>
    <x v="2"/>
    <x v="0"/>
    <n v="29"/>
    <s v="0-35"/>
    <x v="6"/>
    <s v="BTech"/>
    <n v="486"/>
    <x v="94"/>
    <x v="1"/>
    <s v="Pass"/>
    <s v="A"/>
    <x v="0"/>
    <x v="0"/>
    <x v="0"/>
    <x v="0"/>
    <x v="0"/>
    <x v="3"/>
    <s v="1k-2k"/>
  </r>
  <r>
    <x v="579"/>
    <x v="31"/>
    <n v="1602"/>
    <d v="2000-07-02T00:00:00"/>
    <n v="83.4"/>
    <n v="64"/>
    <n v="0"/>
    <n v="77.5"/>
    <x v="0"/>
    <x v="1"/>
    <n v="22"/>
    <s v="100-75"/>
    <x v="4"/>
    <s v="BTech"/>
    <n v="598"/>
    <x v="115"/>
    <x v="2"/>
    <s v="Pass"/>
    <s v="A+"/>
    <x v="2"/>
    <x v="0"/>
    <x v="0"/>
    <x v="0"/>
    <x v="0"/>
    <x v="3"/>
    <s v="1k-2k"/>
  </r>
  <r>
    <x v="580"/>
    <x v="27"/>
    <n v="1229"/>
    <d v="1994-09-29T00:00:00"/>
    <n v="90"/>
    <n v="75"/>
    <n v="0"/>
    <n v="65"/>
    <x v="0"/>
    <x v="0"/>
    <n v="28"/>
    <s v="60-75"/>
    <x v="4"/>
    <s v="BE"/>
    <n v="482"/>
    <x v="108"/>
    <x v="3"/>
    <s v="Pass"/>
    <s v="B"/>
    <x v="3"/>
    <x v="0"/>
    <x v="1"/>
    <x v="26"/>
    <x v="1"/>
    <x v="3"/>
    <s v="1k-2k"/>
  </r>
  <r>
    <x v="581"/>
    <x v="27"/>
    <n v="492"/>
    <d v="1998-06-19T00:00:00"/>
    <n v="66.66"/>
    <n v="0"/>
    <n v="76.12"/>
    <n v="76"/>
    <x v="0"/>
    <x v="0"/>
    <n v="24"/>
    <s v="100-75"/>
    <x v="6"/>
    <s v="BE"/>
    <n v="469"/>
    <x v="111"/>
    <x v="0"/>
    <s v="Pass"/>
    <s v="C"/>
    <x v="0"/>
    <x v="0"/>
    <x v="1"/>
    <x v="9"/>
    <x v="1"/>
    <x v="3"/>
    <s v="1-1k"/>
  </r>
  <r>
    <x v="582"/>
    <x v="27"/>
    <n v="419"/>
    <d v="1998-09-01T00:00:00"/>
    <n v="76.2"/>
    <n v="0"/>
    <n v="71"/>
    <n v="60"/>
    <x v="0"/>
    <x v="1"/>
    <n v="24"/>
    <s v="60-75"/>
    <x v="4"/>
    <s v="BE"/>
    <n v="579"/>
    <x v="151"/>
    <x v="1"/>
    <s v="Pass"/>
    <s v="A"/>
    <x v="1"/>
    <x v="0"/>
    <x v="1"/>
    <x v="67"/>
    <x v="1"/>
    <x v="3"/>
    <s v="1-1k"/>
  </r>
  <r>
    <x v="583"/>
    <x v="27"/>
    <n v="1674"/>
    <d v="1996-10-15T00:00:00"/>
    <n v="96"/>
    <n v="79"/>
    <n v="0"/>
    <n v="67"/>
    <x v="0"/>
    <x v="0"/>
    <n v="26"/>
    <s v="60-75"/>
    <x v="3"/>
    <s v="BE"/>
    <n v="558"/>
    <x v="23"/>
    <x v="1"/>
    <s v="Pass"/>
    <s v="A"/>
    <x v="1"/>
    <x v="0"/>
    <x v="1"/>
    <x v="63"/>
    <x v="1"/>
    <x v="3"/>
    <s v="1k-2k"/>
  </r>
  <r>
    <x v="584"/>
    <x v="31"/>
    <n v="1461"/>
    <d v="1999-08-18T00:00:00"/>
    <n v="92.5"/>
    <n v="87.6"/>
    <n v="0"/>
    <n v="68.44"/>
    <x v="0"/>
    <x v="0"/>
    <n v="23"/>
    <s v="60-75"/>
    <x v="4"/>
    <s v="BE"/>
    <n v="562"/>
    <x v="135"/>
    <x v="1"/>
    <s v="Pass"/>
    <s v="A"/>
    <x v="2"/>
    <x v="0"/>
    <x v="1"/>
    <x v="117"/>
    <x v="1"/>
    <x v="3"/>
    <s v="1k-2k"/>
  </r>
  <r>
    <x v="585"/>
    <x v="30"/>
    <n v="1604"/>
    <d v="1998-05-29T00:00:00"/>
    <n v="79.8"/>
    <n v="70"/>
    <n v="0"/>
    <n v="64.790000000000006"/>
    <x v="0"/>
    <x v="1"/>
    <n v="24"/>
    <s v="60-75"/>
    <x v="2"/>
    <s v="BE"/>
    <n v="603"/>
    <x v="321"/>
    <x v="2"/>
    <s v="Pass"/>
    <s v="A+"/>
    <x v="1"/>
    <x v="0"/>
    <x v="1"/>
    <x v="117"/>
    <x v="1"/>
    <x v="3"/>
    <s v="1k-2k"/>
  </r>
  <r>
    <x v="586"/>
    <x v="30"/>
    <n v="1646"/>
    <d v="1999-02-24T00:00:00"/>
    <n v="72.41"/>
    <n v="60.15"/>
    <n v="0"/>
    <n v="88.5"/>
    <x v="2"/>
    <x v="0"/>
    <n v="24"/>
    <s v="100-75"/>
    <x v="3"/>
    <s v="BSc"/>
    <n v="618"/>
    <x v="168"/>
    <x v="1"/>
    <s v="Pass"/>
    <s v="A"/>
    <x v="1"/>
    <x v="0"/>
    <x v="1"/>
    <x v="121"/>
    <x v="1"/>
    <x v="3"/>
    <s v="1k-2k"/>
  </r>
  <r>
    <x v="587"/>
    <x v="28"/>
    <n v="1600"/>
    <d v="1999-07-12T00:00:00"/>
    <n v="77.2"/>
    <n v="0"/>
    <n v="69"/>
    <n v="83.6"/>
    <x v="0"/>
    <x v="0"/>
    <n v="23"/>
    <s v="100-75"/>
    <x v="4"/>
    <s v="BE"/>
    <n v="468"/>
    <x v="300"/>
    <x v="3"/>
    <s v="Pass"/>
    <s v="B"/>
    <x v="1"/>
    <x v="0"/>
    <x v="2"/>
    <x v="3"/>
    <x v="1"/>
    <x v="3"/>
    <s v="1k-2k"/>
  </r>
  <r>
    <x v="588"/>
    <x v="32"/>
    <n v="591"/>
    <d v="1995-11-01T00:00:00"/>
    <n v="86.91"/>
    <n v="58"/>
    <n v="0"/>
    <n v="51.9"/>
    <x v="0"/>
    <x v="1"/>
    <n v="27"/>
    <s v="45-60"/>
    <x v="0"/>
    <s v="BE"/>
    <n v="566"/>
    <x v="322"/>
    <x v="2"/>
    <s v="Pass"/>
    <s v="A+"/>
    <x v="2"/>
    <x v="0"/>
    <x v="1"/>
    <x v="117"/>
    <x v="1"/>
    <x v="3"/>
    <s v="1-1k"/>
  </r>
  <r>
    <x v="589"/>
    <x v="32"/>
    <n v="939"/>
    <d v="2000-08-29T00:00:00"/>
    <n v="78.2"/>
    <n v="68.459999999999994"/>
    <n v="0"/>
    <n v="73.2"/>
    <x v="0"/>
    <x v="0"/>
    <n v="22"/>
    <s v="60-75"/>
    <x v="4"/>
    <s v="BE"/>
    <n v="495"/>
    <x v="319"/>
    <x v="0"/>
    <s v="Pass"/>
    <s v="C"/>
    <x v="0"/>
    <x v="0"/>
    <x v="1"/>
    <x v="4"/>
    <x v="1"/>
    <x v="3"/>
    <s v="1-1k"/>
  </r>
  <r>
    <x v="590"/>
    <x v="31"/>
    <n v="1862"/>
    <d v="2000-02-15T00:00:00"/>
    <n v="62.8"/>
    <n v="0"/>
    <n v="65.209999999999994"/>
    <n v="78.28"/>
    <x v="0"/>
    <x v="1"/>
    <n v="23"/>
    <s v="100-75"/>
    <x v="1"/>
    <s v="BE"/>
    <n v="411"/>
    <x v="46"/>
    <x v="3"/>
    <s v="Pass"/>
    <s v="B"/>
    <x v="0"/>
    <x v="0"/>
    <x v="0"/>
    <x v="0"/>
    <x v="0"/>
    <x v="3"/>
    <s v="1k-2k"/>
  </r>
  <r>
    <x v="591"/>
    <x v="31"/>
    <n v="1757"/>
    <d v="1999-10-26T00:00:00"/>
    <n v="86.4"/>
    <n v="60.31"/>
    <n v="0"/>
    <n v="64.7"/>
    <x v="0"/>
    <x v="1"/>
    <n v="23"/>
    <s v="60-75"/>
    <x v="4"/>
    <s v="BE"/>
    <n v="526"/>
    <x v="61"/>
    <x v="3"/>
    <s v="Pass"/>
    <s v="B"/>
    <x v="0"/>
    <x v="0"/>
    <x v="1"/>
    <x v="9"/>
    <x v="1"/>
    <x v="3"/>
    <s v="1k-2k"/>
  </r>
  <r>
    <x v="592"/>
    <x v="30"/>
    <n v="932"/>
    <d v="1994-08-10T00:00:00"/>
    <n v="60.6"/>
    <n v="45"/>
    <n v="57.37"/>
    <n v="58.64"/>
    <x v="0"/>
    <x v="1"/>
    <n v="28"/>
    <s v="45-60"/>
    <x v="7"/>
    <s v="BE"/>
    <n v="542"/>
    <x v="3"/>
    <x v="1"/>
    <s v="Pass"/>
    <s v="A"/>
    <x v="0"/>
    <x v="0"/>
    <x v="1"/>
    <x v="67"/>
    <x v="1"/>
    <x v="3"/>
    <s v="1-1k"/>
  </r>
  <r>
    <x v="593"/>
    <x v="35"/>
    <n v="1637"/>
    <d v="1999-12-20T00:00:00"/>
    <n v="84.14"/>
    <n v="80"/>
    <n v="0"/>
    <n v="63.72"/>
    <x v="0"/>
    <x v="1"/>
    <n v="23"/>
    <s v="60-75"/>
    <x v="4"/>
    <s v="BTech"/>
    <n v="550"/>
    <x v="80"/>
    <x v="1"/>
    <s v="Pass"/>
    <s v="A"/>
    <x v="1"/>
    <x v="0"/>
    <x v="1"/>
    <x v="67"/>
    <x v="1"/>
    <x v="3"/>
    <s v="1k-2k"/>
  </r>
  <r>
    <x v="594"/>
    <x v="36"/>
    <n v="1008"/>
    <d v="1997-01-25T00:00:00"/>
    <n v="68.2"/>
    <n v="69.38"/>
    <n v="58.71"/>
    <n v="76.67"/>
    <x v="0"/>
    <x v="1"/>
    <n v="26"/>
    <s v="100-75"/>
    <x v="4"/>
    <s v="BE"/>
    <n v="385"/>
    <x v="305"/>
    <x v="0"/>
    <s v="Pass"/>
    <s v="C"/>
    <x v="3"/>
    <x v="0"/>
    <x v="0"/>
    <x v="0"/>
    <x v="0"/>
    <x v="3"/>
    <s v="1k-2k"/>
  </r>
  <r>
    <x v="595"/>
    <x v="27"/>
    <n v="318"/>
    <d v="1999-05-01T00:00:00"/>
    <n v="79.599999999999994"/>
    <n v="0"/>
    <n v="71.7"/>
    <n v="84.2"/>
    <x v="0"/>
    <x v="0"/>
    <n v="23"/>
    <s v="100-75"/>
    <x v="2"/>
    <s v="BE"/>
    <n v="590"/>
    <x v="323"/>
    <x v="1"/>
    <s v="Pass"/>
    <s v="A"/>
    <x v="1"/>
    <x v="0"/>
    <x v="1"/>
    <x v="63"/>
    <x v="1"/>
    <x v="3"/>
    <s v="1-1k"/>
  </r>
  <r>
    <x v="596"/>
    <x v="7"/>
    <n v="0"/>
    <d v="1899-12-30T00:00:00"/>
    <n v="0"/>
    <n v="0"/>
    <n v="0"/>
    <n v="0"/>
    <x v="1"/>
    <x v="2"/>
    <n v="0"/>
    <n v="0"/>
    <x v="5"/>
    <n v="0"/>
    <n v="498"/>
    <x v="75"/>
    <x v="0"/>
    <s v="Pass"/>
    <s v="C"/>
    <x v="3"/>
    <x v="0"/>
    <x v="0"/>
    <x v="0"/>
    <x v="0"/>
    <x v="3"/>
    <n v="0"/>
  </r>
  <r>
    <x v="597"/>
    <x v="30"/>
    <n v="1074"/>
    <d v="1995-12-21T00:00:00"/>
    <n v="88.91"/>
    <n v="62.33"/>
    <n v="0"/>
    <n v="67.13"/>
    <x v="0"/>
    <x v="1"/>
    <n v="27"/>
    <s v="60-75"/>
    <x v="4"/>
    <s v="BE"/>
    <n v="428"/>
    <x v="324"/>
    <x v="3"/>
    <s v="Pass"/>
    <s v="B"/>
    <x v="0"/>
    <x v="0"/>
    <x v="0"/>
    <x v="0"/>
    <x v="0"/>
    <x v="3"/>
    <s v="1k-2k"/>
  </r>
  <r>
    <x v="598"/>
    <x v="27"/>
    <n v="1365"/>
    <d v="1994-08-06T00:00:00"/>
    <n v="91.45"/>
    <n v="74"/>
    <n v="0"/>
    <n v="64.540000000000006"/>
    <x v="0"/>
    <x v="1"/>
    <n v="28"/>
    <s v="60-75"/>
    <x v="6"/>
    <s v="BE"/>
    <n v="519"/>
    <x v="325"/>
    <x v="3"/>
    <s v="Pass"/>
    <s v="B"/>
    <x v="0"/>
    <x v="0"/>
    <x v="0"/>
    <x v="0"/>
    <x v="0"/>
    <x v="3"/>
    <s v="1k-2k"/>
  </r>
  <r>
    <x v="599"/>
    <x v="28"/>
    <n v="1812"/>
    <d v="2000-07-09T00:00:00"/>
    <n v="72.599999999999994"/>
    <n v="0"/>
    <n v="67.64"/>
    <n v="74.87"/>
    <x v="0"/>
    <x v="1"/>
    <n v="22"/>
    <s v="0-35"/>
    <x v="7"/>
    <s v="BTech"/>
    <n v="364"/>
    <x v="326"/>
    <x v="3"/>
    <s v="Pass"/>
    <s v="B"/>
    <x v="3"/>
    <x v="0"/>
    <x v="0"/>
    <x v="0"/>
    <x v="0"/>
    <x v="3"/>
    <s v="1k-2k"/>
  </r>
  <r>
    <x v="600"/>
    <x v="28"/>
    <n v="1833"/>
    <d v="2000-11-14T00:00:00"/>
    <n v="70.8"/>
    <n v="0"/>
    <n v="76.290000000000006"/>
    <n v="73.98"/>
    <x v="0"/>
    <x v="1"/>
    <n v="22"/>
    <s v="60-75"/>
    <x v="6"/>
    <s v="BE"/>
    <n v="358"/>
    <x v="327"/>
    <x v="3"/>
    <s v="Pass"/>
    <s v="B"/>
    <x v="3"/>
    <x v="0"/>
    <x v="1"/>
    <x v="122"/>
    <x v="1"/>
    <x v="3"/>
    <s v="1k-2k"/>
  </r>
  <r>
    <x v="601"/>
    <x v="27"/>
    <n v="1369"/>
    <d v="2000-01-01T00:00:00"/>
    <n v="75.2"/>
    <n v="57.69"/>
    <n v="0"/>
    <n v="70"/>
    <x v="0"/>
    <x v="0"/>
    <n v="23"/>
    <s v="60-75"/>
    <x v="3"/>
    <s v="BTech"/>
    <n v="439"/>
    <x v="328"/>
    <x v="3"/>
    <s v="Pass"/>
    <s v="B"/>
    <x v="3"/>
    <x v="0"/>
    <x v="1"/>
    <x v="118"/>
    <x v="1"/>
    <x v="3"/>
    <s v="1k-2k"/>
  </r>
  <r>
    <x v="602"/>
    <x v="28"/>
    <n v="1796"/>
    <d v="2000-06-12T00:00:00"/>
    <n v="82.4"/>
    <n v="60"/>
    <n v="0"/>
    <n v="68.09"/>
    <x v="0"/>
    <x v="1"/>
    <n v="22"/>
    <s v="60-75"/>
    <x v="2"/>
    <s v="BE"/>
    <n v="246"/>
    <x v="329"/>
    <x v="0"/>
    <s v="Fail"/>
    <s v="C"/>
    <x v="6"/>
    <x v="0"/>
    <x v="0"/>
    <x v="0"/>
    <x v="0"/>
    <x v="3"/>
    <s v="1k-2k"/>
  </r>
  <r>
    <x v="603"/>
    <x v="28"/>
    <n v="1732"/>
    <d v="2000-04-12T00:00:00"/>
    <n v="81.2"/>
    <n v="0"/>
    <n v="78.760000000000005"/>
    <n v="85.9"/>
    <x v="0"/>
    <x v="1"/>
    <n v="22"/>
    <s v="100-75"/>
    <x v="4"/>
    <s v="BTech"/>
    <n v="499"/>
    <x v="180"/>
    <x v="1"/>
    <s v="Pass"/>
    <s v="A"/>
    <x v="0"/>
    <x v="0"/>
    <x v="1"/>
    <x v="9"/>
    <x v="1"/>
    <x v="3"/>
    <s v="1k-2k"/>
  </r>
  <r>
    <x v="604"/>
    <x v="27"/>
    <n v="1583"/>
    <d v="1996-02-10T00:00:00"/>
    <n v="93.1"/>
    <n v="85.4"/>
    <n v="69.400000000000006"/>
    <n v="69.400000000000006"/>
    <x v="0"/>
    <x v="0"/>
    <n v="27"/>
    <s v="60-75"/>
    <x v="1"/>
    <s v="BTech"/>
    <n v="500"/>
    <x v="156"/>
    <x v="1"/>
    <s v="Pass"/>
    <s v="A"/>
    <x v="0"/>
    <x v="0"/>
    <x v="1"/>
    <x v="9"/>
    <x v="1"/>
    <x v="3"/>
    <s v="1k-2k"/>
  </r>
  <r>
    <x v="605"/>
    <x v="31"/>
    <n v="1749"/>
    <d v="2001-08-18T00:00:00"/>
    <n v="90.17"/>
    <n v="84.4"/>
    <n v="0"/>
    <n v="74.099999999999994"/>
    <x v="0"/>
    <x v="0"/>
    <n v="21"/>
    <s v="0-35"/>
    <x v="4"/>
    <s v="BTech"/>
    <n v="565"/>
    <x v="330"/>
    <x v="2"/>
    <s v="Pass"/>
    <s v="A+"/>
    <x v="1"/>
    <x v="0"/>
    <x v="1"/>
    <x v="121"/>
    <x v="1"/>
    <x v="3"/>
    <s v="1k-2k"/>
  </r>
  <r>
    <x v="606"/>
    <x v="30"/>
    <n v="1672"/>
    <d v="1998-10-06T00:00:00"/>
    <n v="75"/>
    <n v="65.849999999999994"/>
    <n v="0"/>
    <n v="58.16"/>
    <x v="0"/>
    <x v="1"/>
    <n v="24"/>
    <s v="45-60"/>
    <x v="4"/>
    <s v="BE"/>
    <n v="438"/>
    <x v="331"/>
    <x v="3"/>
    <s v="Pass"/>
    <s v="B"/>
    <x v="0"/>
    <x v="0"/>
    <x v="1"/>
    <x v="123"/>
    <x v="1"/>
    <x v="3"/>
    <s v="1k-2k"/>
  </r>
  <r>
    <x v="607"/>
    <x v="30"/>
    <n v="1634"/>
    <d v="1996-11-27T00:00:00"/>
    <n v="74.099999999999994"/>
    <n v="77"/>
    <n v="0"/>
    <n v="72.59"/>
    <x v="0"/>
    <x v="0"/>
    <n v="26"/>
    <s v="60-75"/>
    <x v="2"/>
    <s v="BTech"/>
    <n v="524"/>
    <x v="289"/>
    <x v="1"/>
    <s v="Pass"/>
    <s v="A"/>
    <x v="0"/>
    <x v="0"/>
    <x v="0"/>
    <x v="0"/>
    <x v="0"/>
    <x v="3"/>
    <s v="1k-2k"/>
  </r>
  <r>
    <x v="608"/>
    <x v="30"/>
    <n v="1264"/>
    <d v="2001-01-19T00:00:00"/>
    <n v="86.2"/>
    <n v="78.62"/>
    <n v="0"/>
    <n v="85.12"/>
    <x v="0"/>
    <x v="0"/>
    <n v="22"/>
    <s v="100-75"/>
    <x v="2"/>
    <s v="BE"/>
    <n v="583"/>
    <x v="164"/>
    <x v="1"/>
    <s v="Pass"/>
    <s v="A"/>
    <x v="0"/>
    <x v="0"/>
    <x v="1"/>
    <x v="120"/>
    <x v="1"/>
    <x v="3"/>
    <s v="1k-2k"/>
  </r>
  <r>
    <x v="609"/>
    <x v="35"/>
    <n v="1785"/>
    <d v="1996-09-22T00:00:00"/>
    <n v="89.27"/>
    <n v="0"/>
    <n v="87.75"/>
    <n v="76.099999999999994"/>
    <x v="0"/>
    <x v="0"/>
    <n v="26"/>
    <s v="100-75"/>
    <x v="4"/>
    <s v="BTech"/>
    <n v="536"/>
    <x v="110"/>
    <x v="1"/>
    <s v="Pass"/>
    <s v="A"/>
    <x v="0"/>
    <x v="0"/>
    <x v="2"/>
    <x v="3"/>
    <x v="1"/>
    <x v="3"/>
    <s v="1k-2k"/>
  </r>
  <r>
    <x v="610"/>
    <x v="27"/>
    <n v="1580"/>
    <d v="1996-06-11T00:00:00"/>
    <n v="83.82"/>
    <n v="65.17"/>
    <n v="0"/>
    <n v="68"/>
    <x v="0"/>
    <x v="0"/>
    <n v="26"/>
    <s v="60-75"/>
    <x v="6"/>
    <s v="BE"/>
    <n v="525"/>
    <x v="148"/>
    <x v="1"/>
    <s v="Pass"/>
    <s v="A"/>
    <x v="2"/>
    <x v="0"/>
    <x v="0"/>
    <x v="0"/>
    <x v="0"/>
    <x v="3"/>
    <s v="1k-2k"/>
  </r>
  <r>
    <x v="611"/>
    <x v="28"/>
    <n v="449"/>
    <d v="1999-12-07T00:00:00"/>
    <n v="84"/>
    <n v="0"/>
    <n v="73.180000000000007"/>
    <n v="82.24"/>
    <x v="0"/>
    <x v="1"/>
    <n v="23"/>
    <s v="100-75"/>
    <x v="4"/>
    <s v="BE"/>
    <n v="545"/>
    <x v="166"/>
    <x v="3"/>
    <s v="Pass"/>
    <s v="B"/>
    <x v="0"/>
    <x v="0"/>
    <x v="1"/>
    <x v="116"/>
    <x v="1"/>
    <x v="3"/>
    <s v="1-1k"/>
  </r>
  <r>
    <x v="612"/>
    <x v="30"/>
    <n v="139"/>
    <d v="2001-01-27T00:00:00"/>
    <n v="94"/>
    <n v="0"/>
    <n v="90.76"/>
    <n v="81.93"/>
    <x v="0"/>
    <x v="0"/>
    <n v="22"/>
    <s v="100-75"/>
    <x v="4"/>
    <s v="BE"/>
    <n v="600"/>
    <x v="29"/>
    <x v="1"/>
    <s v="Pass"/>
    <s v="A"/>
    <x v="3"/>
    <x v="0"/>
    <x v="1"/>
    <x v="98"/>
    <x v="1"/>
    <x v="3"/>
    <s v="1-1k"/>
  </r>
  <r>
    <x v="613"/>
    <x v="31"/>
    <n v="1194"/>
    <d v="2000-10-01T00:00:00"/>
    <n v="76"/>
    <n v="77.2"/>
    <n v="0"/>
    <n v="69.599999999999994"/>
    <x v="0"/>
    <x v="0"/>
    <n v="22"/>
    <s v="60-75"/>
    <x v="4"/>
    <s v="BTech"/>
    <n v="551"/>
    <x v="332"/>
    <x v="1"/>
    <s v="Pass"/>
    <s v="A"/>
    <x v="0"/>
    <x v="0"/>
    <x v="0"/>
    <x v="0"/>
    <x v="0"/>
    <x v="3"/>
    <s v="1k-2k"/>
  </r>
  <r>
    <x v="614"/>
    <x v="30"/>
    <n v="555"/>
    <d v="1999-06-17T00:00:00"/>
    <n v="81"/>
    <n v="0"/>
    <n v="64.47"/>
    <n v="66.02"/>
    <x v="0"/>
    <x v="0"/>
    <n v="23"/>
    <s v="60-75"/>
    <x v="4"/>
    <s v="BE"/>
    <n v="438"/>
    <x v="331"/>
    <x v="3"/>
    <s v="Pass"/>
    <s v="B"/>
    <x v="0"/>
    <x v="0"/>
    <x v="2"/>
    <x v="3"/>
    <x v="1"/>
    <x v="3"/>
    <s v="1-1k"/>
  </r>
  <r>
    <x v="615"/>
    <x v="28"/>
    <n v="757"/>
    <d v="1997-01-23T00:00:00"/>
    <n v="79"/>
    <n v="76"/>
    <n v="69.09"/>
    <n v="69.09"/>
    <x v="0"/>
    <x v="0"/>
    <n v="26"/>
    <s v="60-75"/>
    <x v="4"/>
    <s v="BE"/>
    <n v="475"/>
    <x v="36"/>
    <x v="1"/>
    <s v="Pass"/>
    <s v="A"/>
    <x v="0"/>
    <x v="0"/>
    <x v="0"/>
    <x v="0"/>
    <x v="0"/>
    <x v="3"/>
    <s v="1-1k"/>
  </r>
  <r>
    <x v="616"/>
    <x v="27"/>
    <n v="1627"/>
    <d v="1998-01-29T00:00:00"/>
    <n v="80.400000000000006"/>
    <n v="0"/>
    <n v="83.53"/>
    <n v="71.599999999999994"/>
    <x v="0"/>
    <x v="1"/>
    <n v="25"/>
    <s v="60-75"/>
    <x v="4"/>
    <s v="BTech"/>
    <n v="462"/>
    <x v="179"/>
    <x v="1"/>
    <s v="Pass"/>
    <s v="A"/>
    <x v="1"/>
    <x v="0"/>
    <x v="0"/>
    <x v="0"/>
    <x v="0"/>
    <x v="3"/>
    <s v="1k-2k"/>
  </r>
  <r>
    <x v="617"/>
    <x v="36"/>
    <n v="1778"/>
    <d v="2001-08-30T00:00:00"/>
    <n v="74.099999999999994"/>
    <n v="72"/>
    <n v="0"/>
    <n v="74.55"/>
    <x v="0"/>
    <x v="1"/>
    <n v="21"/>
    <s v="0-35"/>
    <x v="3"/>
    <s v="BTech"/>
    <n v="528"/>
    <x v="14"/>
    <x v="1"/>
    <s v="Pass"/>
    <s v="A"/>
    <x v="0"/>
    <x v="0"/>
    <x v="1"/>
    <x v="9"/>
    <x v="1"/>
    <x v="3"/>
    <s v="1k-2k"/>
  </r>
  <r>
    <x v="618"/>
    <x v="28"/>
    <n v="999"/>
    <d v="1998-11-25T00:00:00"/>
    <n v="80.8"/>
    <n v="55.85"/>
    <n v="0"/>
    <n v="60.6"/>
    <x v="0"/>
    <x v="1"/>
    <n v="24"/>
    <s v="60-75"/>
    <x v="3"/>
    <s v="BE"/>
    <n v="520"/>
    <x v="93"/>
    <x v="3"/>
    <s v="Pass"/>
    <s v="B"/>
    <x v="0"/>
    <x v="0"/>
    <x v="1"/>
    <x v="124"/>
    <x v="1"/>
    <x v="3"/>
    <s v="1-1k"/>
  </r>
  <r>
    <x v="619"/>
    <x v="30"/>
    <n v="1362"/>
    <d v="1999-05-12T00:00:00"/>
    <n v="93.4"/>
    <n v="75.849999999999994"/>
    <n v="0"/>
    <n v="79"/>
    <x v="0"/>
    <x v="0"/>
    <n v="23"/>
    <s v="100-75"/>
    <x v="4"/>
    <s v="BE"/>
    <n v="579"/>
    <x v="151"/>
    <x v="3"/>
    <s v="Pass"/>
    <s v="B"/>
    <x v="3"/>
    <x v="0"/>
    <x v="1"/>
    <x v="47"/>
    <x v="1"/>
    <x v="3"/>
    <s v="1k-2k"/>
  </r>
  <r>
    <x v="620"/>
    <x v="32"/>
    <n v="1589"/>
    <d v="2000-03-14T00:00:00"/>
    <n v="75"/>
    <n v="58.31"/>
    <n v="0"/>
    <n v="70.400000000000006"/>
    <x v="0"/>
    <x v="0"/>
    <n v="22"/>
    <s v="60-75"/>
    <x v="3"/>
    <s v="BTech"/>
    <n v="384"/>
    <x v="279"/>
    <x v="0"/>
    <s v="Pass"/>
    <s v="C"/>
    <x v="3"/>
    <x v="0"/>
    <x v="2"/>
    <x v="3"/>
    <x v="1"/>
    <x v="3"/>
    <s v="1k-2k"/>
  </r>
  <r>
    <x v="621"/>
    <x v="29"/>
    <n v="1628"/>
    <d v="2000-07-05T00:00:00"/>
    <n v="69.400000000000006"/>
    <n v="50"/>
    <n v="0"/>
    <n v="79.8"/>
    <x v="0"/>
    <x v="1"/>
    <n v="22"/>
    <s v="100-75"/>
    <x v="2"/>
    <s v="BE"/>
    <n v="290"/>
    <x v="333"/>
    <x v="0"/>
    <s v="Fail"/>
    <s v="C"/>
    <x v="6"/>
    <x v="0"/>
    <x v="0"/>
    <x v="0"/>
    <x v="0"/>
    <x v="3"/>
    <s v="1k-2k"/>
  </r>
  <r>
    <x v="622"/>
    <x v="27"/>
    <n v="1143"/>
    <d v="1999-09-30T00:00:00"/>
    <n v="87.8"/>
    <n v="0"/>
    <n v="63.14"/>
    <n v="95.6"/>
    <x v="0"/>
    <x v="1"/>
    <n v="23"/>
    <s v="100-75"/>
    <x v="7"/>
    <s v="BTech"/>
    <n v="443"/>
    <x v="302"/>
    <x v="1"/>
    <s v="Pass"/>
    <s v="A"/>
    <x v="3"/>
    <x v="0"/>
    <x v="1"/>
    <x v="9"/>
    <x v="1"/>
    <x v="3"/>
    <s v="1k-2k"/>
  </r>
  <r>
    <x v="623"/>
    <x v="28"/>
    <n v="1805"/>
    <d v="1997-12-13T00:00:00"/>
    <n v="74"/>
    <n v="75.23"/>
    <n v="0"/>
    <n v="60.7"/>
    <x v="0"/>
    <x v="1"/>
    <n v="25"/>
    <s v="60-75"/>
    <x v="2"/>
    <s v="BE"/>
    <n v="499"/>
    <x v="180"/>
    <x v="0"/>
    <s v="Pass"/>
    <s v="C"/>
    <x v="0"/>
    <x v="0"/>
    <x v="0"/>
    <x v="0"/>
    <x v="0"/>
    <x v="3"/>
    <s v="1k-2k"/>
  </r>
  <r>
    <x v="624"/>
    <x v="27"/>
    <n v="1721"/>
    <d v="1997-08-19T00:00:00"/>
    <n v="93.8"/>
    <n v="80.77"/>
    <n v="0"/>
    <n v="66"/>
    <x v="0"/>
    <x v="1"/>
    <n v="25"/>
    <s v="60-75"/>
    <x v="1"/>
    <s v="BE"/>
    <n v="521"/>
    <x v="2"/>
    <x v="1"/>
    <s v="Pass"/>
    <s v="A"/>
    <x v="0"/>
    <x v="0"/>
    <x v="2"/>
    <x v="3"/>
    <x v="1"/>
    <x v="3"/>
    <s v="1k-2k"/>
  </r>
  <r>
    <x v="625"/>
    <x v="30"/>
    <n v="1082"/>
    <d v="1999-07-08T00:00:00"/>
    <n v="87.4"/>
    <n v="0"/>
    <n v="71.52"/>
    <n v="69.64"/>
    <x v="0"/>
    <x v="1"/>
    <n v="23"/>
    <s v="60-75"/>
    <x v="2"/>
    <s v="BTech"/>
    <n v="509"/>
    <x v="334"/>
    <x v="3"/>
    <s v="Pass"/>
    <s v="B"/>
    <x v="0"/>
    <x v="0"/>
    <x v="1"/>
    <x v="9"/>
    <x v="1"/>
    <x v="3"/>
    <s v="1k-2k"/>
  </r>
  <r>
    <x v="626"/>
    <x v="27"/>
    <n v="317"/>
    <d v="1996-05-13T00:00:00"/>
    <n v="90.18"/>
    <n v="69.23"/>
    <n v="0"/>
    <n v="79.78"/>
    <x v="0"/>
    <x v="1"/>
    <n v="26"/>
    <s v="100-75"/>
    <x v="1"/>
    <s v="BE"/>
    <n v="584"/>
    <x v="335"/>
    <x v="1"/>
    <s v="Pass"/>
    <s v="A"/>
    <x v="1"/>
    <x v="1"/>
    <x v="1"/>
    <x v="99"/>
    <x v="1"/>
    <x v="3"/>
    <s v="1-1k"/>
  </r>
  <r>
    <x v="627"/>
    <x v="28"/>
    <n v="1117"/>
    <d v="1998-12-22T00:00:00"/>
    <n v="95"/>
    <n v="89.8"/>
    <n v="0"/>
    <n v="80.22"/>
    <x v="2"/>
    <x v="0"/>
    <n v="24"/>
    <s v="100-75"/>
    <x v="7"/>
    <s v="BSc"/>
    <n v="488"/>
    <x v="30"/>
    <x v="1"/>
    <s v="Pass"/>
    <s v="A"/>
    <x v="0"/>
    <x v="1"/>
    <x v="2"/>
    <x v="3"/>
    <x v="1"/>
    <x v="3"/>
    <s v="1k-2k"/>
  </r>
  <r>
    <x v="628"/>
    <x v="27"/>
    <n v="1992"/>
    <d v="1998-04-04T00:00:00"/>
    <n v="88.4"/>
    <n v="0"/>
    <n v="84.55"/>
    <n v="81.400000000000006"/>
    <x v="0"/>
    <x v="0"/>
    <n v="24"/>
    <s v="100-75"/>
    <x v="1"/>
    <s v="BE"/>
    <n v="491"/>
    <x v="336"/>
    <x v="1"/>
    <s v="Pass"/>
    <s v="A"/>
    <x v="0"/>
    <x v="1"/>
    <x v="1"/>
    <x v="28"/>
    <x v="1"/>
    <x v="3"/>
    <s v="1k-2k"/>
  </r>
  <r>
    <x v="629"/>
    <x v="33"/>
    <n v="1283"/>
    <d v="1997-03-03T00:00:00"/>
    <n v="69"/>
    <n v="60.2"/>
    <n v="0"/>
    <n v="66.06"/>
    <x v="2"/>
    <x v="0"/>
    <n v="26"/>
    <s v="60-75"/>
    <x v="2"/>
    <s v="BE"/>
    <n v="503"/>
    <x v="64"/>
    <x v="3"/>
    <s v="Pass"/>
    <s v="B"/>
    <x v="0"/>
    <x v="1"/>
    <x v="1"/>
    <x v="28"/>
    <x v="1"/>
    <x v="3"/>
    <s v="1k-2k"/>
  </r>
  <r>
    <x v="630"/>
    <x v="27"/>
    <n v="910"/>
    <d v="2000-01-04T00:00:00"/>
    <n v="91.2"/>
    <n v="0"/>
    <n v="80.239999999999995"/>
    <n v="78.62"/>
    <x v="0"/>
    <x v="0"/>
    <n v="23"/>
    <s v="100-75"/>
    <x v="4"/>
    <s v="BE"/>
    <n v="556"/>
    <x v="138"/>
    <x v="3"/>
    <s v="Pass"/>
    <s v="B"/>
    <x v="1"/>
    <x v="1"/>
    <x v="1"/>
    <x v="82"/>
    <x v="1"/>
    <x v="3"/>
    <s v="1-1k"/>
  </r>
  <r>
    <x v="631"/>
    <x v="27"/>
    <n v="2422"/>
    <d v="2000-09-26T00:00:00"/>
    <n v="78.2"/>
    <n v="63.85"/>
    <n v="0"/>
    <n v="69.69"/>
    <x v="0"/>
    <x v="1"/>
    <n v="22"/>
    <s v="60-75"/>
    <x v="7"/>
    <s v="BE"/>
    <n v="487"/>
    <x v="122"/>
    <x v="0"/>
    <s v="Pass"/>
    <s v="C"/>
    <x v="0"/>
    <x v="1"/>
    <x v="0"/>
    <x v="0"/>
    <x v="0"/>
    <x v="3"/>
    <s v="2k-3k"/>
  </r>
  <r>
    <x v="632"/>
    <x v="31"/>
    <n v="2340"/>
    <d v="1999-12-01T00:00:00"/>
    <n v="89.2"/>
    <n v="73.23"/>
    <n v="0"/>
    <n v="87.4"/>
    <x v="2"/>
    <x v="1"/>
    <n v="23"/>
    <s v="100-75"/>
    <x v="7"/>
    <s v="BSc"/>
    <n v="528"/>
    <x v="14"/>
    <x v="1"/>
    <s v="Pass"/>
    <s v="A"/>
    <x v="0"/>
    <x v="1"/>
    <x v="0"/>
    <x v="0"/>
    <x v="0"/>
    <x v="3"/>
    <s v="2k-3k"/>
  </r>
  <r>
    <x v="633"/>
    <x v="28"/>
    <n v="2372"/>
    <d v="1994-09-15T00:00:00"/>
    <n v="97.27"/>
    <n v="69.83"/>
    <n v="0"/>
    <n v="61.2"/>
    <x v="0"/>
    <x v="0"/>
    <n v="28"/>
    <s v="60-75"/>
    <x v="4"/>
    <s v="BE"/>
    <n v="510"/>
    <x v="44"/>
    <x v="3"/>
    <s v="Pass"/>
    <s v="B"/>
    <x v="1"/>
    <x v="1"/>
    <x v="1"/>
    <x v="41"/>
    <x v="1"/>
    <x v="3"/>
    <s v="2k-3k"/>
  </r>
  <r>
    <x v="634"/>
    <x v="27"/>
    <n v="2035"/>
    <d v="1994-12-15T00:00:00"/>
    <n v="89.09"/>
    <n v="66.5"/>
    <n v="0"/>
    <n v="60"/>
    <x v="0"/>
    <x v="1"/>
    <n v="28"/>
    <s v="60-75"/>
    <x v="2"/>
    <s v="BE"/>
    <n v="496"/>
    <x v="185"/>
    <x v="1"/>
    <s v="Pass"/>
    <s v="A"/>
    <x v="3"/>
    <x v="1"/>
    <x v="0"/>
    <x v="0"/>
    <x v="0"/>
    <x v="3"/>
    <s v="2k-3k"/>
  </r>
  <r>
    <x v="635"/>
    <x v="27"/>
    <n v="2493"/>
    <d v="1996-11-21T00:00:00"/>
    <n v="78.2"/>
    <n v="71.400000000000006"/>
    <n v="0"/>
    <n v="57.8"/>
    <x v="0"/>
    <x v="0"/>
    <n v="26"/>
    <s v="45-60"/>
    <x v="3"/>
    <s v="BE"/>
    <n v="558"/>
    <x v="23"/>
    <x v="1"/>
    <s v="Pass"/>
    <s v="A"/>
    <x v="1"/>
    <x v="1"/>
    <x v="1"/>
    <x v="28"/>
    <x v="1"/>
    <x v="3"/>
    <s v="2k-3k"/>
  </r>
  <r>
    <x v="636"/>
    <x v="28"/>
    <n v="2657"/>
    <d v="1998-11-26T00:00:00"/>
    <n v="80.8"/>
    <n v="69.09"/>
    <n v="0"/>
    <n v="67.569999999999993"/>
    <x v="0"/>
    <x v="0"/>
    <n v="24"/>
    <s v="60-75"/>
    <x v="4"/>
    <s v="BE"/>
    <n v="407"/>
    <x v="82"/>
    <x v="0"/>
    <s v="Pass"/>
    <s v="C"/>
    <x v="3"/>
    <x v="1"/>
    <x v="1"/>
    <x v="28"/>
    <x v="1"/>
    <x v="3"/>
    <s v="2k-3k"/>
  </r>
  <r>
    <x v="637"/>
    <x v="28"/>
    <n v="2367"/>
    <d v="1995-11-16T00:00:00"/>
    <n v="84"/>
    <n v="56"/>
    <n v="0"/>
    <n v="59"/>
    <x v="0"/>
    <x v="0"/>
    <n v="27"/>
    <s v="45-60"/>
    <x v="2"/>
    <s v="BE"/>
    <n v="517"/>
    <x v="92"/>
    <x v="1"/>
    <s v="Pass"/>
    <s v="A"/>
    <x v="0"/>
    <x v="1"/>
    <x v="1"/>
    <x v="125"/>
    <x v="1"/>
    <x v="3"/>
    <s v="2k-3k"/>
  </r>
  <r>
    <x v="638"/>
    <x v="27"/>
    <n v="1119"/>
    <d v="1998-08-15T00:00:00"/>
    <n v="87.5"/>
    <n v="81.540000000000006"/>
    <n v="0"/>
    <n v="85"/>
    <x v="2"/>
    <x v="0"/>
    <n v="24"/>
    <s v="100-75"/>
    <x v="3"/>
    <s v="BSc"/>
    <n v="520"/>
    <x v="93"/>
    <x v="1"/>
    <s v="Pass"/>
    <s v="A"/>
    <x v="0"/>
    <x v="1"/>
    <x v="1"/>
    <x v="126"/>
    <x v="1"/>
    <x v="3"/>
    <s v="1k-2k"/>
  </r>
  <r>
    <x v="639"/>
    <x v="30"/>
    <n v="2319"/>
    <d v="1997-01-29T00:00:00"/>
    <n v="70"/>
    <n v="60"/>
    <n v="52.94"/>
    <n v="65"/>
    <x v="0"/>
    <x v="1"/>
    <n v="26"/>
    <s v="60-75"/>
    <x v="6"/>
    <s v="BE"/>
    <n v="467"/>
    <x v="143"/>
    <x v="0"/>
    <s v="Pass"/>
    <s v="C"/>
    <x v="0"/>
    <x v="1"/>
    <x v="0"/>
    <x v="0"/>
    <x v="0"/>
    <x v="3"/>
    <s v="2k-3k"/>
  </r>
  <r>
    <x v="640"/>
    <x v="34"/>
    <n v="2082"/>
    <d v="1999-04-07T00:00:00"/>
    <n v="91.2"/>
    <n v="79.23"/>
    <n v="0"/>
    <n v="73.38"/>
    <x v="0"/>
    <x v="0"/>
    <n v="23"/>
    <s v="60-75"/>
    <x v="3"/>
    <s v="BE"/>
    <n v="533"/>
    <x v="58"/>
    <x v="1"/>
    <s v="Pass"/>
    <s v="A"/>
    <x v="0"/>
    <x v="1"/>
    <x v="1"/>
    <x v="36"/>
    <x v="1"/>
    <x v="3"/>
    <s v="2k-3k"/>
  </r>
  <r>
    <x v="641"/>
    <x v="27"/>
    <n v="1462"/>
    <d v="1997-09-04T00:00:00"/>
    <n v="87.45"/>
    <n v="73.38"/>
    <n v="0"/>
    <n v="66.98"/>
    <x v="0"/>
    <x v="1"/>
    <n v="25"/>
    <s v="60-75"/>
    <x v="4"/>
    <s v="BE"/>
    <n v="516"/>
    <x v="204"/>
    <x v="3"/>
    <s v="Pass"/>
    <s v="B"/>
    <x v="3"/>
    <x v="1"/>
    <x v="0"/>
    <x v="0"/>
    <x v="0"/>
    <x v="3"/>
    <s v="1k-2k"/>
  </r>
  <r>
    <x v="642"/>
    <x v="27"/>
    <n v="2718"/>
    <d v="1999-03-05T00:00:00"/>
    <n v="85"/>
    <n v="73.540000000000006"/>
    <n v="0"/>
    <n v="72.2"/>
    <x v="0"/>
    <x v="1"/>
    <n v="24"/>
    <s v="60-75"/>
    <x v="7"/>
    <s v="BTech"/>
    <n v="524"/>
    <x v="289"/>
    <x v="3"/>
    <s v="Pass"/>
    <s v="B"/>
    <x v="1"/>
    <x v="1"/>
    <x v="0"/>
    <x v="0"/>
    <x v="0"/>
    <x v="3"/>
    <s v="2k-3k"/>
  </r>
  <r>
    <x v="643"/>
    <x v="27"/>
    <n v="2503"/>
    <d v="1995-10-26T00:00:00"/>
    <n v="86.36"/>
    <n v="55"/>
    <n v="0"/>
    <n v="61.8"/>
    <x v="0"/>
    <x v="1"/>
    <n v="27"/>
    <s v="60-75"/>
    <x v="3"/>
    <s v="Others"/>
    <n v="457"/>
    <x v="155"/>
    <x v="3"/>
    <s v="Pass"/>
    <s v="B"/>
    <x v="3"/>
    <x v="1"/>
    <x v="0"/>
    <x v="0"/>
    <x v="0"/>
    <x v="3"/>
    <s v="2k-3k"/>
  </r>
  <r>
    <x v="644"/>
    <x v="28"/>
    <n v="2542"/>
    <d v="1999-06-05T00:00:00"/>
    <n v="62.4"/>
    <n v="0"/>
    <n v="70.239999999999995"/>
    <n v="70.900000000000006"/>
    <x v="0"/>
    <x v="1"/>
    <n v="23"/>
    <s v="60-75"/>
    <x v="4"/>
    <s v="BE"/>
    <n v="520"/>
    <x v="93"/>
    <x v="0"/>
    <s v="Pass"/>
    <s v="C"/>
    <x v="3"/>
    <x v="1"/>
    <x v="0"/>
    <x v="0"/>
    <x v="0"/>
    <x v="3"/>
    <s v="2k-3k"/>
  </r>
  <r>
    <x v="645"/>
    <x v="30"/>
    <n v="2646"/>
    <d v="2000-09-26T00:00:00"/>
    <n v="86.4"/>
    <n v="72.77"/>
    <n v="0"/>
    <n v="71.62"/>
    <x v="0"/>
    <x v="1"/>
    <n v="22"/>
    <s v="60-75"/>
    <x v="4"/>
    <s v="BE"/>
    <n v="526"/>
    <x v="61"/>
    <x v="1"/>
    <s v="Pass"/>
    <s v="A"/>
    <x v="1"/>
    <x v="1"/>
    <x v="0"/>
    <x v="0"/>
    <x v="0"/>
    <x v="3"/>
    <s v="2k-3k"/>
  </r>
  <r>
    <x v="646"/>
    <x v="32"/>
    <n v="2678"/>
    <d v="2000-02-12T00:00:00"/>
    <n v="90"/>
    <n v="68.62"/>
    <n v="0"/>
    <n v="70.63"/>
    <x v="0"/>
    <x v="0"/>
    <n v="23"/>
    <s v="60-75"/>
    <x v="6"/>
    <s v="BE"/>
    <n v="539"/>
    <x v="123"/>
    <x v="3"/>
    <s v="Pass"/>
    <s v="B"/>
    <x v="0"/>
    <x v="1"/>
    <x v="1"/>
    <x v="126"/>
    <x v="1"/>
    <x v="3"/>
    <s v="2k-3k"/>
  </r>
  <r>
    <x v="647"/>
    <x v="27"/>
    <n v="1148"/>
    <d v="1998-05-24T00:00:00"/>
    <n v="66"/>
    <n v="53.85"/>
    <n v="0"/>
    <n v="69.7"/>
    <x v="0"/>
    <x v="0"/>
    <n v="24"/>
    <s v="60-75"/>
    <x v="4"/>
    <s v="BE"/>
    <n v="521"/>
    <x v="2"/>
    <x v="1"/>
    <s v="Pass"/>
    <s v="A"/>
    <x v="0"/>
    <x v="1"/>
    <x v="1"/>
    <x v="127"/>
    <x v="1"/>
    <x v="3"/>
    <s v="1k-2k"/>
  </r>
  <r>
    <x v="648"/>
    <x v="27"/>
    <n v="1881"/>
    <d v="2000-10-08T00:00:00"/>
    <n v="93.4"/>
    <n v="77.849999999999994"/>
    <n v="0"/>
    <n v="79"/>
    <x v="0"/>
    <x v="1"/>
    <n v="22"/>
    <s v="100-75"/>
    <x v="1"/>
    <s v="BTech"/>
    <n v="507"/>
    <x v="153"/>
    <x v="3"/>
    <s v="Pass"/>
    <s v="B"/>
    <x v="3"/>
    <x v="1"/>
    <x v="1"/>
    <x v="128"/>
    <x v="1"/>
    <x v="3"/>
    <s v="1k-2k"/>
  </r>
  <r>
    <x v="649"/>
    <x v="27"/>
    <n v="2439"/>
    <d v="1998-10-04T00:00:00"/>
    <n v="90"/>
    <n v="0"/>
    <n v="65.47"/>
    <n v="79"/>
    <x v="0"/>
    <x v="1"/>
    <n v="24"/>
    <s v="100-75"/>
    <x v="6"/>
    <s v="BTech"/>
    <n v="534"/>
    <x v="163"/>
    <x v="0"/>
    <s v="Pass"/>
    <s v="C"/>
    <x v="3"/>
    <x v="1"/>
    <x v="1"/>
    <x v="129"/>
    <x v="1"/>
    <x v="3"/>
    <s v="2k-3k"/>
  </r>
  <r>
    <x v="650"/>
    <x v="31"/>
    <n v="2589"/>
    <d v="2001-03-14T00:00:00"/>
    <n v="78.2"/>
    <n v="0"/>
    <n v="66.91"/>
    <n v="82.36"/>
    <x v="0"/>
    <x v="0"/>
    <n v="22"/>
    <s v="100-75"/>
    <x v="4"/>
    <s v="BE"/>
    <n v="590"/>
    <x v="323"/>
    <x v="1"/>
    <s v="Pass"/>
    <s v="A"/>
    <x v="1"/>
    <x v="1"/>
    <x v="1"/>
    <x v="28"/>
    <x v="1"/>
    <x v="3"/>
    <s v="2k-3k"/>
  </r>
  <r>
    <x v="651"/>
    <x v="27"/>
    <n v="2491"/>
    <d v="1997-07-08T00:00:00"/>
    <n v="88.8"/>
    <n v="77.69"/>
    <n v="0"/>
    <n v="66.5"/>
    <x v="0"/>
    <x v="0"/>
    <n v="25"/>
    <s v="60-75"/>
    <x v="3"/>
    <s v="BTech"/>
    <n v="505"/>
    <x v="88"/>
    <x v="1"/>
    <s v="Pass"/>
    <s v="A"/>
    <x v="3"/>
    <x v="1"/>
    <x v="1"/>
    <x v="130"/>
    <x v="1"/>
    <x v="3"/>
    <s v="2k-3k"/>
  </r>
  <r>
    <x v="652"/>
    <x v="31"/>
    <n v="1447"/>
    <d v="1998-10-27T00:00:00"/>
    <n v="78"/>
    <n v="67.08"/>
    <n v="71.709999999999994"/>
    <n v="66.78"/>
    <x v="0"/>
    <x v="0"/>
    <n v="24"/>
    <s v="60-75"/>
    <x v="4"/>
    <s v="BE"/>
    <n v="421"/>
    <x v="337"/>
    <x v="3"/>
    <s v="Fail"/>
    <s v="B"/>
    <x v="3"/>
    <x v="1"/>
    <x v="0"/>
    <x v="0"/>
    <x v="0"/>
    <x v="3"/>
    <s v="1k-2k"/>
  </r>
  <r>
    <x v="653"/>
    <x v="27"/>
    <n v="1282"/>
    <d v="2001-02-09T00:00:00"/>
    <n v="89.8"/>
    <n v="80.31"/>
    <n v="0"/>
    <n v="78.349999999999994"/>
    <x v="0"/>
    <x v="0"/>
    <n v="22"/>
    <s v="100-75"/>
    <x v="3"/>
    <s v="BE"/>
    <n v="558"/>
    <x v="23"/>
    <x v="3"/>
    <s v="Pass"/>
    <s v="B"/>
    <x v="0"/>
    <x v="1"/>
    <x v="1"/>
    <x v="41"/>
    <x v="1"/>
    <x v="3"/>
    <s v="1k-2k"/>
  </r>
  <r>
    <x v="654"/>
    <x v="27"/>
    <n v="814"/>
    <d v="1999-12-17T00:00:00"/>
    <n v="94.8"/>
    <n v="78.62"/>
    <n v="0"/>
    <n v="66.89"/>
    <x v="0"/>
    <x v="0"/>
    <n v="23"/>
    <s v="60-75"/>
    <x v="1"/>
    <s v="BE"/>
    <n v="660"/>
    <x v="67"/>
    <x v="2"/>
    <s v="Pass"/>
    <s v="A+"/>
    <x v="2"/>
    <x v="1"/>
    <x v="1"/>
    <x v="31"/>
    <x v="1"/>
    <x v="3"/>
    <s v="1-1k"/>
  </r>
  <r>
    <x v="655"/>
    <x v="35"/>
    <n v="1996"/>
    <d v="1996-10-10T00:00:00"/>
    <n v="80"/>
    <n v="74.150000000000006"/>
    <n v="0"/>
    <n v="64.22"/>
    <x v="0"/>
    <x v="0"/>
    <n v="26"/>
    <s v="60-75"/>
    <x v="4"/>
    <s v="BE"/>
    <n v="532"/>
    <x v="65"/>
    <x v="1"/>
    <s v="Pass"/>
    <s v="A"/>
    <x v="3"/>
    <x v="1"/>
    <x v="1"/>
    <x v="125"/>
    <x v="1"/>
    <x v="3"/>
    <s v="1k-2k"/>
  </r>
  <r>
    <x v="656"/>
    <x v="27"/>
    <n v="2106"/>
    <d v="1997-05-19T00:00:00"/>
    <n v="90.2"/>
    <n v="73.84"/>
    <n v="0"/>
    <n v="64"/>
    <x v="0"/>
    <x v="0"/>
    <n v="25"/>
    <s v="60-75"/>
    <x v="4"/>
    <s v="BE"/>
    <n v="518"/>
    <x v="28"/>
    <x v="0"/>
    <s v="Pass"/>
    <s v="C"/>
    <x v="0"/>
    <x v="1"/>
    <x v="1"/>
    <x v="123"/>
    <x v="1"/>
    <x v="3"/>
    <s v="2k-3k"/>
  </r>
  <r>
    <x v="657"/>
    <x v="30"/>
    <n v="2129"/>
    <d v="1999-05-06T00:00:00"/>
    <n v="74"/>
    <n v="63"/>
    <n v="0"/>
    <n v="71.31"/>
    <x v="0"/>
    <x v="0"/>
    <n v="23"/>
    <s v="60-75"/>
    <x v="2"/>
    <s v="BTech"/>
    <n v="395"/>
    <x v="192"/>
    <x v="1"/>
    <s v="Pass"/>
    <s v="A"/>
    <x v="3"/>
    <x v="1"/>
    <x v="0"/>
    <x v="0"/>
    <x v="0"/>
    <x v="3"/>
    <s v="2k-3k"/>
  </r>
  <r>
    <x v="658"/>
    <x v="27"/>
    <n v="2190"/>
    <d v="1997-04-16T00:00:00"/>
    <n v="83.09"/>
    <n v="63.54"/>
    <n v="0"/>
    <n v="69.959999999999994"/>
    <x v="0"/>
    <x v="1"/>
    <n v="25"/>
    <s v="60-75"/>
    <x v="4"/>
    <s v="BE"/>
    <n v="474"/>
    <x v="6"/>
    <x v="0"/>
    <s v="Pass"/>
    <s v="C"/>
    <x v="3"/>
    <x v="1"/>
    <x v="1"/>
    <x v="131"/>
    <x v="1"/>
    <x v="3"/>
    <s v="2k-3k"/>
  </r>
  <r>
    <x v="659"/>
    <x v="27"/>
    <n v="2577"/>
    <d v="1998-11-22T00:00:00"/>
    <n v="80"/>
    <n v="66.77"/>
    <n v="0"/>
    <n v="69.44"/>
    <x v="0"/>
    <x v="0"/>
    <n v="24"/>
    <s v="60-75"/>
    <x v="0"/>
    <s v="BE"/>
    <n v="609"/>
    <x v="167"/>
    <x v="1"/>
    <s v="Pass"/>
    <s v="A"/>
    <x v="1"/>
    <x v="1"/>
    <x v="1"/>
    <x v="126"/>
    <x v="1"/>
    <x v="3"/>
    <s v="2k-3k"/>
  </r>
  <r>
    <x v="660"/>
    <x v="31"/>
    <n v="1692"/>
    <d v="1998-05-27T00:00:00"/>
    <n v="65.8"/>
    <n v="49.08"/>
    <n v="0"/>
    <n v="69.55"/>
    <x v="2"/>
    <x v="1"/>
    <n v="24"/>
    <s v="60-75"/>
    <x v="3"/>
    <s v="BSc"/>
    <n v="444"/>
    <x v="291"/>
    <x v="0"/>
    <s v="Pass"/>
    <s v="C"/>
    <x v="0"/>
    <x v="1"/>
    <x v="1"/>
    <x v="125"/>
    <x v="1"/>
    <x v="3"/>
    <s v="1k-2k"/>
  </r>
  <r>
    <x v="661"/>
    <x v="27"/>
    <n v="617"/>
    <d v="1998-06-17T00:00:00"/>
    <n v="90.55"/>
    <n v="69.69"/>
    <n v="0"/>
    <n v="67"/>
    <x v="0"/>
    <x v="0"/>
    <n v="24"/>
    <s v="60-75"/>
    <x v="4"/>
    <s v="BE"/>
    <n v="664"/>
    <x v="338"/>
    <x v="2"/>
    <s v="Pass"/>
    <s v="A+"/>
    <x v="1"/>
    <x v="1"/>
    <x v="1"/>
    <x v="31"/>
    <x v="1"/>
    <x v="3"/>
    <s v="1-1k"/>
  </r>
  <r>
    <x v="662"/>
    <x v="27"/>
    <n v="2391"/>
    <d v="1995-01-23T00:00:00"/>
    <n v="88"/>
    <n v="0"/>
    <n v="0"/>
    <n v="63.4"/>
    <x v="0"/>
    <x v="0"/>
    <n v="28"/>
    <s v="60-75"/>
    <x v="3"/>
    <s v="BE"/>
    <n v="209"/>
    <x v="339"/>
    <x v="6"/>
    <s v="Fail"/>
    <s v="Absent"/>
    <x v="4"/>
    <x v="1"/>
    <x v="0"/>
    <x v="0"/>
    <x v="0"/>
    <x v="3"/>
    <s v="2k-3k"/>
  </r>
  <r>
    <x v="663"/>
    <x v="32"/>
    <n v="2594"/>
    <d v="1998-03-18T00:00:00"/>
    <n v="82.8"/>
    <n v="60.15"/>
    <n v="0"/>
    <n v="75.7"/>
    <x v="0"/>
    <x v="1"/>
    <n v="24"/>
    <s v="100-75"/>
    <x v="4"/>
    <s v="BTech"/>
    <n v="489"/>
    <x v="69"/>
    <x v="0"/>
    <s v="Pass"/>
    <s v="C"/>
    <x v="1"/>
    <x v="1"/>
    <x v="1"/>
    <x v="125"/>
    <x v="1"/>
    <x v="3"/>
    <s v="2k-3k"/>
  </r>
  <r>
    <x v="664"/>
    <x v="27"/>
    <n v="2141"/>
    <d v="1999-08-31T00:00:00"/>
    <n v="86"/>
    <n v="66.62"/>
    <n v="0"/>
    <n v="67.400000000000006"/>
    <x v="0"/>
    <x v="1"/>
    <n v="23"/>
    <s v="60-75"/>
    <x v="7"/>
    <s v="BE"/>
    <n v="493"/>
    <x v="48"/>
    <x v="0"/>
    <s v="Pass"/>
    <s v="C"/>
    <x v="0"/>
    <x v="1"/>
    <x v="0"/>
    <x v="0"/>
    <x v="0"/>
    <x v="3"/>
    <s v="2k-3k"/>
  </r>
  <r>
    <x v="665"/>
    <x v="27"/>
    <n v="2091"/>
    <d v="2000-12-12T00:00:00"/>
    <n v="94.6"/>
    <n v="83"/>
    <n v="0"/>
    <n v="85.7"/>
    <x v="0"/>
    <x v="0"/>
    <n v="22"/>
    <s v="100-75"/>
    <x v="4"/>
    <s v="BE"/>
    <n v="519"/>
    <x v="325"/>
    <x v="1"/>
    <s v="Pass"/>
    <s v="A"/>
    <x v="0"/>
    <x v="1"/>
    <x v="1"/>
    <x v="125"/>
    <x v="1"/>
    <x v="3"/>
    <s v="2k-3k"/>
  </r>
  <r>
    <x v="666"/>
    <x v="27"/>
    <n v="2480"/>
    <d v="1999-08-30T00:00:00"/>
    <n v="91"/>
    <n v="83.8"/>
    <n v="0"/>
    <n v="75"/>
    <x v="0"/>
    <x v="0"/>
    <n v="23"/>
    <s v="100-75"/>
    <x v="6"/>
    <s v="BTech"/>
    <n v="511"/>
    <x v="340"/>
    <x v="2"/>
    <s v="Pass"/>
    <s v="A+"/>
    <x v="0"/>
    <x v="1"/>
    <x v="1"/>
    <x v="125"/>
    <x v="1"/>
    <x v="3"/>
    <s v="2k-3k"/>
  </r>
  <r>
    <x v="667"/>
    <x v="27"/>
    <n v="1836"/>
    <d v="1999-02-06T00:00:00"/>
    <n v="85.2"/>
    <n v="63.23"/>
    <n v="0"/>
    <n v="58.4"/>
    <x v="0"/>
    <x v="0"/>
    <n v="24"/>
    <s v="45-60"/>
    <x v="4"/>
    <s v="BTech"/>
    <n v="467"/>
    <x v="143"/>
    <x v="1"/>
    <s v="Pass"/>
    <s v="A"/>
    <x v="0"/>
    <x v="1"/>
    <x v="0"/>
    <x v="0"/>
    <x v="0"/>
    <x v="3"/>
    <s v="1k-2k"/>
  </r>
  <r>
    <x v="668"/>
    <x v="27"/>
    <n v="2403"/>
    <d v="2000-01-13T00:00:00"/>
    <n v="93"/>
    <n v="79.69"/>
    <n v="0"/>
    <n v="63.5"/>
    <x v="0"/>
    <x v="1"/>
    <n v="23"/>
    <s v="60-75"/>
    <x v="4"/>
    <s v="BE"/>
    <n v="492"/>
    <x v="277"/>
    <x v="3"/>
    <s v="Pass"/>
    <s v="B"/>
    <x v="0"/>
    <x v="1"/>
    <x v="0"/>
    <x v="0"/>
    <x v="0"/>
    <x v="3"/>
    <s v="2k-3k"/>
  </r>
  <r>
    <x v="669"/>
    <x v="28"/>
    <n v="1797"/>
    <d v="2001-06-14T00:00:00"/>
    <n v="75.400000000000006"/>
    <n v="58.15"/>
    <n v="0"/>
    <n v="74.2"/>
    <x v="0"/>
    <x v="0"/>
    <n v="21"/>
    <s v="0-35"/>
    <x v="3"/>
    <s v="BE"/>
    <n v="484"/>
    <x v="298"/>
    <x v="0"/>
    <s v="Pass"/>
    <s v="C"/>
    <x v="0"/>
    <x v="1"/>
    <x v="0"/>
    <x v="0"/>
    <x v="0"/>
    <x v="3"/>
    <s v="1k-2k"/>
  </r>
  <r>
    <x v="670"/>
    <x v="28"/>
    <n v="2118"/>
    <d v="1999-03-27T00:00:00"/>
    <n v="79.599999999999994"/>
    <n v="71"/>
    <n v="0"/>
    <n v="73.900000000000006"/>
    <x v="0"/>
    <x v="0"/>
    <n v="23"/>
    <s v="60-75"/>
    <x v="6"/>
    <s v="BTech"/>
    <n v="594"/>
    <x v="128"/>
    <x v="3"/>
    <s v="Pass"/>
    <s v="B"/>
    <x v="2"/>
    <x v="1"/>
    <x v="1"/>
    <x v="41"/>
    <x v="1"/>
    <x v="3"/>
    <s v="2k-3k"/>
  </r>
  <r>
    <x v="671"/>
    <x v="35"/>
    <n v="2214"/>
    <d v="2000-04-18T00:00:00"/>
    <n v="76.599999999999994"/>
    <n v="0"/>
    <n v="70.180000000000007"/>
    <n v="87.3"/>
    <x v="0"/>
    <x v="0"/>
    <n v="22"/>
    <s v="100-75"/>
    <x v="4"/>
    <s v="BTech"/>
    <n v="447"/>
    <x v="159"/>
    <x v="0"/>
    <s v="Pass"/>
    <s v="C"/>
    <x v="1"/>
    <x v="1"/>
    <x v="0"/>
    <x v="0"/>
    <x v="0"/>
    <x v="3"/>
    <s v="2k-3k"/>
  </r>
  <r>
    <x v="672"/>
    <x v="29"/>
    <n v="2635"/>
    <d v="1997-04-04T00:00:00"/>
    <n v="69.27"/>
    <n v="48.62"/>
    <n v="64.290000000000006"/>
    <n v="80.900000000000006"/>
    <x v="0"/>
    <x v="1"/>
    <n v="25"/>
    <s v="100-75"/>
    <x v="4"/>
    <s v="BTech"/>
    <n v="435"/>
    <x v="341"/>
    <x v="0"/>
    <s v="Pass"/>
    <s v="C"/>
    <x v="0"/>
    <x v="1"/>
    <x v="0"/>
    <x v="0"/>
    <x v="0"/>
    <x v="3"/>
    <s v="2k-3k"/>
  </r>
  <r>
    <x v="673"/>
    <x v="27"/>
    <n v="2472"/>
    <d v="1992-10-09T00:00:00"/>
    <n v="72.92"/>
    <n v="53.33"/>
    <n v="0"/>
    <n v="57.6"/>
    <x v="0"/>
    <x v="1"/>
    <n v="30"/>
    <s v="45-60"/>
    <x v="1"/>
    <s v="BE"/>
    <n v="434"/>
    <x v="176"/>
    <x v="3"/>
    <s v="Pass"/>
    <s v="B"/>
    <x v="3"/>
    <x v="1"/>
    <x v="0"/>
    <x v="0"/>
    <x v="0"/>
    <x v="3"/>
    <s v="2k-3k"/>
  </r>
  <r>
    <x v="674"/>
    <x v="27"/>
    <n v="1115"/>
    <d v="2000-03-04T00:00:00"/>
    <n v="93.4"/>
    <n v="80.8"/>
    <n v="0"/>
    <n v="76.930000000000007"/>
    <x v="2"/>
    <x v="0"/>
    <n v="23"/>
    <s v="100-75"/>
    <x v="7"/>
    <s v="BSc"/>
    <n v="621"/>
    <x v="342"/>
    <x v="2"/>
    <s v="Pass"/>
    <s v="A+"/>
    <x v="1"/>
    <x v="1"/>
    <x v="1"/>
    <x v="31"/>
    <x v="1"/>
    <x v="3"/>
    <s v="1k-2k"/>
  </r>
  <r>
    <x v="675"/>
    <x v="30"/>
    <n v="1802"/>
    <d v="2000-06-07T00:00:00"/>
    <n v="75"/>
    <n v="0"/>
    <n v="63.65"/>
    <n v="81.23"/>
    <x v="0"/>
    <x v="1"/>
    <n v="22"/>
    <s v="100-75"/>
    <x v="2"/>
    <s v="BE"/>
    <n v="430"/>
    <x v="165"/>
    <x v="3"/>
    <s v="Pass"/>
    <s v="B"/>
    <x v="0"/>
    <x v="1"/>
    <x v="0"/>
    <x v="0"/>
    <x v="0"/>
    <x v="3"/>
    <s v="1k-2k"/>
  </r>
  <r>
    <x v="676"/>
    <x v="28"/>
    <n v="2064"/>
    <d v="2000-05-28T00:00:00"/>
    <n v="88"/>
    <n v="81"/>
    <n v="0"/>
    <n v="78.69"/>
    <x v="0"/>
    <x v="0"/>
    <n v="22"/>
    <s v="100-75"/>
    <x v="0"/>
    <s v="BE"/>
    <n v="593"/>
    <x v="343"/>
    <x v="2"/>
    <s v="Pass"/>
    <s v="A+"/>
    <x v="1"/>
    <x v="1"/>
    <x v="1"/>
    <x v="71"/>
    <x v="1"/>
    <x v="3"/>
    <s v="2k-3k"/>
  </r>
  <r>
    <x v="677"/>
    <x v="27"/>
    <n v="1952"/>
    <d v="1999-03-03T00:00:00"/>
    <n v="80.599999999999994"/>
    <n v="55.23"/>
    <n v="0"/>
    <n v="73.7"/>
    <x v="0"/>
    <x v="0"/>
    <n v="24"/>
    <s v="60-75"/>
    <x v="1"/>
    <s v="BE"/>
    <n v="573"/>
    <x v="12"/>
    <x v="1"/>
    <s v="Pass"/>
    <s v="A"/>
    <x v="0"/>
    <x v="1"/>
    <x v="1"/>
    <x v="129"/>
    <x v="1"/>
    <x v="3"/>
    <s v="1k-2k"/>
  </r>
  <r>
    <x v="678"/>
    <x v="31"/>
    <n v="1758"/>
    <d v="1997-11-22T00:00:00"/>
    <n v="77.599999999999994"/>
    <n v="60.46"/>
    <n v="0"/>
    <n v="57.47"/>
    <x v="0"/>
    <x v="1"/>
    <n v="25"/>
    <s v="45-60"/>
    <x v="4"/>
    <s v="BE"/>
    <n v="538"/>
    <x v="25"/>
    <x v="3"/>
    <s v="Pass"/>
    <s v="B"/>
    <x v="0"/>
    <x v="1"/>
    <x v="1"/>
    <x v="125"/>
    <x v="1"/>
    <x v="3"/>
    <s v="1k-2k"/>
  </r>
  <r>
    <x v="679"/>
    <x v="27"/>
    <n v="401"/>
    <d v="2000-06-17T00:00:00"/>
    <n v="91.6"/>
    <n v="79.540000000000006"/>
    <n v="0"/>
    <n v="80.37"/>
    <x v="0"/>
    <x v="1"/>
    <n v="22"/>
    <s v="100-75"/>
    <x v="4"/>
    <s v="BE"/>
    <n v="654"/>
    <x v="344"/>
    <x v="2"/>
    <s v="Pass"/>
    <s v="A+"/>
    <x v="2"/>
    <x v="1"/>
    <x v="1"/>
    <x v="31"/>
    <x v="1"/>
    <x v="3"/>
    <s v="1-1k"/>
  </r>
  <r>
    <x v="680"/>
    <x v="37"/>
    <n v="1763"/>
    <d v="1997-01-14T00:00:00"/>
    <n v="75.09"/>
    <n v="0"/>
    <n v="66.61"/>
    <n v="71.5"/>
    <x v="0"/>
    <x v="1"/>
    <n v="25"/>
    <s v="60-75"/>
    <x v="1"/>
    <s v="BE"/>
    <n v="424"/>
    <x v="26"/>
    <x v="0"/>
    <s v="Pass"/>
    <s v="C"/>
    <x v="0"/>
    <x v="0"/>
    <x v="0"/>
    <x v="0"/>
    <x v="0"/>
    <x v="4"/>
    <s v="1k-2k"/>
  </r>
  <r>
    <x v="681"/>
    <x v="38"/>
    <n v="181"/>
    <d v="2000-07-12T00:00:00"/>
    <n v="89.2"/>
    <n v="0"/>
    <n v="0"/>
    <n v="64.040000000000006"/>
    <x v="0"/>
    <x v="0"/>
    <n v="22"/>
    <s v="60-75"/>
    <x v="3"/>
    <s v="BE"/>
    <n v="659"/>
    <x v="345"/>
    <x v="2"/>
    <s v="Pass"/>
    <s v="A+"/>
    <x v="1"/>
    <x v="0"/>
    <x v="1"/>
    <x v="41"/>
    <x v="1"/>
    <x v="4"/>
    <s v="1-1k"/>
  </r>
  <r>
    <x v="682"/>
    <x v="39"/>
    <n v="1660"/>
    <d v="1999-06-09T00:00:00"/>
    <n v="89.9"/>
    <n v="61"/>
    <n v="0"/>
    <n v="76"/>
    <x v="0"/>
    <x v="0"/>
    <n v="23"/>
    <s v="100-75"/>
    <x v="1"/>
    <s v="BTech"/>
    <n v="490"/>
    <x v="312"/>
    <x v="3"/>
    <s v="Pass"/>
    <s v="B"/>
    <x v="0"/>
    <x v="0"/>
    <x v="0"/>
    <x v="0"/>
    <x v="0"/>
    <x v="4"/>
    <s v="1k-2k"/>
  </r>
  <r>
    <x v="683"/>
    <x v="38"/>
    <n v="1647"/>
    <d v="1997-03-06T00:00:00"/>
    <n v="76"/>
    <n v="0"/>
    <n v="0"/>
    <n v="71"/>
    <x v="0"/>
    <x v="0"/>
    <n v="25"/>
    <s v="60-75"/>
    <x v="2"/>
    <s v="BE"/>
    <n v="500"/>
    <x v="156"/>
    <x v="1"/>
    <s v="Pass"/>
    <s v="A"/>
    <x v="0"/>
    <x v="0"/>
    <x v="2"/>
    <x v="3"/>
    <x v="1"/>
    <x v="4"/>
    <s v="1k-2k"/>
  </r>
  <r>
    <x v="684"/>
    <x v="39"/>
    <n v="1639"/>
    <d v="1996-02-02T00:00:00"/>
    <n v="70.2"/>
    <n v="54.2"/>
    <n v="0"/>
    <n v="59.7"/>
    <x v="0"/>
    <x v="1"/>
    <n v="26"/>
    <s v="0-35"/>
    <x v="4"/>
    <s v="BE"/>
    <n v="454"/>
    <x v="318"/>
    <x v="0"/>
    <s v="Pass"/>
    <s v="C"/>
    <x v="3"/>
    <x v="0"/>
    <x v="0"/>
    <x v="0"/>
    <x v="0"/>
    <x v="4"/>
    <s v="1k-2k"/>
  </r>
  <r>
    <x v="685"/>
    <x v="37"/>
    <n v="1733"/>
    <d v="1997-02-26T00:00:00"/>
    <n v="69.959999999999994"/>
    <n v="0"/>
    <n v="67.5"/>
    <n v="64.47"/>
    <x v="0"/>
    <x v="0"/>
    <n v="25"/>
    <s v="60-75"/>
    <x v="7"/>
    <s v="BE"/>
    <n v="446"/>
    <x v="1"/>
    <x v="0"/>
    <s v="Pass"/>
    <s v="C"/>
    <x v="0"/>
    <x v="0"/>
    <x v="0"/>
    <x v="0"/>
    <x v="0"/>
    <x v="4"/>
    <s v="1k-2k"/>
  </r>
  <r>
    <x v="686"/>
    <x v="37"/>
    <n v="343"/>
    <d v="2001-04-07T00:00:00"/>
    <n v="69.400000000000006"/>
    <n v="61.85"/>
    <n v="0"/>
    <n v="75.28"/>
    <x v="0"/>
    <x v="0"/>
    <n v="21"/>
    <s v="100-75"/>
    <x v="1"/>
    <s v="BE"/>
    <n v="488"/>
    <x v="30"/>
    <x v="1"/>
    <s v="Pass"/>
    <s v="A"/>
    <x v="0"/>
    <x v="0"/>
    <x v="2"/>
    <x v="3"/>
    <x v="1"/>
    <x v="4"/>
    <s v="1-1k"/>
  </r>
  <r>
    <x v="687"/>
    <x v="38"/>
    <n v="1628"/>
    <d v="1997-09-24T00:00:00"/>
    <n v="76.180000000000007"/>
    <n v="0"/>
    <n v="69.12"/>
    <n v="61"/>
    <x v="0"/>
    <x v="1"/>
    <n v="24"/>
    <s v="60-75"/>
    <x v="4"/>
    <s v="BE"/>
    <n v="522"/>
    <x v="43"/>
    <x v="1"/>
    <s v="Pass"/>
    <s v="A"/>
    <x v="0"/>
    <x v="0"/>
    <x v="1"/>
    <x v="132"/>
    <x v="1"/>
    <x v="4"/>
    <s v="1k-2k"/>
  </r>
  <r>
    <x v="688"/>
    <x v="37"/>
    <n v="474"/>
    <d v="1991-09-08T00:00:00"/>
    <n v="88.76"/>
    <n v="66.33"/>
    <n v="0"/>
    <n v="58.75"/>
    <x v="0"/>
    <x v="1"/>
    <n v="31"/>
    <s v="45-60"/>
    <x v="4"/>
    <s v="BE"/>
    <n v="545"/>
    <x v="166"/>
    <x v="1"/>
    <s v="Pass"/>
    <s v="A"/>
    <x v="0"/>
    <x v="0"/>
    <x v="2"/>
    <x v="3"/>
    <x v="1"/>
    <x v="4"/>
    <s v="1-1k"/>
  </r>
  <r>
    <x v="689"/>
    <x v="40"/>
    <n v="1399"/>
    <d v="1998-05-09T00:00:00"/>
    <n v="84"/>
    <n v="77.69"/>
    <n v="0"/>
    <n v="66.22"/>
    <x v="0"/>
    <x v="0"/>
    <n v="24"/>
    <s v="60-75"/>
    <x v="4"/>
    <s v="BE"/>
    <n v="561"/>
    <x v="154"/>
    <x v="3"/>
    <s v="Pass"/>
    <s v="B"/>
    <x v="0"/>
    <x v="0"/>
    <x v="1"/>
    <x v="133"/>
    <x v="1"/>
    <x v="4"/>
    <s v="1k-2k"/>
  </r>
  <r>
    <x v="690"/>
    <x v="40"/>
    <n v="910"/>
    <d v="1996-01-01T00:00:00"/>
    <n v="81.819999999999993"/>
    <n v="58.5"/>
    <n v="0"/>
    <n v="53.63"/>
    <x v="0"/>
    <x v="1"/>
    <n v="26"/>
    <s v="45-60"/>
    <x v="0"/>
    <s v="BE"/>
    <n v="496"/>
    <x v="185"/>
    <x v="3"/>
    <s v="Pass"/>
    <s v="B"/>
    <x v="0"/>
    <x v="0"/>
    <x v="2"/>
    <x v="3"/>
    <x v="1"/>
    <x v="4"/>
    <s v="1-1k"/>
  </r>
  <r>
    <x v="691"/>
    <x v="38"/>
    <n v="749"/>
    <d v="1998-05-13T00:00:00"/>
    <n v="67.8"/>
    <n v="0"/>
    <n v="75"/>
    <n v="66.099999999999994"/>
    <x v="0"/>
    <x v="0"/>
    <n v="24"/>
    <s v="60-75"/>
    <x v="4"/>
    <s v="BE"/>
    <n v="606"/>
    <x v="130"/>
    <x v="1"/>
    <s v="Pass"/>
    <s v="A"/>
    <x v="1"/>
    <x v="0"/>
    <x v="1"/>
    <x v="134"/>
    <x v="1"/>
    <x v="4"/>
    <s v="1-1k"/>
  </r>
  <r>
    <x v="692"/>
    <x v="39"/>
    <n v="1362"/>
    <d v="1996-06-25T00:00:00"/>
    <n v="76.91"/>
    <n v="0"/>
    <n v="81.06"/>
    <n v="64.8"/>
    <x v="0"/>
    <x v="0"/>
    <n v="26"/>
    <s v="60-75"/>
    <x v="6"/>
    <s v="BE"/>
    <n v="523"/>
    <x v="346"/>
    <x v="3"/>
    <s v="Pass"/>
    <s v="B"/>
    <x v="2"/>
    <x v="0"/>
    <x v="1"/>
    <x v="24"/>
    <x v="1"/>
    <x v="4"/>
    <s v="1k-2k"/>
  </r>
  <r>
    <x v="693"/>
    <x v="38"/>
    <n v="1582"/>
    <d v="1996-02-24T00:00:00"/>
    <n v="85.27"/>
    <n v="82.33"/>
    <n v="0"/>
    <n v="52.82"/>
    <x v="0"/>
    <x v="0"/>
    <n v="26"/>
    <s v="45-60"/>
    <x v="6"/>
    <s v="BTech"/>
    <n v="557"/>
    <x v="78"/>
    <x v="2"/>
    <s v="Pass"/>
    <s v="A+"/>
    <x v="0"/>
    <x v="0"/>
    <x v="0"/>
    <x v="0"/>
    <x v="0"/>
    <x v="4"/>
    <s v="1k-2k"/>
  </r>
  <r>
    <x v="694"/>
    <x v="41"/>
    <n v="1011"/>
    <d v="1996-01-20T00:00:00"/>
    <n v="63"/>
    <n v="0"/>
    <n v="71.19"/>
    <n v="56.66"/>
    <x v="0"/>
    <x v="0"/>
    <n v="26"/>
    <s v="45-60"/>
    <x v="3"/>
    <s v="BE"/>
    <n v="523"/>
    <x v="346"/>
    <x v="3"/>
    <s v="Pass"/>
    <s v="B"/>
    <x v="0"/>
    <x v="0"/>
    <x v="1"/>
    <x v="41"/>
    <x v="1"/>
    <x v="4"/>
    <s v="1k-2k"/>
  </r>
  <r>
    <x v="695"/>
    <x v="37"/>
    <n v="298"/>
    <d v="2000-01-01T00:00:00"/>
    <n v="86"/>
    <n v="73.8"/>
    <n v="0"/>
    <n v="77.56"/>
    <x v="0"/>
    <x v="0"/>
    <n v="22"/>
    <s v="100-75"/>
    <x v="6"/>
    <s v="BE"/>
    <n v="574"/>
    <x v="72"/>
    <x v="1"/>
    <s v="Pass"/>
    <s v="A"/>
    <x v="0"/>
    <x v="0"/>
    <x v="1"/>
    <x v="12"/>
    <x v="1"/>
    <x v="4"/>
    <s v="1-1k"/>
  </r>
  <r>
    <x v="696"/>
    <x v="7"/>
    <n v="0"/>
    <d v="1899-12-30T00:00:00"/>
    <n v="0"/>
    <n v="0"/>
    <n v="0"/>
    <n v="0"/>
    <x v="1"/>
    <x v="2"/>
    <n v="0"/>
    <n v="0"/>
    <x v="5"/>
    <n v="0"/>
    <n v="553"/>
    <x v="161"/>
    <x v="1"/>
    <s v="Pass"/>
    <s v="A"/>
    <x v="0"/>
    <x v="0"/>
    <x v="2"/>
    <x v="3"/>
    <x v="1"/>
    <x v="4"/>
    <n v="0"/>
  </r>
  <r>
    <x v="697"/>
    <x v="37"/>
    <n v="1260"/>
    <d v="1993-05-01T00:00:00"/>
    <n v="75.53"/>
    <n v="0"/>
    <n v="0"/>
    <n v="68.2"/>
    <x v="0"/>
    <x v="1"/>
    <n v="29"/>
    <s v="60-75"/>
    <x v="4"/>
    <s v="BE"/>
    <n v="643"/>
    <x v="347"/>
    <x v="1"/>
    <s v="Pass"/>
    <s v="A"/>
    <x v="1"/>
    <x v="0"/>
    <x v="1"/>
    <x v="98"/>
    <x v="1"/>
    <x v="4"/>
    <s v="1k-2k"/>
  </r>
  <r>
    <x v="698"/>
    <x v="41"/>
    <n v="1659"/>
    <d v="1998-03-29T00:00:00"/>
    <n v="87.6"/>
    <n v="71.2"/>
    <n v="0"/>
    <n v="61.9"/>
    <x v="0"/>
    <x v="0"/>
    <n v="24"/>
    <s v="60-75"/>
    <x v="4"/>
    <s v="BE"/>
    <n v="541"/>
    <x v="191"/>
    <x v="2"/>
    <s v="Pass"/>
    <s v="A+"/>
    <x v="0"/>
    <x v="0"/>
    <x v="1"/>
    <x v="135"/>
    <x v="1"/>
    <x v="4"/>
    <s v="1k-2k"/>
  </r>
  <r>
    <x v="699"/>
    <x v="40"/>
    <n v="616"/>
    <d v="2000-03-07T00:00:00"/>
    <n v="90.6"/>
    <n v="80.62"/>
    <n v="0"/>
    <n v="77.900000000000006"/>
    <x v="0"/>
    <x v="1"/>
    <n v="22"/>
    <s v="100-75"/>
    <x v="1"/>
    <s v="BE"/>
    <n v="554"/>
    <x v="348"/>
    <x v="1"/>
    <s v="Pass"/>
    <s v="A"/>
    <x v="0"/>
    <x v="0"/>
    <x v="1"/>
    <x v="136"/>
    <x v="1"/>
    <x v="4"/>
    <s v="1-1k"/>
  </r>
  <r>
    <x v="700"/>
    <x v="41"/>
    <n v="1504"/>
    <d v="1998-02-24T00:00:00"/>
    <n v="72.2"/>
    <n v="55.2"/>
    <n v="0"/>
    <n v="69.900000000000006"/>
    <x v="0"/>
    <x v="0"/>
    <n v="24"/>
    <s v="60-75"/>
    <x v="6"/>
    <s v="BTech"/>
    <n v="533"/>
    <x v="58"/>
    <x v="3"/>
    <s v="Pass"/>
    <s v="B"/>
    <x v="0"/>
    <x v="0"/>
    <x v="2"/>
    <x v="3"/>
    <x v="1"/>
    <x v="4"/>
    <s v="1k-2k"/>
  </r>
  <r>
    <x v="701"/>
    <x v="41"/>
    <n v="949"/>
    <d v="1995-03-21T00:00:00"/>
    <n v="83.82"/>
    <n v="59.17"/>
    <n v="0"/>
    <n v="57.8"/>
    <x v="0"/>
    <x v="1"/>
    <n v="27"/>
    <s v="45-60"/>
    <x v="7"/>
    <s v="BTech"/>
    <n v="422"/>
    <x v="306"/>
    <x v="0"/>
    <s v="Pass"/>
    <s v="C"/>
    <x v="0"/>
    <x v="0"/>
    <x v="0"/>
    <x v="0"/>
    <x v="0"/>
    <x v="4"/>
    <s v="1-1k"/>
  </r>
  <r>
    <x v="702"/>
    <x v="39"/>
    <n v="856"/>
    <d v="2000-10-12T00:00:00"/>
    <n v="81"/>
    <n v="0"/>
    <n v="70.819999999999993"/>
    <n v="73.040000000000006"/>
    <x v="0"/>
    <x v="0"/>
    <n v="21"/>
    <s v="60-75"/>
    <x v="4"/>
    <s v="BE"/>
    <n v="575"/>
    <x v="85"/>
    <x v="3"/>
    <s v="Pass"/>
    <s v="B"/>
    <x v="0"/>
    <x v="0"/>
    <x v="2"/>
    <x v="3"/>
    <x v="1"/>
    <x v="4"/>
    <s v="1-1k"/>
  </r>
  <r>
    <x v="703"/>
    <x v="37"/>
    <n v="1505"/>
    <d v="1999-06-30T00:00:00"/>
    <n v="81.5"/>
    <n v="85.6"/>
    <n v="0"/>
    <n v="75.33"/>
    <x v="0"/>
    <x v="0"/>
    <n v="23"/>
    <s v="100-75"/>
    <x v="4"/>
    <s v="BTech"/>
    <n v="544"/>
    <x v="256"/>
    <x v="2"/>
    <s v="Pass"/>
    <s v="A+"/>
    <x v="0"/>
    <x v="0"/>
    <x v="1"/>
    <x v="137"/>
    <x v="1"/>
    <x v="4"/>
    <s v="1k-2k"/>
  </r>
  <r>
    <x v="704"/>
    <x v="41"/>
    <n v="1771"/>
    <d v="1996-04-07T00:00:00"/>
    <n v="74.099999999999994"/>
    <n v="84.2"/>
    <n v="0"/>
    <n v="71.09"/>
    <x v="0"/>
    <x v="0"/>
    <n v="26"/>
    <s v="60-75"/>
    <x v="6"/>
    <s v="BE"/>
    <n v="619"/>
    <x v="20"/>
    <x v="1"/>
    <s v="Pass"/>
    <s v="A"/>
    <x v="2"/>
    <x v="0"/>
    <x v="1"/>
    <x v="98"/>
    <x v="1"/>
    <x v="4"/>
    <s v="1k-2k"/>
  </r>
  <r>
    <x v="705"/>
    <x v="39"/>
    <n v="547"/>
    <d v="1998-03-24T00:00:00"/>
    <n v="89"/>
    <n v="77.08"/>
    <n v="0"/>
    <n v="68.13"/>
    <x v="0"/>
    <x v="0"/>
    <n v="24"/>
    <s v="60-75"/>
    <x v="4"/>
    <s v="BE"/>
    <n v="623"/>
    <x v="9"/>
    <x v="2"/>
    <s v="Pass"/>
    <s v="A+"/>
    <x v="0"/>
    <x v="0"/>
    <x v="1"/>
    <x v="41"/>
    <x v="1"/>
    <x v="4"/>
    <s v="1-1k"/>
  </r>
  <r>
    <x v="706"/>
    <x v="39"/>
    <n v="1501"/>
    <d v="1998-05-20T00:00:00"/>
    <n v="71.8"/>
    <n v="58.46"/>
    <n v="0"/>
    <n v="64.849999999999994"/>
    <x v="0"/>
    <x v="0"/>
    <n v="24"/>
    <s v="60-75"/>
    <x v="3"/>
    <s v="BE"/>
    <n v="529"/>
    <x v="131"/>
    <x v="3"/>
    <s v="Pass"/>
    <s v="B"/>
    <x v="2"/>
    <x v="0"/>
    <x v="1"/>
    <x v="113"/>
    <x v="1"/>
    <x v="4"/>
    <s v="1k-2k"/>
  </r>
  <r>
    <x v="707"/>
    <x v="38"/>
    <n v="883"/>
    <d v="1997-11-25T00:00:00"/>
    <n v="77"/>
    <n v="63.38"/>
    <n v="0"/>
    <n v="56.72"/>
    <x v="0"/>
    <x v="1"/>
    <n v="24"/>
    <s v="45-60"/>
    <x v="4"/>
    <s v="BE"/>
    <n v="467"/>
    <x v="143"/>
    <x v="3"/>
    <s v="Pass"/>
    <s v="B"/>
    <x v="0"/>
    <x v="0"/>
    <x v="1"/>
    <x v="2"/>
    <x v="1"/>
    <x v="4"/>
    <s v="1-1k"/>
  </r>
  <r>
    <x v="708"/>
    <x v="38"/>
    <n v="1392"/>
    <d v="1997-07-26T00:00:00"/>
    <n v="90.2"/>
    <n v="0"/>
    <n v="74.290000000000006"/>
    <n v="67.7"/>
    <x v="0"/>
    <x v="0"/>
    <n v="25"/>
    <s v="60-75"/>
    <x v="4"/>
    <s v="BE"/>
    <n v="633"/>
    <x v="144"/>
    <x v="1"/>
    <s v="Pass"/>
    <s v="A"/>
    <x v="2"/>
    <x v="0"/>
    <x v="1"/>
    <x v="138"/>
    <x v="1"/>
    <x v="4"/>
    <s v="1k-2k"/>
  </r>
  <r>
    <x v="709"/>
    <x v="37"/>
    <n v="1573"/>
    <d v="1996-11-03T00:00:00"/>
    <n v="92.73"/>
    <n v="89.23"/>
    <n v="0"/>
    <n v="7.26"/>
    <x v="0"/>
    <x v="1"/>
    <n v="25"/>
    <s v="0-35"/>
    <x v="7"/>
    <s v="BE"/>
    <n v="649"/>
    <x v="349"/>
    <x v="1"/>
    <s v="Pass"/>
    <s v="A"/>
    <x v="1"/>
    <x v="0"/>
    <x v="1"/>
    <x v="139"/>
    <x v="1"/>
    <x v="4"/>
    <s v="1k-2k"/>
  </r>
  <r>
    <x v="710"/>
    <x v="39"/>
    <n v="1680"/>
    <d v="1995-10-30T00:00:00"/>
    <n v="79.819999999999993"/>
    <n v="62.83"/>
    <n v="0"/>
    <n v="77.8"/>
    <x v="0"/>
    <x v="1"/>
    <n v="26"/>
    <s v="100-75"/>
    <x v="6"/>
    <s v="BE"/>
    <n v="620"/>
    <x v="350"/>
    <x v="3"/>
    <s v="Pass"/>
    <s v="B"/>
    <x v="0"/>
    <x v="0"/>
    <x v="1"/>
    <x v="24"/>
    <x v="1"/>
    <x v="4"/>
    <s v="1k-2k"/>
  </r>
  <r>
    <x v="711"/>
    <x v="39"/>
    <n v="1656"/>
    <d v="2000-06-20T00:00:00"/>
    <n v="90.4"/>
    <n v="68.92"/>
    <n v="0"/>
    <n v="8.85"/>
    <x v="0"/>
    <x v="0"/>
    <n v="22"/>
    <s v="0-35"/>
    <x v="7"/>
    <s v="BE"/>
    <n v="482"/>
    <x v="108"/>
    <x v="0"/>
    <s v="Pass"/>
    <s v="C"/>
    <x v="0"/>
    <x v="0"/>
    <x v="2"/>
    <x v="3"/>
    <x v="1"/>
    <x v="4"/>
    <s v="1k-2k"/>
  </r>
  <r>
    <x v="712"/>
    <x v="40"/>
    <n v="530"/>
    <d v="1997-08-07T00:00:00"/>
    <n v="88.91"/>
    <n v="70.309999999999903"/>
    <n v="0"/>
    <n v="64.98"/>
    <x v="0"/>
    <x v="1"/>
    <n v="25"/>
    <s v="60-75"/>
    <x v="4"/>
    <s v="BE"/>
    <n v="457"/>
    <x v="155"/>
    <x v="1"/>
    <s v="Pass"/>
    <s v="A"/>
    <x v="0"/>
    <x v="0"/>
    <x v="0"/>
    <x v="0"/>
    <x v="0"/>
    <x v="4"/>
    <s v="1-1k"/>
  </r>
  <r>
    <x v="713"/>
    <x v="39"/>
    <n v="951"/>
    <d v="1998-01-04T00:00:00"/>
    <n v="89.4"/>
    <n v="76.400000000000006"/>
    <n v="0"/>
    <n v="78.25"/>
    <x v="0"/>
    <x v="0"/>
    <n v="24"/>
    <s v="100-75"/>
    <x v="7"/>
    <s v="BTech"/>
    <n v="529"/>
    <x v="131"/>
    <x v="3"/>
    <s v="Pass"/>
    <s v="B"/>
    <x v="1"/>
    <x v="0"/>
    <x v="2"/>
    <x v="3"/>
    <x v="1"/>
    <x v="4"/>
    <s v="1-1k"/>
  </r>
  <r>
    <x v="714"/>
    <x v="37"/>
    <n v="1776"/>
    <d v="1997-07-09T00:00:00"/>
    <n v="73.8"/>
    <n v="50.62"/>
    <n v="0"/>
    <n v="54.74"/>
    <x v="0"/>
    <x v="1"/>
    <n v="25"/>
    <s v="45-60"/>
    <x v="1"/>
    <s v="BE"/>
    <n v="455"/>
    <x v="37"/>
    <x v="0"/>
    <s v="Pass"/>
    <s v="C"/>
    <x v="0"/>
    <x v="0"/>
    <x v="1"/>
    <x v="9"/>
    <x v="1"/>
    <x v="4"/>
    <s v="1k-2k"/>
  </r>
  <r>
    <x v="715"/>
    <x v="39"/>
    <n v="1107"/>
    <d v="1995-11-07T00:00:00"/>
    <n v="68.400000000000006"/>
    <n v="66.599999999999994"/>
    <n v="0"/>
    <n v="61.25"/>
    <x v="0"/>
    <x v="1"/>
    <n v="26"/>
    <s v="60-75"/>
    <x v="4"/>
    <s v="BE"/>
    <n v="524"/>
    <x v="289"/>
    <x v="3"/>
    <s v="Pass"/>
    <s v="B"/>
    <x v="0"/>
    <x v="0"/>
    <x v="0"/>
    <x v="0"/>
    <x v="0"/>
    <x v="4"/>
    <s v="1k-2k"/>
  </r>
  <r>
    <x v="716"/>
    <x v="38"/>
    <n v="1016"/>
    <d v="1996-07-03T00:00:00"/>
    <n v="69.67"/>
    <n v="62.64"/>
    <n v="0"/>
    <n v="60"/>
    <x v="0"/>
    <x v="1"/>
    <n v="26"/>
    <s v="60-75"/>
    <x v="4"/>
    <s v="BE"/>
    <n v="442"/>
    <x v="17"/>
    <x v="3"/>
    <s v="Pass"/>
    <s v="B"/>
    <x v="3"/>
    <x v="0"/>
    <x v="0"/>
    <x v="0"/>
    <x v="0"/>
    <x v="4"/>
    <s v="1k-2k"/>
  </r>
  <r>
    <x v="717"/>
    <x v="39"/>
    <n v="1737"/>
    <d v="1996-08-06T00:00:00"/>
    <n v="72"/>
    <n v="64"/>
    <n v="0"/>
    <n v="75.099999999999994"/>
    <x v="0"/>
    <x v="0"/>
    <n v="26"/>
    <s v="100-75"/>
    <x v="3"/>
    <s v="BE"/>
    <n v="526"/>
    <x v="61"/>
    <x v="3"/>
    <s v="Pass"/>
    <s v="B"/>
    <x v="3"/>
    <x v="0"/>
    <x v="1"/>
    <x v="104"/>
    <x v="1"/>
    <x v="4"/>
    <s v="1k-2k"/>
  </r>
  <r>
    <x v="718"/>
    <x v="41"/>
    <n v="1307"/>
    <d v="2000-12-31T00:00:00"/>
    <n v="89.8"/>
    <n v="79.08"/>
    <n v="0"/>
    <n v="72.38"/>
    <x v="0"/>
    <x v="0"/>
    <n v="21"/>
    <s v="60-75"/>
    <x v="0"/>
    <s v="BE"/>
    <n v="595"/>
    <x v="172"/>
    <x v="0"/>
    <s v="Pass"/>
    <s v="C"/>
    <x v="3"/>
    <x v="0"/>
    <x v="1"/>
    <x v="66"/>
    <x v="1"/>
    <x v="4"/>
    <s v="1k-2k"/>
  </r>
  <r>
    <x v="719"/>
    <x v="39"/>
    <n v="1576"/>
    <d v="1996-09-25T00:00:00"/>
    <n v="82.55"/>
    <n v="64.77"/>
    <n v="0"/>
    <n v="61.6"/>
    <x v="0"/>
    <x v="1"/>
    <n v="25"/>
    <s v="60-75"/>
    <x v="7"/>
    <s v="BE"/>
    <n v="447"/>
    <x v="159"/>
    <x v="3"/>
    <s v="Pass"/>
    <s v="B"/>
    <x v="0"/>
    <x v="0"/>
    <x v="0"/>
    <x v="0"/>
    <x v="0"/>
    <x v="4"/>
    <s v="1k-2k"/>
  </r>
  <r>
    <x v="720"/>
    <x v="41"/>
    <n v="1163"/>
    <d v="1998-01-19T00:00:00"/>
    <n v="88.73"/>
    <n v="61.08"/>
    <n v="0"/>
    <n v="56.81"/>
    <x v="0"/>
    <x v="1"/>
    <n v="24"/>
    <s v="45-60"/>
    <x v="4"/>
    <s v="BE"/>
    <n v="581"/>
    <x v="351"/>
    <x v="2"/>
    <s v="Pass"/>
    <s v="A+"/>
    <x v="2"/>
    <x v="0"/>
    <x v="1"/>
    <x v="140"/>
    <x v="1"/>
    <x v="4"/>
    <s v="1k-2k"/>
  </r>
  <r>
    <x v="721"/>
    <x v="39"/>
    <n v="1420"/>
    <d v="1999-05-22T00:00:00"/>
    <n v="70"/>
    <n v="71"/>
    <n v="0"/>
    <n v="70"/>
    <x v="0"/>
    <x v="0"/>
    <n v="23"/>
    <s v="60-75"/>
    <x v="3"/>
    <s v="BTech"/>
    <n v="451"/>
    <x v="129"/>
    <x v="0"/>
    <s v="Pass"/>
    <s v="C"/>
    <x v="3"/>
    <x v="0"/>
    <x v="0"/>
    <x v="0"/>
    <x v="0"/>
    <x v="4"/>
    <s v="1k-2k"/>
  </r>
  <r>
    <x v="722"/>
    <x v="40"/>
    <n v="1754"/>
    <d v="1994-12-15T00:00:00"/>
    <n v="80"/>
    <n v="61.33"/>
    <n v="0"/>
    <n v="65"/>
    <x v="0"/>
    <x v="0"/>
    <n v="27"/>
    <s v="60-75"/>
    <x v="2"/>
    <s v="BE"/>
    <n v="468"/>
    <x v="300"/>
    <x v="2"/>
    <s v="Pass"/>
    <s v="A+"/>
    <x v="0"/>
    <x v="0"/>
    <x v="0"/>
    <x v="0"/>
    <x v="0"/>
    <x v="4"/>
    <s v="1k-2k"/>
  </r>
  <r>
    <x v="723"/>
    <x v="40"/>
    <n v="887"/>
    <d v="1998-04-11T00:00:00"/>
    <n v="79"/>
    <n v="70"/>
    <n v="0"/>
    <n v="60.6"/>
    <x v="0"/>
    <x v="0"/>
    <n v="24"/>
    <s v="60-75"/>
    <x v="3"/>
    <s v="BTech"/>
    <n v="446"/>
    <x v="1"/>
    <x v="1"/>
    <s v="Pass"/>
    <s v="A"/>
    <x v="0"/>
    <x v="0"/>
    <x v="1"/>
    <x v="141"/>
    <x v="1"/>
    <x v="4"/>
    <s v="1-1k"/>
  </r>
  <r>
    <x v="724"/>
    <x v="41"/>
    <n v="1609"/>
    <d v="1997-03-09T00:00:00"/>
    <n v="87.8"/>
    <n v="55.23"/>
    <n v="82.06"/>
    <n v="68.8"/>
    <x v="0"/>
    <x v="0"/>
    <n v="25"/>
    <s v="60-75"/>
    <x v="7"/>
    <s v="BE"/>
    <n v="446"/>
    <x v="1"/>
    <x v="3"/>
    <s v="Pass"/>
    <s v="B"/>
    <x v="0"/>
    <x v="0"/>
    <x v="2"/>
    <x v="3"/>
    <x v="1"/>
    <x v="4"/>
    <s v="1k-2k"/>
  </r>
  <r>
    <x v="725"/>
    <x v="40"/>
    <n v="1686"/>
    <d v="1999-04-01T00:00:00"/>
    <n v="79.8"/>
    <n v="79.2"/>
    <n v="0"/>
    <n v="68.48"/>
    <x v="0"/>
    <x v="0"/>
    <n v="23"/>
    <s v="60-75"/>
    <x v="3"/>
    <s v="BTech"/>
    <n v="612"/>
    <x v="202"/>
    <x v="1"/>
    <s v="Pass"/>
    <s v="A"/>
    <x v="1"/>
    <x v="0"/>
    <x v="1"/>
    <x v="24"/>
    <x v="1"/>
    <x v="4"/>
    <s v="1k-2k"/>
  </r>
  <r>
    <x v="726"/>
    <x v="41"/>
    <n v="1627"/>
    <d v="1998-11-02T00:00:00"/>
    <n v="90.8"/>
    <n v="0"/>
    <n v="70.53"/>
    <n v="85"/>
    <x v="0"/>
    <x v="1"/>
    <n v="23"/>
    <s v="100-75"/>
    <x v="4"/>
    <s v="BTech"/>
    <n v="465"/>
    <x v="13"/>
    <x v="0"/>
    <s v="Pass"/>
    <s v="C"/>
    <x v="0"/>
    <x v="0"/>
    <x v="2"/>
    <x v="3"/>
    <x v="1"/>
    <x v="4"/>
    <s v="1k-2k"/>
  </r>
  <r>
    <x v="727"/>
    <x v="38"/>
    <n v="1502"/>
    <d v="1997-12-07T00:00:00"/>
    <n v="66"/>
    <n v="46.15"/>
    <n v="0"/>
    <n v="75.13"/>
    <x v="0"/>
    <x v="1"/>
    <n v="24"/>
    <s v="100-75"/>
    <x v="4"/>
    <s v="BE"/>
    <n v="357"/>
    <x v="42"/>
    <x v="0"/>
    <s v="Pass"/>
    <s v="C"/>
    <x v="0"/>
    <x v="0"/>
    <x v="0"/>
    <x v="0"/>
    <x v="0"/>
    <x v="4"/>
    <s v="1k-2k"/>
  </r>
  <r>
    <x v="728"/>
    <x v="40"/>
    <n v="1699"/>
    <d v="1997-04-04T00:00:00"/>
    <n v="79.09"/>
    <n v="0"/>
    <n v="70.760000000000005"/>
    <n v="79.69"/>
    <x v="0"/>
    <x v="0"/>
    <n v="25"/>
    <s v="100-75"/>
    <x v="6"/>
    <s v="BE"/>
    <n v="490"/>
    <x v="312"/>
    <x v="1"/>
    <s v="Pass"/>
    <s v="A"/>
    <x v="0"/>
    <x v="0"/>
    <x v="1"/>
    <x v="142"/>
    <x v="1"/>
    <x v="4"/>
    <s v="1k-2k"/>
  </r>
  <r>
    <x v="729"/>
    <x v="41"/>
    <n v="1140"/>
    <d v="1994-07-30T00:00:00"/>
    <n v="74"/>
    <n v="60.8"/>
    <n v="0"/>
    <n v="65.599999999999994"/>
    <x v="0"/>
    <x v="1"/>
    <n v="28"/>
    <s v="60-75"/>
    <x v="7"/>
    <s v="BE"/>
    <n v="482"/>
    <x v="108"/>
    <x v="3"/>
    <s v="Pass"/>
    <s v="B"/>
    <x v="3"/>
    <x v="0"/>
    <x v="2"/>
    <x v="3"/>
    <x v="1"/>
    <x v="4"/>
    <s v="1k-2k"/>
  </r>
  <r>
    <x v="730"/>
    <x v="42"/>
    <n v="1220"/>
    <d v="1994-08-03T00:00:00"/>
    <n v="80.91"/>
    <n v="60.33"/>
    <n v="0"/>
    <n v="76.63"/>
    <x v="0"/>
    <x v="1"/>
    <n v="28"/>
    <s v="100-75"/>
    <x v="4"/>
    <s v="BE"/>
    <n v="377"/>
    <x v="183"/>
    <x v="0"/>
    <s v="Pass"/>
    <s v="C"/>
    <x v="0"/>
    <x v="0"/>
    <x v="0"/>
    <x v="0"/>
    <x v="0"/>
    <x v="4"/>
    <s v="1k-2k"/>
  </r>
  <r>
    <x v="731"/>
    <x v="40"/>
    <n v="645"/>
    <d v="2000-07-15T00:00:00"/>
    <n v="93"/>
    <n v="70.77"/>
    <n v="0"/>
    <n v="75.930000000000007"/>
    <x v="0"/>
    <x v="0"/>
    <n v="22"/>
    <s v="100-75"/>
    <x v="1"/>
    <s v="BE"/>
    <n v="645"/>
    <x v="352"/>
    <x v="2"/>
    <s v="Pass"/>
    <s v="A+"/>
    <x v="2"/>
    <x v="0"/>
    <x v="1"/>
    <x v="66"/>
    <x v="1"/>
    <x v="4"/>
    <s v="1-1k"/>
  </r>
  <r>
    <x v="732"/>
    <x v="39"/>
    <n v="1744"/>
    <d v="1996-08-25T00:00:00"/>
    <n v="79.8"/>
    <n v="73.2"/>
    <n v="0"/>
    <n v="60.9"/>
    <x v="0"/>
    <x v="1"/>
    <n v="26"/>
    <s v="60-75"/>
    <x v="4"/>
    <s v="BTech"/>
    <n v="498"/>
    <x v="75"/>
    <x v="3"/>
    <s v="Pass"/>
    <s v="B"/>
    <x v="0"/>
    <x v="0"/>
    <x v="2"/>
    <x v="3"/>
    <x v="1"/>
    <x v="4"/>
    <s v="1k-2k"/>
  </r>
  <r>
    <x v="733"/>
    <x v="38"/>
    <n v="1536"/>
    <d v="1999-03-20T00:00:00"/>
    <n v="88"/>
    <n v="63.54"/>
    <n v="0"/>
    <n v="60.1"/>
    <x v="0"/>
    <x v="0"/>
    <n v="23"/>
    <s v="60-75"/>
    <x v="4"/>
    <s v="BTech"/>
    <n v="400"/>
    <x v="114"/>
    <x v="3"/>
    <s v="Pass"/>
    <s v="B"/>
    <x v="0"/>
    <x v="0"/>
    <x v="0"/>
    <x v="0"/>
    <x v="0"/>
    <x v="4"/>
    <s v="1k-2k"/>
  </r>
  <r>
    <x v="734"/>
    <x v="37"/>
    <n v="1375"/>
    <d v="2001-04-26T00:00:00"/>
    <n v="85.4"/>
    <n v="73.69"/>
    <n v="0"/>
    <n v="77.75"/>
    <x v="0"/>
    <x v="1"/>
    <n v="21"/>
    <s v="100-75"/>
    <x v="6"/>
    <s v="BE"/>
    <n v="485"/>
    <x v="24"/>
    <x v="0"/>
    <s v="Pass"/>
    <s v="C"/>
    <x v="3"/>
    <x v="0"/>
    <x v="1"/>
    <x v="143"/>
    <x v="1"/>
    <x v="4"/>
    <s v="1k-2k"/>
  </r>
  <r>
    <x v="735"/>
    <x v="41"/>
    <n v="1104"/>
    <d v="1996-02-22T00:00:00"/>
    <n v="84.36"/>
    <n v="61.54"/>
    <n v="0"/>
    <n v="55.87"/>
    <x v="0"/>
    <x v="1"/>
    <n v="26"/>
    <s v="45-60"/>
    <x v="1"/>
    <s v="BE"/>
    <n v="497"/>
    <x v="74"/>
    <x v="1"/>
    <s v="Pass"/>
    <s v="A"/>
    <x v="0"/>
    <x v="0"/>
    <x v="2"/>
    <x v="3"/>
    <x v="1"/>
    <x v="4"/>
    <s v="1k-2k"/>
  </r>
  <r>
    <x v="736"/>
    <x v="38"/>
    <n v="1482"/>
    <d v="1997-05-11T00:00:00"/>
    <n v="86.91"/>
    <n v="73.53"/>
    <n v="0"/>
    <n v="64"/>
    <x v="0"/>
    <x v="0"/>
    <n v="25"/>
    <s v="60-75"/>
    <x v="4"/>
    <s v="BE"/>
    <n v="556"/>
    <x v="138"/>
    <x v="1"/>
    <s v="Pass"/>
    <s v="A"/>
    <x v="0"/>
    <x v="0"/>
    <x v="2"/>
    <x v="3"/>
    <x v="1"/>
    <x v="4"/>
    <s v="1k-2k"/>
  </r>
  <r>
    <x v="737"/>
    <x v="42"/>
    <n v="766"/>
    <d v="1997-03-13T00:00:00"/>
    <n v="79.8"/>
    <n v="69"/>
    <n v="0"/>
    <n v="55.36"/>
    <x v="0"/>
    <x v="0"/>
    <n v="25"/>
    <s v="45-60"/>
    <x v="4"/>
    <s v="BTech"/>
    <n v="572"/>
    <x v="174"/>
    <x v="2"/>
    <s v="Pass"/>
    <s v="A+"/>
    <x v="1"/>
    <x v="0"/>
    <x v="1"/>
    <x v="119"/>
    <x v="1"/>
    <x v="4"/>
    <s v="1-1k"/>
  </r>
  <r>
    <x v="738"/>
    <x v="40"/>
    <n v="1711"/>
    <d v="1998-10-19T00:00:00"/>
    <n v="85.5"/>
    <n v="58.8"/>
    <n v="0"/>
    <n v="78.099999999999994"/>
    <x v="0"/>
    <x v="0"/>
    <n v="23"/>
    <s v="100-75"/>
    <x v="7"/>
    <s v="BE"/>
    <n v="517"/>
    <x v="92"/>
    <x v="3"/>
    <s v="Pass"/>
    <s v="B"/>
    <x v="0"/>
    <x v="0"/>
    <x v="2"/>
    <x v="3"/>
    <x v="1"/>
    <x v="4"/>
    <s v="1k-2k"/>
  </r>
  <r>
    <x v="739"/>
    <x v="41"/>
    <n v="1641"/>
    <d v="1990-02-06T00:00:00"/>
    <n v="75"/>
    <n v="69"/>
    <n v="0"/>
    <n v="6.36"/>
    <x v="0"/>
    <x v="0"/>
    <n v="32"/>
    <s v="0-35"/>
    <x v="1"/>
    <s v="BE"/>
    <n v="394"/>
    <x v="353"/>
    <x v="0"/>
    <s v="Pass"/>
    <s v="C"/>
    <x v="3"/>
    <x v="0"/>
    <x v="0"/>
    <x v="0"/>
    <x v="0"/>
    <x v="4"/>
    <s v="1k-2k"/>
  </r>
  <r>
    <x v="740"/>
    <x v="39"/>
    <n v="1520"/>
    <d v="1994-05-27T00:00:00"/>
    <n v="69.38"/>
    <n v="45.83"/>
    <n v="65.19"/>
    <n v="62.73"/>
    <x v="0"/>
    <x v="0"/>
    <n v="28"/>
    <s v="60-75"/>
    <x v="4"/>
    <s v="BE"/>
    <n v="539"/>
    <x v="123"/>
    <x v="3"/>
    <s v="Pass"/>
    <s v="B"/>
    <x v="0"/>
    <x v="0"/>
    <x v="0"/>
    <x v="0"/>
    <x v="0"/>
    <x v="4"/>
    <s v="1k-2k"/>
  </r>
  <r>
    <x v="741"/>
    <x v="41"/>
    <n v="1364"/>
    <d v="1996-07-17T00:00:00"/>
    <n v="88.91"/>
    <n v="71.540000000000006"/>
    <n v="0"/>
    <n v="70.2"/>
    <x v="0"/>
    <x v="1"/>
    <n v="26"/>
    <s v="60-75"/>
    <x v="4"/>
    <s v="BE"/>
    <n v="539"/>
    <x v="123"/>
    <x v="3"/>
    <s v="Pass"/>
    <s v="B"/>
    <x v="2"/>
    <x v="0"/>
    <x v="2"/>
    <x v="3"/>
    <x v="1"/>
    <x v="4"/>
    <s v="1k-2k"/>
  </r>
  <r>
    <x v="742"/>
    <x v="38"/>
    <n v="1682"/>
    <d v="2001-01-17T00:00:00"/>
    <n v="88.2"/>
    <n v="58.92"/>
    <n v="0"/>
    <n v="68.5"/>
    <x v="0"/>
    <x v="0"/>
    <n v="21"/>
    <s v="60-75"/>
    <x v="2"/>
    <s v="BE"/>
    <n v="495"/>
    <x v="319"/>
    <x v="3"/>
    <s v="Pass"/>
    <s v="B"/>
    <x v="0"/>
    <x v="0"/>
    <x v="1"/>
    <x v="2"/>
    <x v="1"/>
    <x v="4"/>
    <s v="1k-2k"/>
  </r>
  <r>
    <x v="743"/>
    <x v="39"/>
    <n v="1496"/>
    <d v="2000-02-12T00:00:00"/>
    <n v="80.8"/>
    <n v="57.379999999999903"/>
    <n v="0"/>
    <n v="7.9"/>
    <x v="2"/>
    <x v="1"/>
    <n v="22"/>
    <s v="0-35"/>
    <x v="3"/>
    <s v="BSc"/>
    <n v="532"/>
    <x v="65"/>
    <x v="3"/>
    <s v="Pass"/>
    <s v="B"/>
    <x v="1"/>
    <x v="0"/>
    <x v="1"/>
    <x v="24"/>
    <x v="1"/>
    <x v="4"/>
    <s v="1k-2k"/>
  </r>
  <r>
    <x v="744"/>
    <x v="39"/>
    <n v="798"/>
    <d v="1997-08-07T00:00:00"/>
    <n v="80"/>
    <n v="66"/>
    <n v="0"/>
    <n v="62.4"/>
    <x v="0"/>
    <x v="0"/>
    <n v="25"/>
    <s v="60-75"/>
    <x v="4"/>
    <s v="BE"/>
    <n v="557"/>
    <x v="78"/>
    <x v="3"/>
    <s v="Pass"/>
    <s v="B"/>
    <x v="1"/>
    <x v="0"/>
    <x v="2"/>
    <x v="3"/>
    <x v="1"/>
    <x v="4"/>
    <s v="1-1k"/>
  </r>
  <r>
    <x v="745"/>
    <x v="41"/>
    <n v="960"/>
    <d v="1995-09-12T00:00:00"/>
    <n v="90.91"/>
    <n v="0"/>
    <n v="79.55"/>
    <n v="78.3"/>
    <x v="0"/>
    <x v="1"/>
    <n v="26"/>
    <s v="100-75"/>
    <x v="0"/>
    <s v="BE"/>
    <n v="611"/>
    <x v="117"/>
    <x v="1"/>
    <s v="Pass"/>
    <s v="A"/>
    <x v="2"/>
    <x v="0"/>
    <x v="1"/>
    <x v="24"/>
    <x v="1"/>
    <x v="4"/>
    <s v="1-1k"/>
  </r>
  <r>
    <x v="746"/>
    <x v="41"/>
    <n v="406"/>
    <d v="1996-01-24T00:00:00"/>
    <n v="94.33"/>
    <n v="72.67"/>
    <n v="0"/>
    <n v="79.099999999999994"/>
    <x v="2"/>
    <x v="0"/>
    <n v="26"/>
    <s v="100-75"/>
    <x v="4"/>
    <s v="BE"/>
    <n v="583"/>
    <x v="164"/>
    <x v="2"/>
    <s v="Pass"/>
    <s v="A+"/>
    <x v="1"/>
    <x v="0"/>
    <x v="1"/>
    <x v="139"/>
    <x v="1"/>
    <x v="4"/>
    <s v="1-1k"/>
  </r>
  <r>
    <x v="747"/>
    <x v="42"/>
    <n v="1480"/>
    <d v="1999-03-24T00:00:00"/>
    <n v="77.8"/>
    <n v="58.92"/>
    <n v="0"/>
    <n v="69.48"/>
    <x v="0"/>
    <x v="0"/>
    <n v="23"/>
    <s v="60-75"/>
    <x v="4"/>
    <s v="BE"/>
    <n v="504"/>
    <x v="181"/>
    <x v="0"/>
    <s v="Pass"/>
    <s v="C"/>
    <x v="0"/>
    <x v="0"/>
    <x v="0"/>
    <x v="0"/>
    <x v="0"/>
    <x v="4"/>
    <s v="1k-2k"/>
  </r>
  <r>
    <x v="748"/>
    <x v="39"/>
    <n v="1007"/>
    <d v="1996-10-17T00:00:00"/>
    <n v="74.91"/>
    <n v="58.92"/>
    <n v="0"/>
    <n v="68.3"/>
    <x v="0"/>
    <x v="1"/>
    <n v="25"/>
    <s v="60-75"/>
    <x v="3"/>
    <s v="BE"/>
    <n v="436"/>
    <x v="10"/>
    <x v="0"/>
    <s v="Pass"/>
    <s v="C"/>
    <x v="3"/>
    <x v="0"/>
    <x v="0"/>
    <x v="0"/>
    <x v="0"/>
    <x v="4"/>
    <s v="1k-2k"/>
  </r>
  <r>
    <x v="749"/>
    <x v="37"/>
    <n v="1739"/>
    <d v="1997-08-01T00:00:00"/>
    <n v="83.64"/>
    <n v="52.46"/>
    <n v="71.56"/>
    <n v="65.67"/>
    <x v="0"/>
    <x v="0"/>
    <n v="25"/>
    <s v="60-75"/>
    <x v="6"/>
    <s v="BE"/>
    <n v="555"/>
    <x v="38"/>
    <x v="1"/>
    <s v="Pass"/>
    <s v="A"/>
    <x v="3"/>
    <x v="0"/>
    <x v="2"/>
    <x v="3"/>
    <x v="1"/>
    <x v="4"/>
    <s v="1k-2k"/>
  </r>
  <r>
    <x v="750"/>
    <x v="37"/>
    <n v="1447"/>
    <d v="1997-07-18T00:00:00"/>
    <n v="92.46"/>
    <n v="72"/>
    <n v="0"/>
    <n v="77"/>
    <x v="0"/>
    <x v="0"/>
    <n v="25"/>
    <s v="100-75"/>
    <x v="4"/>
    <s v="BE"/>
    <n v="584"/>
    <x v="335"/>
    <x v="2"/>
    <s v="Pass"/>
    <s v="A+"/>
    <x v="2"/>
    <x v="0"/>
    <x v="1"/>
    <x v="139"/>
    <x v="1"/>
    <x v="4"/>
    <s v="1k-2k"/>
  </r>
  <r>
    <x v="751"/>
    <x v="39"/>
    <n v="1105"/>
    <d v="1995-06-26T00:00:00"/>
    <n v="85.09"/>
    <n v="0"/>
    <n v="0"/>
    <n v="61.4"/>
    <x v="0"/>
    <x v="1"/>
    <n v="27"/>
    <s v="60-75"/>
    <x v="4"/>
    <s v="BE"/>
    <n v="444"/>
    <x v="291"/>
    <x v="3"/>
    <s v="Pass"/>
    <s v="B"/>
    <x v="0"/>
    <x v="0"/>
    <x v="0"/>
    <x v="0"/>
    <x v="0"/>
    <x v="4"/>
    <s v="1k-2k"/>
  </r>
  <r>
    <x v="752"/>
    <x v="42"/>
    <n v="1714"/>
    <d v="1998-09-22T00:00:00"/>
    <n v="70.3"/>
    <n v="72.8"/>
    <n v="0"/>
    <n v="70.16"/>
    <x v="0"/>
    <x v="0"/>
    <n v="23"/>
    <s v="60-75"/>
    <x v="4"/>
    <s v="BTech"/>
    <n v="483"/>
    <x v="104"/>
    <x v="3"/>
    <s v="Pass"/>
    <s v="B"/>
    <x v="0"/>
    <x v="0"/>
    <x v="0"/>
    <x v="0"/>
    <x v="0"/>
    <x v="4"/>
    <s v="1k-2k"/>
  </r>
  <r>
    <x v="753"/>
    <x v="41"/>
    <n v="1731"/>
    <d v="1999-08-02T00:00:00"/>
    <n v="85.5"/>
    <n v="88.66"/>
    <n v="0"/>
    <n v="77"/>
    <x v="0"/>
    <x v="1"/>
    <n v="23"/>
    <s v="100-75"/>
    <x v="2"/>
    <s v="BE"/>
    <n v="586"/>
    <x v="145"/>
    <x v="1"/>
    <s v="Pass"/>
    <s v="A"/>
    <x v="0"/>
    <x v="0"/>
    <x v="1"/>
    <x v="139"/>
    <x v="1"/>
    <x v="4"/>
    <s v="1k-2k"/>
  </r>
  <r>
    <x v="754"/>
    <x v="39"/>
    <n v="154"/>
    <d v="1999-08-23T00:00:00"/>
    <n v="93.6"/>
    <n v="71.38"/>
    <n v="0"/>
    <n v="78.55"/>
    <x v="0"/>
    <x v="1"/>
    <n v="23"/>
    <s v="100-75"/>
    <x v="7"/>
    <s v="BE"/>
    <n v="652"/>
    <x v="354"/>
    <x v="2"/>
    <s v="Pass"/>
    <s v="A+"/>
    <x v="2"/>
    <x v="0"/>
    <x v="1"/>
    <x v="41"/>
    <x v="1"/>
    <x v="4"/>
    <s v="1-1k"/>
  </r>
  <r>
    <x v="755"/>
    <x v="38"/>
    <n v="1765"/>
    <d v="1995-07-28T00:00:00"/>
    <n v="73.599999999999994"/>
    <n v="76.599999999999994"/>
    <n v="0"/>
    <n v="61.73"/>
    <x v="0"/>
    <x v="0"/>
    <n v="27"/>
    <s v="60-75"/>
    <x v="4"/>
    <s v="BTech"/>
    <n v="523"/>
    <x v="346"/>
    <x v="3"/>
    <s v="Pass"/>
    <s v="B"/>
    <x v="0"/>
    <x v="0"/>
    <x v="1"/>
    <x v="144"/>
    <x v="1"/>
    <x v="4"/>
    <s v="1k-2k"/>
  </r>
  <r>
    <x v="756"/>
    <x v="41"/>
    <n v="1610"/>
    <d v="1999-12-25T00:00:00"/>
    <n v="92.6"/>
    <n v="78.599999999999994"/>
    <n v="0"/>
    <n v="70.819999999999993"/>
    <x v="0"/>
    <x v="0"/>
    <n v="22"/>
    <s v="60-75"/>
    <x v="7"/>
    <s v="BTech"/>
    <n v="605"/>
    <x v="99"/>
    <x v="1"/>
    <s v="Pass"/>
    <s v="A"/>
    <x v="2"/>
    <x v="0"/>
    <x v="1"/>
    <x v="145"/>
    <x v="1"/>
    <x v="4"/>
    <s v="1k-2k"/>
  </r>
  <r>
    <x v="757"/>
    <x v="42"/>
    <n v="1735"/>
    <d v="1996-04-10T00:00:00"/>
    <n v="78"/>
    <n v="0"/>
    <n v="69.97"/>
    <n v="6.71"/>
    <x v="0"/>
    <x v="0"/>
    <n v="26"/>
    <s v="0-35"/>
    <x v="4"/>
    <s v="BE"/>
    <n v="444"/>
    <x v="291"/>
    <x v="3"/>
    <s v="Pass"/>
    <s v="B"/>
    <x v="0"/>
    <x v="0"/>
    <x v="2"/>
    <x v="3"/>
    <x v="1"/>
    <x v="4"/>
    <s v="1k-2k"/>
  </r>
  <r>
    <x v="758"/>
    <x v="42"/>
    <n v="612"/>
    <d v="1993-09-03T00:00:00"/>
    <n v="69.53"/>
    <n v="60.67"/>
    <n v="0"/>
    <n v="51"/>
    <x v="0"/>
    <x v="0"/>
    <n v="29"/>
    <s v="45-60"/>
    <x v="6"/>
    <s v="BE"/>
    <n v="498"/>
    <x v="75"/>
    <x v="3"/>
    <s v="Pass"/>
    <s v="B"/>
    <x v="0"/>
    <x v="0"/>
    <x v="0"/>
    <x v="0"/>
    <x v="0"/>
    <x v="4"/>
    <s v="1-1k"/>
  </r>
  <r>
    <x v="759"/>
    <x v="41"/>
    <n v="1295"/>
    <d v="1996-07-15T00:00:00"/>
    <n v="83.6"/>
    <n v="55.8"/>
    <n v="0"/>
    <n v="7.26"/>
    <x v="2"/>
    <x v="0"/>
    <n v="26"/>
    <s v="0-35"/>
    <x v="7"/>
    <s v="BSc"/>
    <n v="520"/>
    <x v="93"/>
    <x v="3"/>
    <s v="Pass"/>
    <s v="B"/>
    <x v="1"/>
    <x v="0"/>
    <x v="2"/>
    <x v="3"/>
    <x v="1"/>
    <x v="4"/>
    <s v="1k-2k"/>
  </r>
  <r>
    <x v="760"/>
    <x v="41"/>
    <n v="953"/>
    <d v="1998-02-19T00:00:00"/>
    <n v="82.6"/>
    <n v="70.010000000000005"/>
    <n v="0"/>
    <n v="64.319999999999993"/>
    <x v="0"/>
    <x v="1"/>
    <n v="24"/>
    <s v="60-75"/>
    <x v="4"/>
    <s v="BE"/>
    <n v="481"/>
    <x v="84"/>
    <x v="1"/>
    <s v="Pass"/>
    <s v="A"/>
    <x v="3"/>
    <x v="0"/>
    <x v="1"/>
    <x v="137"/>
    <x v="1"/>
    <x v="4"/>
    <s v="1-1k"/>
  </r>
  <r>
    <x v="761"/>
    <x v="39"/>
    <n v="1150"/>
    <d v="1997-06-28T00:00:00"/>
    <n v="71.27"/>
    <n v="52.92"/>
    <n v="75.819999999999993"/>
    <n v="52.96"/>
    <x v="0"/>
    <x v="0"/>
    <n v="25"/>
    <s v="45-60"/>
    <x v="2"/>
    <s v="BE"/>
    <n v="476"/>
    <x v="184"/>
    <x v="3"/>
    <s v="Pass"/>
    <s v="B"/>
    <x v="0"/>
    <x v="0"/>
    <x v="2"/>
    <x v="3"/>
    <x v="1"/>
    <x v="4"/>
    <s v="1k-2k"/>
  </r>
  <r>
    <x v="762"/>
    <x v="39"/>
    <n v="390"/>
    <d v="1996-04-06T00:00:00"/>
    <n v="88.18"/>
    <n v="0"/>
    <n v="79.88"/>
    <n v="68.239999999999995"/>
    <x v="0"/>
    <x v="1"/>
    <n v="26"/>
    <s v="60-75"/>
    <x v="4"/>
    <s v="BE"/>
    <n v="638"/>
    <x v="66"/>
    <x v="2"/>
    <s v="Pass"/>
    <s v="A+"/>
    <x v="2"/>
    <x v="0"/>
    <x v="2"/>
    <x v="3"/>
    <x v="1"/>
    <x v="4"/>
    <s v="1-1k"/>
  </r>
  <r>
    <x v="763"/>
    <x v="41"/>
    <n v="1666"/>
    <d v="1998-11-13T00:00:00"/>
    <n v="86.3"/>
    <n v="74"/>
    <n v="0"/>
    <n v="5.93"/>
    <x v="0"/>
    <x v="0"/>
    <n v="23"/>
    <s v="0-35"/>
    <x v="7"/>
    <s v="BTech"/>
    <n v="473"/>
    <x v="149"/>
    <x v="1"/>
    <s v="Pass"/>
    <s v="A"/>
    <x v="0"/>
    <x v="0"/>
    <x v="2"/>
    <x v="3"/>
    <x v="1"/>
    <x v="4"/>
    <s v="1k-2k"/>
  </r>
  <r>
    <x v="764"/>
    <x v="39"/>
    <n v="336"/>
    <d v="1999-08-11T00:00:00"/>
    <n v="81.7"/>
    <n v="0"/>
    <n v="84.6"/>
    <n v="76.8"/>
    <x v="0"/>
    <x v="1"/>
    <n v="23"/>
    <s v="100-75"/>
    <x v="4"/>
    <s v="BTech"/>
    <n v="576"/>
    <x v="125"/>
    <x v="2"/>
    <s v="Pass"/>
    <s v="A+"/>
    <x v="0"/>
    <x v="0"/>
    <x v="1"/>
    <x v="72"/>
    <x v="1"/>
    <x v="4"/>
    <s v="1-1k"/>
  </r>
  <r>
    <x v="765"/>
    <x v="38"/>
    <n v="1644"/>
    <d v="2000-03-06T00:00:00"/>
    <n v="82.8"/>
    <n v="63.38"/>
    <n v="0"/>
    <n v="6.9"/>
    <x v="0"/>
    <x v="0"/>
    <n v="22"/>
    <s v="0-35"/>
    <x v="4"/>
    <s v="BE"/>
    <n v="503"/>
    <x v="64"/>
    <x v="3"/>
    <s v="Pass"/>
    <s v="B"/>
    <x v="0"/>
    <x v="0"/>
    <x v="0"/>
    <x v="0"/>
    <x v="0"/>
    <x v="4"/>
    <s v="1k-2k"/>
  </r>
  <r>
    <x v="766"/>
    <x v="38"/>
    <n v="1588"/>
    <d v="1997-02-08T00:00:00"/>
    <n v="91.2"/>
    <n v="70.400000000000006"/>
    <n v="0"/>
    <n v="71.8"/>
    <x v="0"/>
    <x v="1"/>
    <n v="25"/>
    <s v="60-75"/>
    <x v="1"/>
    <s v="BE"/>
    <n v="481"/>
    <x v="84"/>
    <x v="1"/>
    <s v="Pass"/>
    <s v="A"/>
    <x v="0"/>
    <x v="0"/>
    <x v="1"/>
    <x v="41"/>
    <x v="1"/>
    <x v="4"/>
    <s v="1k-2k"/>
  </r>
  <r>
    <x v="767"/>
    <x v="39"/>
    <n v="1722"/>
    <d v="2000-06-11T00:00:00"/>
    <n v="78.8"/>
    <n v="63.849999999999902"/>
    <n v="0"/>
    <n v="6.66"/>
    <x v="0"/>
    <x v="0"/>
    <n v="22"/>
    <s v="0-35"/>
    <x v="7"/>
    <s v="BE"/>
    <n v="566"/>
    <x v="322"/>
    <x v="2"/>
    <s v="Pass"/>
    <s v="A+"/>
    <x v="0"/>
    <x v="0"/>
    <x v="2"/>
    <x v="3"/>
    <x v="1"/>
    <x v="4"/>
    <s v="1k-2k"/>
  </r>
  <r>
    <x v="768"/>
    <x v="37"/>
    <n v="1720"/>
    <d v="1997-12-06T00:00:00"/>
    <n v="82"/>
    <n v="59.2"/>
    <n v="0"/>
    <n v="69.959999999999994"/>
    <x v="0"/>
    <x v="1"/>
    <n v="24"/>
    <s v="60-75"/>
    <x v="3"/>
    <s v="Others"/>
    <n v="436"/>
    <x v="10"/>
    <x v="1"/>
    <s v="Pass"/>
    <s v="A"/>
    <x v="3"/>
    <x v="0"/>
    <x v="2"/>
    <x v="3"/>
    <x v="1"/>
    <x v="4"/>
    <s v="1k-2k"/>
  </r>
  <r>
    <x v="769"/>
    <x v="39"/>
    <n v="1149"/>
    <d v="1996-10-22T00:00:00"/>
    <n v="75.45"/>
    <n v="61.08"/>
    <n v="0"/>
    <n v="61.49"/>
    <x v="0"/>
    <x v="1"/>
    <n v="25"/>
    <s v="60-75"/>
    <x v="4"/>
    <s v="BE"/>
    <n v="639"/>
    <x v="355"/>
    <x v="1"/>
    <s v="Pass"/>
    <s v="A"/>
    <x v="2"/>
    <x v="0"/>
    <x v="1"/>
    <x v="146"/>
    <x v="1"/>
    <x v="4"/>
    <s v="1k-2k"/>
  </r>
  <r>
    <x v="770"/>
    <x v="40"/>
    <n v="1689"/>
    <d v="1999-09-12T00:00:00"/>
    <n v="81.3"/>
    <n v="70.8"/>
    <n v="70.08"/>
    <n v="74.58"/>
    <x v="0"/>
    <x v="0"/>
    <n v="22"/>
    <s v="0-35"/>
    <x v="3"/>
    <s v="BTech"/>
    <n v="536"/>
    <x v="110"/>
    <x v="0"/>
    <s v="Pass"/>
    <s v="C"/>
    <x v="2"/>
    <x v="0"/>
    <x v="1"/>
    <x v="41"/>
    <x v="1"/>
    <x v="4"/>
    <s v="1k-2k"/>
  </r>
  <r>
    <x v="771"/>
    <x v="37"/>
    <n v="1726"/>
    <d v="1997-06-06T00:00:00"/>
    <n v="91.09"/>
    <n v="75.38"/>
    <n v="0"/>
    <n v="63.95"/>
    <x v="0"/>
    <x v="1"/>
    <n v="25"/>
    <s v="60-75"/>
    <x v="4"/>
    <s v="BE"/>
    <n v="523"/>
    <x v="346"/>
    <x v="0"/>
    <s v="Pass"/>
    <s v="C"/>
    <x v="3"/>
    <x v="0"/>
    <x v="1"/>
    <x v="147"/>
    <x v="1"/>
    <x v="4"/>
    <s v="1k-2k"/>
  </r>
  <r>
    <x v="772"/>
    <x v="41"/>
    <n v="1775"/>
    <d v="1991-03-10T00:00:00"/>
    <n v="59"/>
    <n v="0"/>
    <n v="0"/>
    <n v="67.59"/>
    <x v="0"/>
    <x v="1"/>
    <n v="31"/>
    <s v="60-75"/>
    <x v="3"/>
    <s v="Others"/>
    <n v="451"/>
    <x v="129"/>
    <x v="3"/>
    <s v="Pass"/>
    <s v="B"/>
    <x v="3"/>
    <x v="0"/>
    <x v="1"/>
    <x v="132"/>
    <x v="1"/>
    <x v="4"/>
    <s v="1k-2k"/>
  </r>
  <r>
    <x v="773"/>
    <x v="37"/>
    <n v="922"/>
    <d v="1996-09-27T00:00:00"/>
    <n v="67.64"/>
    <n v="58"/>
    <n v="0"/>
    <n v="61.81"/>
    <x v="0"/>
    <x v="1"/>
    <n v="25"/>
    <s v="60-75"/>
    <x v="4"/>
    <s v="BE"/>
    <n v="547"/>
    <x v="51"/>
    <x v="3"/>
    <s v="Pass"/>
    <s v="B"/>
    <x v="0"/>
    <x v="0"/>
    <x v="1"/>
    <x v="148"/>
    <x v="1"/>
    <x v="4"/>
    <s v="1-1k"/>
  </r>
  <r>
    <x v="774"/>
    <x v="39"/>
    <n v="1783"/>
    <d v="1996-12-03T00:00:00"/>
    <n v="74.36"/>
    <n v="61.08"/>
    <n v="0"/>
    <n v="52.96"/>
    <x v="2"/>
    <x v="0"/>
    <n v="25"/>
    <s v="45-60"/>
    <x v="7"/>
    <s v="BSc"/>
    <n v="637"/>
    <x v="356"/>
    <x v="1"/>
    <s v="Pass"/>
    <s v="A"/>
    <x v="1"/>
    <x v="0"/>
    <x v="1"/>
    <x v="147"/>
    <x v="1"/>
    <x v="4"/>
    <s v="1k-2k"/>
  </r>
  <r>
    <x v="775"/>
    <x v="41"/>
    <n v="1730"/>
    <d v="1997-10-26T00:00:00"/>
    <n v="86.18"/>
    <n v="60.92"/>
    <n v="75"/>
    <n v="64.59"/>
    <x v="0"/>
    <x v="1"/>
    <n v="24"/>
    <s v="60-75"/>
    <x v="4"/>
    <s v="BE"/>
    <n v="442"/>
    <x v="17"/>
    <x v="3"/>
    <s v="Pass"/>
    <s v="B"/>
    <x v="0"/>
    <x v="0"/>
    <x v="2"/>
    <x v="3"/>
    <x v="1"/>
    <x v="4"/>
    <s v="1k-2k"/>
  </r>
  <r>
    <x v="776"/>
    <x v="41"/>
    <n v="379"/>
    <d v="1998-05-01T00:00:00"/>
    <n v="76.400000000000006"/>
    <n v="0"/>
    <n v="76.13"/>
    <n v="0"/>
    <x v="0"/>
    <x v="1"/>
    <n v="24"/>
    <s v="0-35"/>
    <x v="4"/>
    <s v="BE"/>
    <n v="459"/>
    <x v="311"/>
    <x v="0"/>
    <s v="Pass"/>
    <s v="C"/>
    <x v="3"/>
    <x v="0"/>
    <x v="0"/>
    <x v="0"/>
    <x v="0"/>
    <x v="4"/>
    <s v="1-1k"/>
  </r>
  <r>
    <x v="777"/>
    <x v="40"/>
    <n v="1111"/>
    <d v="1997-05-22T00:00:00"/>
    <n v="89.6"/>
    <n v="54.62"/>
    <n v="0"/>
    <n v="74.099999999999994"/>
    <x v="2"/>
    <x v="1"/>
    <n v="25"/>
    <s v="0-35"/>
    <x v="3"/>
    <s v="Others"/>
    <n v="611"/>
    <x v="117"/>
    <x v="3"/>
    <s v="Pass"/>
    <s v="B"/>
    <x v="1"/>
    <x v="0"/>
    <x v="1"/>
    <x v="148"/>
    <x v="1"/>
    <x v="4"/>
    <s v="1k-2k"/>
  </r>
  <r>
    <x v="778"/>
    <x v="39"/>
    <n v="216"/>
    <d v="2000-09-24T00:00:00"/>
    <n v="74.2"/>
    <n v="0"/>
    <n v="62.29"/>
    <n v="74.53"/>
    <x v="0"/>
    <x v="1"/>
    <n v="21"/>
    <s v="0-35"/>
    <x v="4"/>
    <s v="BE"/>
    <n v="495"/>
    <x v="319"/>
    <x v="0"/>
    <s v="Pass"/>
    <s v="C"/>
    <x v="0"/>
    <x v="0"/>
    <x v="2"/>
    <x v="3"/>
    <x v="1"/>
    <x v="4"/>
    <s v="1-1k"/>
  </r>
  <r>
    <x v="779"/>
    <x v="41"/>
    <n v="1029"/>
    <d v="1996-08-29T00:00:00"/>
    <n v="78.91"/>
    <n v="0"/>
    <n v="69.709999999999994"/>
    <n v="68.599999999999994"/>
    <x v="0"/>
    <x v="1"/>
    <n v="26"/>
    <s v="60-75"/>
    <x v="4"/>
    <s v="BTech"/>
    <n v="574"/>
    <x v="72"/>
    <x v="3"/>
    <s v="Pass"/>
    <s v="B"/>
    <x v="1"/>
    <x v="0"/>
    <x v="2"/>
    <x v="3"/>
    <x v="1"/>
    <x v="4"/>
    <s v="1k-2k"/>
  </r>
  <r>
    <x v="780"/>
    <x v="39"/>
    <n v="1789"/>
    <d v="1998-01-02T00:00:00"/>
    <n v="81.09"/>
    <n v="66.92"/>
    <n v="0"/>
    <n v="62.69"/>
    <x v="0"/>
    <x v="0"/>
    <n v="24"/>
    <s v="60-75"/>
    <x v="4"/>
    <s v="BE"/>
    <n v="522"/>
    <x v="43"/>
    <x v="3"/>
    <s v="Pass"/>
    <s v="B"/>
    <x v="0"/>
    <x v="0"/>
    <x v="0"/>
    <x v="0"/>
    <x v="0"/>
    <x v="4"/>
    <s v="1k-2k"/>
  </r>
  <r>
    <x v="781"/>
    <x v="39"/>
    <n v="1423"/>
    <d v="2000-01-01T00:00:00"/>
    <n v="82.6"/>
    <n v="0"/>
    <n v="67.41"/>
    <n v="72.84"/>
    <x v="0"/>
    <x v="0"/>
    <n v="22"/>
    <s v="60-75"/>
    <x v="4"/>
    <s v="BE"/>
    <n v="564"/>
    <x v="244"/>
    <x v="3"/>
    <s v="Pass"/>
    <s v="B"/>
    <x v="1"/>
    <x v="0"/>
    <x v="1"/>
    <x v="9"/>
    <x v="1"/>
    <x v="4"/>
    <s v="1k-2k"/>
  </r>
  <r>
    <x v="782"/>
    <x v="37"/>
    <n v="1633"/>
    <d v="2000-09-09T00:00:00"/>
    <n v="74"/>
    <n v="65"/>
    <n v="0"/>
    <n v="7.92"/>
    <x v="0"/>
    <x v="1"/>
    <n v="22"/>
    <s v="0-35"/>
    <x v="3"/>
    <s v="BTech"/>
    <n v="556"/>
    <x v="138"/>
    <x v="3"/>
    <s v="Pass"/>
    <s v="B"/>
    <x v="0"/>
    <x v="0"/>
    <x v="1"/>
    <x v="62"/>
    <x v="1"/>
    <x v="4"/>
    <s v="1k-2k"/>
  </r>
  <r>
    <x v="783"/>
    <x v="39"/>
    <n v="650"/>
    <d v="1996-02-11T00:00:00"/>
    <n v="80.91"/>
    <n v="70.150000000000006"/>
    <n v="0"/>
    <n v="69.94"/>
    <x v="0"/>
    <x v="1"/>
    <n v="26"/>
    <s v="60-75"/>
    <x v="2"/>
    <s v="BE"/>
    <n v="635"/>
    <x v="357"/>
    <x v="2"/>
    <s v="Pass"/>
    <s v="A+"/>
    <x v="2"/>
    <x v="0"/>
    <x v="1"/>
    <x v="146"/>
    <x v="1"/>
    <x v="4"/>
    <s v="1-1k"/>
  </r>
  <r>
    <x v="784"/>
    <x v="41"/>
    <n v="57"/>
    <d v="1996-03-04T00:00:00"/>
    <n v="84.36"/>
    <n v="61.08"/>
    <n v="0"/>
    <n v="60"/>
    <x v="0"/>
    <x v="1"/>
    <n v="26"/>
    <s v="60-75"/>
    <x v="6"/>
    <s v="BE"/>
    <n v="566"/>
    <x v="322"/>
    <x v="1"/>
    <s v="Pass"/>
    <s v="A"/>
    <x v="2"/>
    <x v="0"/>
    <x v="2"/>
    <x v="3"/>
    <x v="1"/>
    <x v="4"/>
    <s v="1-1k"/>
  </r>
  <r>
    <x v="785"/>
    <x v="37"/>
    <n v="897"/>
    <d v="1998-10-14T00:00:00"/>
    <n v="76.599999999999994"/>
    <n v="51.23"/>
    <n v="0"/>
    <n v="6.69"/>
    <x v="2"/>
    <x v="1"/>
    <n v="23"/>
    <s v="0-35"/>
    <x v="3"/>
    <s v="BSc"/>
    <n v="609"/>
    <x v="167"/>
    <x v="1"/>
    <s v="Pass"/>
    <s v="A"/>
    <x v="2"/>
    <x v="0"/>
    <x v="1"/>
    <x v="24"/>
    <x v="1"/>
    <x v="4"/>
    <s v="1-1k"/>
  </r>
  <r>
    <x v="786"/>
    <x v="42"/>
    <n v="1721"/>
    <d v="1997-05-07T00:00:00"/>
    <n v="88.91"/>
    <n v="74.77"/>
    <n v="0"/>
    <n v="60.03"/>
    <x v="0"/>
    <x v="1"/>
    <n v="25"/>
    <s v="60-75"/>
    <x v="4"/>
    <s v="BE"/>
    <n v="500"/>
    <x v="156"/>
    <x v="0"/>
    <s v="Pass"/>
    <s v="C"/>
    <x v="0"/>
    <x v="0"/>
    <x v="0"/>
    <x v="0"/>
    <x v="0"/>
    <x v="4"/>
    <s v="1k-2k"/>
  </r>
  <r>
    <x v="787"/>
    <x v="38"/>
    <n v="1784"/>
    <d v="1997-06-16T00:00:00"/>
    <n v="78.400000000000006"/>
    <n v="0"/>
    <n v="65.53"/>
    <n v="61.38"/>
    <x v="0"/>
    <x v="1"/>
    <n v="25"/>
    <s v="60-75"/>
    <x v="4"/>
    <s v="BE"/>
    <n v="424"/>
    <x v="26"/>
    <x v="0"/>
    <s v="Pass"/>
    <s v="C"/>
    <x v="0"/>
    <x v="0"/>
    <x v="0"/>
    <x v="0"/>
    <x v="0"/>
    <x v="4"/>
    <s v="1k-2k"/>
  </r>
  <r>
    <x v="788"/>
    <x v="38"/>
    <n v="1470"/>
    <d v="1996-10-22T00:00:00"/>
    <n v="70.55"/>
    <n v="55.08"/>
    <n v="0"/>
    <n v="62.57"/>
    <x v="0"/>
    <x v="0"/>
    <n v="25"/>
    <s v="60-75"/>
    <x v="1"/>
    <s v="BE"/>
    <n v="395"/>
    <x v="192"/>
    <x v="0"/>
    <s v="Pass"/>
    <s v="C"/>
    <x v="0"/>
    <x v="0"/>
    <x v="0"/>
    <x v="0"/>
    <x v="0"/>
    <x v="4"/>
    <s v="1k-2k"/>
  </r>
  <r>
    <x v="789"/>
    <x v="40"/>
    <n v="1709"/>
    <d v="2000-07-28T00:00:00"/>
    <n v="89.4"/>
    <n v="77.540000000000006"/>
    <n v="0"/>
    <n v="8.2799999999999994"/>
    <x v="0"/>
    <x v="0"/>
    <n v="22"/>
    <s v="0-35"/>
    <x v="4"/>
    <s v="BE"/>
    <n v="620"/>
    <x v="350"/>
    <x v="1"/>
    <s v="Pass"/>
    <s v="A"/>
    <x v="2"/>
    <x v="0"/>
    <x v="1"/>
    <x v="41"/>
    <x v="1"/>
    <x v="4"/>
    <s v="1k-2k"/>
  </r>
  <r>
    <x v="790"/>
    <x v="38"/>
    <n v="1645"/>
    <d v="1999-08-02T00:00:00"/>
    <n v="85.4"/>
    <n v="77.69"/>
    <n v="0"/>
    <n v="81.67"/>
    <x v="0"/>
    <x v="1"/>
    <n v="23"/>
    <s v="100-75"/>
    <x v="4"/>
    <s v="BE"/>
    <n v="542"/>
    <x v="3"/>
    <x v="1"/>
    <s v="Pass"/>
    <s v="A"/>
    <x v="1"/>
    <x v="0"/>
    <x v="2"/>
    <x v="3"/>
    <x v="1"/>
    <x v="4"/>
    <s v="1k-2k"/>
  </r>
  <r>
    <x v="791"/>
    <x v="42"/>
    <n v="1586"/>
    <d v="2000-02-08T00:00:00"/>
    <n v="92.6"/>
    <n v="63.54"/>
    <n v="0"/>
    <n v="74.599999999999994"/>
    <x v="0"/>
    <x v="0"/>
    <n v="22"/>
    <s v="0-35"/>
    <x v="0"/>
    <s v="BE"/>
    <n v="496"/>
    <x v="185"/>
    <x v="0"/>
    <s v="Pass"/>
    <s v="C"/>
    <x v="0"/>
    <x v="0"/>
    <x v="1"/>
    <x v="149"/>
    <x v="1"/>
    <x v="4"/>
    <s v="1k-2k"/>
  </r>
  <r>
    <x v="792"/>
    <x v="39"/>
    <n v="1723"/>
    <d v="1997-01-14T00:00:00"/>
    <n v="79.819999999999993"/>
    <n v="66.62"/>
    <n v="0"/>
    <n v="62"/>
    <x v="0"/>
    <x v="0"/>
    <n v="25"/>
    <s v="60-75"/>
    <x v="4"/>
    <s v="BE"/>
    <n v="571"/>
    <x v="137"/>
    <x v="1"/>
    <s v="Pass"/>
    <s v="A"/>
    <x v="1"/>
    <x v="0"/>
    <x v="1"/>
    <x v="9"/>
    <x v="1"/>
    <x v="4"/>
    <s v="1k-2k"/>
  </r>
  <r>
    <x v="793"/>
    <x v="41"/>
    <n v="1546"/>
    <d v="2000-02-20T00:00:00"/>
    <n v="89.8"/>
    <n v="71.540000000000006"/>
    <n v="0"/>
    <n v="80"/>
    <x v="0"/>
    <x v="0"/>
    <n v="22"/>
    <s v="100-75"/>
    <x v="0"/>
    <s v="BTech"/>
    <n v="578"/>
    <x v="171"/>
    <x v="1"/>
    <s v="Pass"/>
    <s v="A"/>
    <x v="0"/>
    <x v="0"/>
    <x v="1"/>
    <x v="24"/>
    <x v="1"/>
    <x v="4"/>
    <s v="1k-2k"/>
  </r>
  <r>
    <x v="794"/>
    <x v="41"/>
    <n v="1691"/>
    <d v="1996-10-31T00:00:00"/>
    <n v="79.599999999999994"/>
    <n v="0"/>
    <n v="80.5"/>
    <n v="73.66"/>
    <x v="0"/>
    <x v="1"/>
    <n v="25"/>
    <s v="60-75"/>
    <x v="6"/>
    <s v="BE"/>
    <n v="539"/>
    <x v="123"/>
    <x v="3"/>
    <s v="Pass"/>
    <s v="B"/>
    <x v="1"/>
    <x v="0"/>
    <x v="0"/>
    <x v="0"/>
    <x v="0"/>
    <x v="4"/>
    <s v="1k-2k"/>
  </r>
  <r>
    <x v="795"/>
    <x v="39"/>
    <n v="1446"/>
    <d v="1997-12-28T00:00:00"/>
    <n v="89.3"/>
    <n v="74"/>
    <n v="0"/>
    <n v="71.760000000000005"/>
    <x v="0"/>
    <x v="0"/>
    <n v="24"/>
    <s v="60-75"/>
    <x v="2"/>
    <s v="BTech"/>
    <n v="410"/>
    <x v="358"/>
    <x v="1"/>
    <s v="Pass"/>
    <s v="A"/>
    <x v="0"/>
    <x v="0"/>
    <x v="0"/>
    <x v="0"/>
    <x v="0"/>
    <x v="4"/>
    <s v="1k-2k"/>
  </r>
  <r>
    <x v="796"/>
    <x v="37"/>
    <n v="1582"/>
    <d v="2001-03-11T00:00:00"/>
    <n v="87.2"/>
    <n v="58.62"/>
    <n v="0"/>
    <n v="70.239999999999995"/>
    <x v="0"/>
    <x v="0"/>
    <n v="21"/>
    <s v="60-75"/>
    <x v="3"/>
    <s v="BTech"/>
    <n v="544"/>
    <x v="256"/>
    <x v="2"/>
    <s v="Pass"/>
    <s v="A+"/>
    <x v="0"/>
    <x v="0"/>
    <x v="1"/>
    <x v="24"/>
    <x v="1"/>
    <x v="4"/>
    <s v="1k-2k"/>
  </r>
  <r>
    <x v="797"/>
    <x v="40"/>
    <n v="1706"/>
    <d v="1997-03-24T00:00:00"/>
    <n v="77"/>
    <n v="77.8"/>
    <n v="0"/>
    <n v="64.680000000000007"/>
    <x v="0"/>
    <x v="0"/>
    <n v="25"/>
    <s v="60-75"/>
    <x v="3"/>
    <s v="BE"/>
    <n v="509"/>
    <x v="334"/>
    <x v="3"/>
    <s v="Pass"/>
    <s v="B"/>
    <x v="1"/>
    <x v="0"/>
    <x v="1"/>
    <x v="9"/>
    <x v="1"/>
    <x v="4"/>
    <s v="1k-2k"/>
  </r>
  <r>
    <x v="798"/>
    <x v="37"/>
    <n v="2276"/>
    <d v="1994-08-22T00:00:00"/>
    <n v="93.45"/>
    <n v="70.33"/>
    <n v="0"/>
    <n v="67.75"/>
    <x v="0"/>
    <x v="0"/>
    <n v="28"/>
    <s v="60-75"/>
    <x v="6"/>
    <s v="BTech"/>
    <n v="573"/>
    <x v="12"/>
    <x v="1"/>
    <s v="Pass"/>
    <s v="A"/>
    <x v="0"/>
    <x v="1"/>
    <x v="0"/>
    <x v="0"/>
    <x v="0"/>
    <x v="4"/>
    <s v="2k-3k"/>
  </r>
  <r>
    <x v="799"/>
    <x v="39"/>
    <n v="2673"/>
    <d v="1998-03-03T00:00:00"/>
    <n v="69.45"/>
    <n v="54.77"/>
    <n v="0"/>
    <n v="63.23"/>
    <x v="0"/>
    <x v="1"/>
    <n v="24"/>
    <s v="60-75"/>
    <x v="4"/>
    <s v="BE"/>
    <n v="501"/>
    <x v="140"/>
    <x v="3"/>
    <s v="Pass"/>
    <s v="B"/>
    <x v="0"/>
    <x v="1"/>
    <x v="2"/>
    <x v="3"/>
    <x v="1"/>
    <x v="4"/>
    <s v="2k-3k"/>
  </r>
  <r>
    <x v="800"/>
    <x v="41"/>
    <n v="2032"/>
    <d v="1999-08-01T00:00:00"/>
    <n v="83.4"/>
    <n v="61.54"/>
    <n v="0"/>
    <n v="61.62"/>
    <x v="0"/>
    <x v="0"/>
    <n v="23"/>
    <s v="60-75"/>
    <x v="4"/>
    <s v="BE"/>
    <n v="484"/>
    <x v="298"/>
    <x v="0"/>
    <s v="Pass"/>
    <s v="C"/>
    <x v="3"/>
    <x v="1"/>
    <x v="0"/>
    <x v="0"/>
    <x v="0"/>
    <x v="4"/>
    <s v="2k-3k"/>
  </r>
  <r>
    <x v="801"/>
    <x v="41"/>
    <n v="2269"/>
    <d v="2000-01-26T00:00:00"/>
    <n v="94.8"/>
    <n v="76.92"/>
    <n v="0"/>
    <n v="84.2"/>
    <x v="0"/>
    <x v="0"/>
    <n v="22"/>
    <s v="100-75"/>
    <x v="7"/>
    <s v="BTech"/>
    <n v="636"/>
    <x v="359"/>
    <x v="3"/>
    <s v="Pass"/>
    <s v="B"/>
    <x v="0"/>
    <x v="1"/>
    <x v="1"/>
    <x v="107"/>
    <x v="1"/>
    <x v="4"/>
    <s v="2k-3k"/>
  </r>
  <r>
    <x v="802"/>
    <x v="40"/>
    <n v="2486"/>
    <d v="1998-12-06T00:00:00"/>
    <n v="89.8"/>
    <n v="0"/>
    <n v="0"/>
    <n v="60.62"/>
    <x v="0"/>
    <x v="0"/>
    <n v="23"/>
    <s v="60-75"/>
    <x v="7"/>
    <s v="BE"/>
    <n v="537"/>
    <x v="169"/>
    <x v="3"/>
    <s v="Pass"/>
    <s v="B"/>
    <x v="1"/>
    <x v="1"/>
    <x v="0"/>
    <x v="0"/>
    <x v="0"/>
    <x v="4"/>
    <s v="2k-3k"/>
  </r>
  <r>
    <x v="803"/>
    <x v="39"/>
    <n v="1975"/>
    <d v="2000-03-16T00:00:00"/>
    <n v="76.400000000000006"/>
    <n v="74.31"/>
    <n v="0"/>
    <n v="64.7"/>
    <x v="0"/>
    <x v="0"/>
    <n v="22"/>
    <s v="60-75"/>
    <x v="6"/>
    <s v="BTech"/>
    <n v="496"/>
    <x v="185"/>
    <x v="0"/>
    <s v="Pass"/>
    <s v="C"/>
    <x v="0"/>
    <x v="1"/>
    <x v="0"/>
    <x v="0"/>
    <x v="0"/>
    <x v="4"/>
    <s v="1k-2k"/>
  </r>
  <r>
    <x v="804"/>
    <x v="37"/>
    <n v="2177"/>
    <d v="1992-10-25T00:00:00"/>
    <n v="77.38"/>
    <n v="49.5"/>
    <n v="61.92"/>
    <n v="62.66"/>
    <x v="0"/>
    <x v="1"/>
    <n v="29"/>
    <s v="60-75"/>
    <x v="2"/>
    <s v="BTech"/>
    <n v="523"/>
    <x v="346"/>
    <x v="3"/>
    <s v="Pass"/>
    <s v="B"/>
    <x v="0"/>
    <x v="1"/>
    <x v="0"/>
    <x v="0"/>
    <x v="0"/>
    <x v="4"/>
    <s v="2k-3k"/>
  </r>
  <r>
    <x v="805"/>
    <x v="42"/>
    <n v="2800"/>
    <d v="1997-08-12T00:00:00"/>
    <n v="72.180000000000007"/>
    <n v="0"/>
    <n v="60.59"/>
    <n v="67.7"/>
    <x v="0"/>
    <x v="1"/>
    <n v="25"/>
    <s v="60-75"/>
    <x v="4"/>
    <s v="BE"/>
    <n v="447"/>
    <x v="159"/>
    <x v="3"/>
    <s v="Pass"/>
    <s v="B"/>
    <x v="1"/>
    <x v="1"/>
    <x v="0"/>
    <x v="0"/>
    <x v="0"/>
    <x v="4"/>
    <s v="2k-3k"/>
  </r>
  <r>
    <x v="806"/>
    <x v="40"/>
    <n v="2983"/>
    <d v="1999-10-08T00:00:00"/>
    <n v="75.2"/>
    <n v="52.92"/>
    <n v="0"/>
    <n v="80.5"/>
    <x v="0"/>
    <x v="1"/>
    <n v="22"/>
    <s v="100-75"/>
    <x v="4"/>
    <s v="BE"/>
    <n v="445"/>
    <x v="121"/>
    <x v="0"/>
    <s v="Pass"/>
    <s v="C"/>
    <x v="3"/>
    <x v="1"/>
    <x v="0"/>
    <x v="0"/>
    <x v="0"/>
    <x v="4"/>
    <s v="2k-3k"/>
  </r>
  <r>
    <x v="807"/>
    <x v="43"/>
    <n v="839"/>
    <d v="1996-03-31T00:00:00"/>
    <n v="88.36"/>
    <n v="66.459999999999994"/>
    <n v="0"/>
    <n v="59.11"/>
    <x v="0"/>
    <x v="0"/>
    <n v="26"/>
    <s v="0-35"/>
    <x v="4"/>
    <s v="BE"/>
    <n v="511"/>
    <x v="340"/>
    <x v="0"/>
    <s v="Pass"/>
    <s v="C"/>
    <x v="0"/>
    <x v="1"/>
    <x v="0"/>
    <x v="0"/>
    <x v="0"/>
    <x v="4"/>
    <s v="1-1k"/>
  </r>
  <r>
    <x v="808"/>
    <x v="39"/>
    <n v="2347"/>
    <d v="1996-08-08T00:00:00"/>
    <n v="70"/>
    <n v="54"/>
    <n v="0"/>
    <n v="63.9"/>
    <x v="0"/>
    <x v="0"/>
    <n v="26"/>
    <s v="60-75"/>
    <x v="4"/>
    <s v="BE"/>
    <n v="491"/>
    <x v="336"/>
    <x v="3"/>
    <s v="Pass"/>
    <s v="B"/>
    <x v="0"/>
    <x v="1"/>
    <x v="0"/>
    <x v="0"/>
    <x v="0"/>
    <x v="4"/>
    <s v="2k-3k"/>
  </r>
  <r>
    <x v="809"/>
    <x v="42"/>
    <n v="1845"/>
    <d v="1998-11-25T00:00:00"/>
    <n v="85.5"/>
    <n v="76.62"/>
    <n v="0"/>
    <n v="79.2"/>
    <x v="0"/>
    <x v="0"/>
    <n v="23"/>
    <s v="100-75"/>
    <x v="4"/>
    <s v="BTech"/>
    <n v="607"/>
    <x v="107"/>
    <x v="1"/>
    <s v="Pass"/>
    <s v="A"/>
    <x v="2"/>
    <x v="1"/>
    <x v="1"/>
    <x v="28"/>
    <x v="1"/>
    <x v="4"/>
    <s v="1k-2k"/>
  </r>
  <r>
    <x v="810"/>
    <x v="37"/>
    <n v="1898"/>
    <d v="1999-07-08T00:00:00"/>
    <n v="83.8"/>
    <n v="68.3"/>
    <n v="0"/>
    <n v="63.1"/>
    <x v="0"/>
    <x v="0"/>
    <n v="23"/>
    <s v="60-75"/>
    <x v="6"/>
    <s v="BE"/>
    <n v="558"/>
    <x v="23"/>
    <x v="3"/>
    <s v="Pass"/>
    <s v="B"/>
    <x v="2"/>
    <x v="1"/>
    <x v="1"/>
    <x v="150"/>
    <x v="1"/>
    <x v="4"/>
    <s v="1k-2k"/>
  </r>
  <r>
    <x v="811"/>
    <x v="41"/>
    <n v="2135"/>
    <d v="1995-12-17T00:00:00"/>
    <n v="81.64"/>
    <n v="68"/>
    <n v="0"/>
    <n v="59.28"/>
    <x v="0"/>
    <x v="0"/>
    <n v="26"/>
    <s v="0-35"/>
    <x v="1"/>
    <s v="BE"/>
    <n v="576"/>
    <x v="125"/>
    <x v="2"/>
    <s v="Pass"/>
    <s v="A+"/>
    <x v="1"/>
    <x v="1"/>
    <x v="1"/>
    <x v="107"/>
    <x v="1"/>
    <x v="4"/>
    <s v="2k-3k"/>
  </r>
  <r>
    <x v="812"/>
    <x v="37"/>
    <n v="438"/>
    <d v="1995-12-14T00:00:00"/>
    <n v="87.27"/>
    <n v="0"/>
    <n v="63.6"/>
    <n v="56.23"/>
    <x v="2"/>
    <x v="1"/>
    <n v="26"/>
    <s v="45-60"/>
    <x v="6"/>
    <s v="BE"/>
    <n v="552"/>
    <x v="209"/>
    <x v="3"/>
    <s v="Pass"/>
    <s v="B"/>
    <x v="0"/>
    <x v="1"/>
    <x v="0"/>
    <x v="0"/>
    <x v="0"/>
    <x v="4"/>
    <s v="1-1k"/>
  </r>
  <r>
    <x v="813"/>
    <x v="39"/>
    <n v="2604"/>
    <d v="1999-07-12T00:00:00"/>
    <n v="85.6"/>
    <n v="75.23"/>
    <n v="0"/>
    <n v="73.3"/>
    <x v="0"/>
    <x v="1"/>
    <n v="23"/>
    <s v="60-75"/>
    <x v="4"/>
    <s v="BE"/>
    <n v="512"/>
    <x v="33"/>
    <x v="2"/>
    <s v="Pass"/>
    <s v="A+"/>
    <x v="0"/>
    <x v="1"/>
    <x v="1"/>
    <x v="107"/>
    <x v="1"/>
    <x v="4"/>
    <s v="2k-3k"/>
  </r>
  <r>
    <x v="814"/>
    <x v="37"/>
    <n v="2593"/>
    <d v="1998-08-17T00:00:00"/>
    <n v="83.8"/>
    <n v="0"/>
    <n v="83.58"/>
    <n v="84.6"/>
    <x v="2"/>
    <x v="0"/>
    <n v="24"/>
    <s v="100-75"/>
    <x v="2"/>
    <s v="BE"/>
    <n v="589"/>
    <x v="134"/>
    <x v="1"/>
    <s v="Pass"/>
    <s v="A"/>
    <x v="1"/>
    <x v="1"/>
    <x v="1"/>
    <x v="151"/>
    <x v="1"/>
    <x v="4"/>
    <s v="2k-3k"/>
  </r>
  <r>
    <x v="815"/>
    <x v="38"/>
    <n v="2920"/>
    <d v="1999-08-14T00:00:00"/>
    <n v="80.8"/>
    <n v="0"/>
    <n v="67.44"/>
    <n v="69.64"/>
    <x v="0"/>
    <x v="0"/>
    <n v="23"/>
    <s v="60-75"/>
    <x v="7"/>
    <s v="BE"/>
    <n v="579"/>
    <x v="151"/>
    <x v="1"/>
    <s v="Pass"/>
    <s v="A"/>
    <x v="2"/>
    <x v="1"/>
    <x v="1"/>
    <x v="152"/>
    <x v="1"/>
    <x v="4"/>
    <s v="2k-3k"/>
  </r>
  <r>
    <x v="816"/>
    <x v="40"/>
    <n v="2343"/>
    <d v="1996-11-16T00:00:00"/>
    <n v="66.5"/>
    <n v="57.6"/>
    <n v="0"/>
    <n v="62.56"/>
    <x v="2"/>
    <x v="0"/>
    <n v="25"/>
    <s v="60-75"/>
    <x v="1"/>
    <s v="BTech"/>
    <n v="536"/>
    <x v="110"/>
    <x v="3"/>
    <s v="Pass"/>
    <s v="B"/>
    <x v="0"/>
    <x v="1"/>
    <x v="0"/>
    <x v="0"/>
    <x v="0"/>
    <x v="4"/>
    <s v="2k-3k"/>
  </r>
  <r>
    <x v="817"/>
    <x v="41"/>
    <n v="2382"/>
    <d v="1998-05-31T00:00:00"/>
    <n v="79.8"/>
    <n v="90.8"/>
    <n v="0"/>
    <n v="79.7"/>
    <x v="0"/>
    <x v="1"/>
    <n v="24"/>
    <s v="100-75"/>
    <x v="4"/>
    <s v="BTech"/>
    <n v="513"/>
    <x v="186"/>
    <x v="1"/>
    <s v="Pass"/>
    <s v="A"/>
    <x v="0"/>
    <x v="1"/>
    <x v="0"/>
    <x v="0"/>
    <x v="0"/>
    <x v="4"/>
    <s v="2k-3k"/>
  </r>
  <r>
    <x v="818"/>
    <x v="41"/>
    <n v="2287"/>
    <d v="1997-04-23T00:00:00"/>
    <n v="70.36"/>
    <n v="51.08"/>
    <n v="0"/>
    <n v="43.44"/>
    <x v="2"/>
    <x v="0"/>
    <n v="25"/>
    <s v="35-45"/>
    <x v="7"/>
    <s v="BSc"/>
    <n v="629"/>
    <x v="360"/>
    <x v="1"/>
    <s v="Pass"/>
    <s v="A"/>
    <x v="2"/>
    <x v="1"/>
    <x v="1"/>
    <x v="152"/>
    <x v="1"/>
    <x v="4"/>
    <s v="2k-3k"/>
  </r>
  <r>
    <x v="819"/>
    <x v="39"/>
    <n v="1657"/>
    <d v="1996-12-01T00:00:00"/>
    <n v="93.27"/>
    <n v="81.08"/>
    <n v="0"/>
    <n v="5.89"/>
    <x v="0"/>
    <x v="1"/>
    <n v="25"/>
    <s v="0-35"/>
    <x v="2"/>
    <s v="BE"/>
    <n v="619"/>
    <x v="20"/>
    <x v="1"/>
    <s v="Pass"/>
    <s v="A"/>
    <x v="1"/>
    <x v="1"/>
    <x v="1"/>
    <x v="28"/>
    <x v="1"/>
    <x v="4"/>
    <s v="1k-2k"/>
  </r>
  <r>
    <x v="820"/>
    <x v="39"/>
    <n v="2819"/>
    <d v="1995-11-23T00:00:00"/>
    <n v="87"/>
    <n v="83.6"/>
    <n v="0"/>
    <n v="72.599999999999994"/>
    <x v="0"/>
    <x v="0"/>
    <n v="26"/>
    <s v="60-75"/>
    <x v="2"/>
    <s v="BE"/>
    <n v="565"/>
    <x v="330"/>
    <x v="1"/>
    <s v="Pass"/>
    <s v="A"/>
    <x v="2"/>
    <x v="1"/>
    <x v="1"/>
    <x v="28"/>
    <x v="1"/>
    <x v="4"/>
    <s v="2k-3k"/>
  </r>
  <r>
    <x v="821"/>
    <x v="37"/>
    <n v="2786"/>
    <d v="2000-08-19T00:00:00"/>
    <n v="72"/>
    <n v="0"/>
    <n v="76"/>
    <n v="69"/>
    <x v="0"/>
    <x v="0"/>
    <n v="22"/>
    <s v="60-75"/>
    <x v="4"/>
    <s v="BE"/>
    <n v="569"/>
    <x v="158"/>
    <x v="3"/>
    <s v="Pass"/>
    <s v="B"/>
    <x v="1"/>
    <x v="1"/>
    <x v="1"/>
    <x v="141"/>
    <x v="1"/>
    <x v="4"/>
    <s v="2k-3k"/>
  </r>
  <r>
    <x v="822"/>
    <x v="43"/>
    <n v="2156"/>
    <d v="1992-07-16T00:00:00"/>
    <n v="77.16"/>
    <n v="80.599999999999994"/>
    <n v="0"/>
    <n v="77.38"/>
    <x v="0"/>
    <x v="0"/>
    <n v="30"/>
    <s v="100-75"/>
    <x v="4"/>
    <s v="BTech"/>
    <n v="572"/>
    <x v="174"/>
    <x v="1"/>
    <s v="Pass"/>
    <s v="A"/>
    <x v="1"/>
    <x v="1"/>
    <x v="0"/>
    <x v="0"/>
    <x v="0"/>
    <x v="4"/>
    <s v="2k-3k"/>
  </r>
  <r>
    <x v="823"/>
    <x v="38"/>
    <n v="2491"/>
    <d v="1997-04-13T00:00:00"/>
    <n v="79.819999999999993"/>
    <n v="59.38"/>
    <n v="0"/>
    <n v="61.06"/>
    <x v="0"/>
    <x v="0"/>
    <n v="25"/>
    <s v="60-75"/>
    <x v="6"/>
    <s v="BE"/>
    <n v="591"/>
    <x v="90"/>
    <x v="1"/>
    <s v="Pass"/>
    <s v="A"/>
    <x v="1"/>
    <x v="1"/>
    <x v="1"/>
    <x v="119"/>
    <x v="1"/>
    <x v="4"/>
    <s v="2k-3k"/>
  </r>
  <r>
    <x v="824"/>
    <x v="42"/>
    <n v="2748"/>
    <d v="1993-08-20T00:00:00"/>
    <n v="73.23"/>
    <n v="50.33"/>
    <n v="0"/>
    <n v="56.75"/>
    <x v="0"/>
    <x v="0"/>
    <n v="29"/>
    <s v="45-60"/>
    <x v="4"/>
    <s v="BE"/>
    <n v="478"/>
    <x v="361"/>
    <x v="3"/>
    <s v="Pass"/>
    <s v="B"/>
    <x v="3"/>
    <x v="1"/>
    <x v="0"/>
    <x v="0"/>
    <x v="0"/>
    <x v="4"/>
    <s v="2k-3k"/>
  </r>
  <r>
    <x v="825"/>
    <x v="37"/>
    <n v="2317"/>
    <d v="1998-09-23T00:00:00"/>
    <n v="90"/>
    <n v="76.62"/>
    <n v="0"/>
    <n v="73.900000000000006"/>
    <x v="0"/>
    <x v="0"/>
    <n v="23"/>
    <s v="60-75"/>
    <x v="6"/>
    <s v="BE"/>
    <n v="587"/>
    <x v="73"/>
    <x v="1"/>
    <s v="Pass"/>
    <s v="A"/>
    <x v="2"/>
    <x v="1"/>
    <x v="1"/>
    <x v="153"/>
    <x v="1"/>
    <x v="4"/>
    <s v="2k-3k"/>
  </r>
  <r>
    <x v="826"/>
    <x v="41"/>
    <n v="2946"/>
    <d v="1998-12-24T00:00:00"/>
    <n v="95.2"/>
    <n v="80.150000000000006"/>
    <n v="0"/>
    <n v="70.62"/>
    <x v="0"/>
    <x v="1"/>
    <n v="23"/>
    <s v="60-75"/>
    <x v="4"/>
    <s v="BE"/>
    <n v="554"/>
    <x v="348"/>
    <x v="1"/>
    <s v="Pass"/>
    <s v="A"/>
    <x v="2"/>
    <x v="1"/>
    <x v="1"/>
    <x v="28"/>
    <x v="1"/>
    <x v="4"/>
    <s v="2k-3k"/>
  </r>
  <r>
    <x v="827"/>
    <x v="42"/>
    <n v="2826"/>
    <d v="1996-11-08T00:00:00"/>
    <n v="86.73"/>
    <n v="62"/>
    <n v="0"/>
    <n v="69.349999999999994"/>
    <x v="0"/>
    <x v="1"/>
    <n v="25"/>
    <s v="60-75"/>
    <x v="1"/>
    <s v="BE"/>
    <n v="628"/>
    <x v="39"/>
    <x v="3"/>
    <s v="Pass"/>
    <s v="B"/>
    <x v="2"/>
    <x v="1"/>
    <x v="1"/>
    <x v="119"/>
    <x v="1"/>
    <x v="4"/>
    <s v="2k-3k"/>
  </r>
  <r>
    <x v="828"/>
    <x v="40"/>
    <n v="2004"/>
    <d v="1999-03-25T00:00:00"/>
    <n v="78.8"/>
    <n v="0"/>
    <n v="64.8"/>
    <n v="76.849999999999994"/>
    <x v="0"/>
    <x v="0"/>
    <n v="23"/>
    <s v="100-75"/>
    <x v="4"/>
    <s v="BE"/>
    <n v="467"/>
    <x v="143"/>
    <x v="1"/>
    <s v="Pass"/>
    <s v="A"/>
    <x v="0"/>
    <x v="1"/>
    <x v="0"/>
    <x v="0"/>
    <x v="0"/>
    <x v="4"/>
    <s v="2k-3k"/>
  </r>
  <r>
    <x v="829"/>
    <x v="41"/>
    <n v="2764"/>
    <d v="1999-08-05T00:00:00"/>
    <n v="81.599999999999994"/>
    <n v="73.38"/>
    <n v="0"/>
    <n v="67.599999999999994"/>
    <x v="0"/>
    <x v="0"/>
    <n v="23"/>
    <s v="60-75"/>
    <x v="3"/>
    <s v="BTech"/>
    <n v="563"/>
    <x v="45"/>
    <x v="1"/>
    <s v="Pass"/>
    <s v="A"/>
    <x v="2"/>
    <x v="1"/>
    <x v="1"/>
    <x v="154"/>
    <x v="1"/>
    <x v="4"/>
    <s v="2k-3k"/>
  </r>
  <r>
    <x v="830"/>
    <x v="37"/>
    <n v="2729"/>
    <d v="1999-04-06T00:00:00"/>
    <n v="55.1"/>
    <n v="56.999999999999901"/>
    <n v="0"/>
    <n v="7.87"/>
    <x v="0"/>
    <x v="0"/>
    <n v="23"/>
    <s v="0-35"/>
    <x v="3"/>
    <s v="BE"/>
    <n v="473"/>
    <x v="149"/>
    <x v="0"/>
    <s v="Pass"/>
    <s v="C"/>
    <x v="0"/>
    <x v="1"/>
    <x v="0"/>
    <x v="0"/>
    <x v="0"/>
    <x v="4"/>
    <s v="2k-3k"/>
  </r>
  <r>
    <x v="831"/>
    <x v="41"/>
    <n v="2421"/>
    <d v="1999-10-10T00:00:00"/>
    <n v="92.8"/>
    <n v="65.08"/>
    <n v="0"/>
    <n v="77"/>
    <x v="0"/>
    <x v="0"/>
    <n v="22"/>
    <s v="100-75"/>
    <x v="2"/>
    <s v="BE"/>
    <n v="572"/>
    <x v="174"/>
    <x v="1"/>
    <s v="Pass"/>
    <s v="A"/>
    <x v="0"/>
    <x v="1"/>
    <x v="0"/>
    <x v="0"/>
    <x v="0"/>
    <x v="4"/>
    <s v="2k-3k"/>
  </r>
  <r>
    <x v="832"/>
    <x v="40"/>
    <n v="63"/>
    <d v="1999-04-26T00:00:00"/>
    <n v="96"/>
    <n v="92.77"/>
    <n v="0"/>
    <n v="0"/>
    <x v="0"/>
    <x v="0"/>
    <n v="23"/>
    <s v="0-35"/>
    <x v="4"/>
    <s v="BTech"/>
    <n v="624"/>
    <x v="362"/>
    <x v="2"/>
    <s v="Pass"/>
    <s v="A+"/>
    <x v="1"/>
    <x v="1"/>
    <x v="1"/>
    <x v="155"/>
    <x v="1"/>
    <x v="4"/>
    <s v="1-1k"/>
  </r>
  <r>
    <x v="833"/>
    <x v="38"/>
    <n v="2572"/>
    <d v="1995-11-06T00:00:00"/>
    <n v="79.8"/>
    <n v="59.9"/>
    <n v="0"/>
    <n v="76.900000000000006"/>
    <x v="0"/>
    <x v="0"/>
    <n v="26"/>
    <s v="100-75"/>
    <x v="3"/>
    <s v="BE"/>
    <n v="535"/>
    <x v="112"/>
    <x v="3"/>
    <s v="Pass"/>
    <s v="B"/>
    <x v="1"/>
    <x v="1"/>
    <x v="2"/>
    <x v="3"/>
    <x v="1"/>
    <x v="4"/>
    <s v="2k-3k"/>
  </r>
  <r>
    <x v="834"/>
    <x v="39"/>
    <n v="2997"/>
    <d v="1997-09-13T00:00:00"/>
    <n v="96.73"/>
    <n v="84.77"/>
    <n v="0"/>
    <n v="62.31"/>
    <x v="0"/>
    <x v="0"/>
    <n v="24"/>
    <s v="60-75"/>
    <x v="4"/>
    <s v="BTech"/>
    <n v="524"/>
    <x v="289"/>
    <x v="3"/>
    <s v="Pass"/>
    <s v="B"/>
    <x v="0"/>
    <x v="1"/>
    <x v="0"/>
    <x v="0"/>
    <x v="0"/>
    <x v="4"/>
    <s v="2k-3k"/>
  </r>
  <r>
    <x v="835"/>
    <x v="39"/>
    <n v="3045"/>
    <d v="1997-06-14T00:00:00"/>
    <n v="89.09"/>
    <n v="0"/>
    <n v="93.69"/>
    <n v="61.7"/>
    <x v="0"/>
    <x v="0"/>
    <n v="25"/>
    <s v="60-75"/>
    <x v="6"/>
    <s v="BTech"/>
    <n v="653"/>
    <x v="363"/>
    <x v="1"/>
    <s v="Pass"/>
    <s v="A"/>
    <x v="2"/>
    <x v="1"/>
    <x v="1"/>
    <x v="12"/>
    <x v="1"/>
    <x v="4"/>
    <s v="3k-4k"/>
  </r>
  <r>
    <x v="836"/>
    <x v="37"/>
    <n v="2299"/>
    <d v="1996-08-30T00:00:00"/>
    <n v="95"/>
    <n v="78.400000000000006"/>
    <n v="0"/>
    <n v="84.5"/>
    <x v="0"/>
    <x v="0"/>
    <n v="26"/>
    <s v="100-75"/>
    <x v="3"/>
    <s v="BE"/>
    <n v="587"/>
    <x v="73"/>
    <x v="1"/>
    <s v="Pass"/>
    <s v="A"/>
    <x v="1"/>
    <x v="1"/>
    <x v="1"/>
    <x v="139"/>
    <x v="1"/>
    <x v="4"/>
    <s v="2k-3k"/>
  </r>
  <r>
    <x v="837"/>
    <x v="40"/>
    <n v="2903"/>
    <d v="1997-02-10T00:00:00"/>
    <n v="78"/>
    <n v="62"/>
    <n v="0"/>
    <n v="6.51"/>
    <x v="0"/>
    <x v="1"/>
    <n v="25"/>
    <s v="0-35"/>
    <x v="3"/>
    <s v="BE"/>
    <n v="487"/>
    <x v="122"/>
    <x v="3"/>
    <s v="Pass"/>
    <s v="B"/>
    <x v="0"/>
    <x v="1"/>
    <x v="1"/>
    <x v="150"/>
    <x v="1"/>
    <x v="4"/>
    <s v="2k-3k"/>
  </r>
  <r>
    <x v="838"/>
    <x v="37"/>
    <n v="3020"/>
    <d v="1999-07-22T00:00:00"/>
    <n v="92"/>
    <n v="74.92"/>
    <n v="0"/>
    <n v="80"/>
    <x v="2"/>
    <x v="1"/>
    <n v="23"/>
    <s v="100-75"/>
    <x v="7"/>
    <s v="BSc"/>
    <n v="498"/>
    <x v="75"/>
    <x v="1"/>
    <s v="Pass"/>
    <s v="A"/>
    <x v="0"/>
    <x v="1"/>
    <x v="0"/>
    <x v="0"/>
    <x v="0"/>
    <x v="4"/>
    <s v="3k-4k"/>
  </r>
  <r>
    <x v="839"/>
    <x v="42"/>
    <n v="2520"/>
    <d v="1999-10-04T00:00:00"/>
    <n v="77.400000000000006"/>
    <n v="0"/>
    <n v="57.4"/>
    <n v="80.400000000000006"/>
    <x v="0"/>
    <x v="0"/>
    <n v="22"/>
    <s v="100-75"/>
    <x v="4"/>
    <s v="BE"/>
    <n v="452"/>
    <x v="109"/>
    <x v="0"/>
    <s v="Pass"/>
    <s v="C"/>
    <x v="3"/>
    <x v="1"/>
    <x v="0"/>
    <x v="0"/>
    <x v="0"/>
    <x v="4"/>
    <s v="2k-3k"/>
  </r>
  <r>
    <x v="840"/>
    <x v="41"/>
    <n v="2810"/>
    <d v="1989-08-26T00:00:00"/>
    <n v="62.13"/>
    <n v="53"/>
    <n v="0"/>
    <n v="59.93"/>
    <x v="2"/>
    <x v="1"/>
    <n v="33"/>
    <s v="0-35"/>
    <x v="4"/>
    <s v="BE"/>
    <n v="518"/>
    <x v="28"/>
    <x v="2"/>
    <s v="Pass"/>
    <s v="A+"/>
    <x v="0"/>
    <x v="1"/>
    <x v="0"/>
    <x v="0"/>
    <x v="0"/>
    <x v="4"/>
    <s v="2k-3k"/>
  </r>
  <r>
    <x v="841"/>
    <x v="39"/>
    <n v="2595"/>
    <d v="1999-01-30T00:00:00"/>
    <n v="80"/>
    <n v="60"/>
    <n v="0"/>
    <n v="70.150000000000006"/>
    <x v="0"/>
    <x v="0"/>
    <n v="23"/>
    <s v="60-75"/>
    <x v="2"/>
    <s v="BE"/>
    <n v="422"/>
    <x v="306"/>
    <x v="0"/>
    <s v="Pass"/>
    <s v="C"/>
    <x v="3"/>
    <x v="1"/>
    <x v="0"/>
    <x v="0"/>
    <x v="0"/>
    <x v="4"/>
    <s v="2k-3k"/>
  </r>
  <r>
    <x v="842"/>
    <x v="40"/>
    <n v="1831"/>
    <d v="1994-12-23T00:00:00"/>
    <n v="88"/>
    <n v="53"/>
    <n v="0"/>
    <n v="61"/>
    <x v="0"/>
    <x v="1"/>
    <n v="27"/>
    <s v="60-75"/>
    <x v="6"/>
    <s v="BE"/>
    <n v="520"/>
    <x v="93"/>
    <x v="1"/>
    <s v="Pass"/>
    <s v="A"/>
    <x v="3"/>
    <x v="1"/>
    <x v="1"/>
    <x v="9"/>
    <x v="1"/>
    <x v="4"/>
    <s v="1k-2k"/>
  </r>
  <r>
    <x v="843"/>
    <x v="40"/>
    <n v="2588"/>
    <d v="1994-02-09T00:00:00"/>
    <n v="72.73"/>
    <n v="62.83"/>
    <n v="0"/>
    <n v="68.900000000000006"/>
    <x v="0"/>
    <x v="1"/>
    <n v="28"/>
    <s v="60-75"/>
    <x v="7"/>
    <s v="BE"/>
    <n v="438"/>
    <x v="331"/>
    <x v="0"/>
    <s v="Pass"/>
    <s v="C"/>
    <x v="0"/>
    <x v="1"/>
    <x v="0"/>
    <x v="0"/>
    <x v="0"/>
    <x v="4"/>
    <s v="2k-3k"/>
  </r>
  <r>
    <x v="844"/>
    <x v="37"/>
    <n v="1847"/>
    <d v="1997-02-02T00:00:00"/>
    <n v="94"/>
    <n v="65"/>
    <n v="0"/>
    <n v="7.4"/>
    <x v="0"/>
    <x v="0"/>
    <n v="25"/>
    <s v="0-35"/>
    <x v="6"/>
    <s v="BE"/>
    <n v="511"/>
    <x v="340"/>
    <x v="3"/>
    <s v="Pass"/>
    <s v="B"/>
    <x v="0"/>
    <x v="1"/>
    <x v="0"/>
    <x v="0"/>
    <x v="0"/>
    <x v="4"/>
    <s v="1k-2k"/>
  </r>
  <r>
    <x v="845"/>
    <x v="37"/>
    <n v="2902"/>
    <d v="1996-10-15T00:00:00"/>
    <n v="55.82"/>
    <n v="0"/>
    <n v="60.29"/>
    <n v="67.36"/>
    <x v="0"/>
    <x v="0"/>
    <n v="25"/>
    <s v="60-75"/>
    <x v="1"/>
    <s v="BE"/>
    <n v="529"/>
    <x v="131"/>
    <x v="3"/>
    <s v="Pass"/>
    <s v="B"/>
    <x v="1"/>
    <x v="1"/>
    <x v="0"/>
    <x v="0"/>
    <x v="0"/>
    <x v="4"/>
    <s v="2k-3k"/>
  </r>
  <r>
    <x v="845"/>
    <x v="40"/>
    <n v="2902"/>
    <d v="1996-10-15T00:00:00"/>
    <n v="55"/>
    <n v="0"/>
    <n v="60.29"/>
    <n v="73"/>
    <x v="0"/>
    <x v="0"/>
    <n v="25"/>
    <s v="60-75"/>
    <x v="1"/>
    <s v="BE"/>
    <n v="529"/>
    <x v="131"/>
    <x v="3"/>
    <s v="Pass"/>
    <s v="B"/>
    <x v="1"/>
    <x v="1"/>
    <x v="0"/>
    <x v="0"/>
    <x v="0"/>
    <x v="4"/>
    <s v="2k-3k"/>
  </r>
  <r>
    <x v="846"/>
    <x v="39"/>
    <n v="1948"/>
    <d v="1999-09-04T00:00:00"/>
    <n v="80.8"/>
    <n v="58.77"/>
    <n v="0"/>
    <n v="7.1"/>
    <x v="0"/>
    <x v="1"/>
    <n v="23"/>
    <s v="0-35"/>
    <x v="4"/>
    <s v="BE"/>
    <n v="576"/>
    <x v="125"/>
    <x v="3"/>
    <s v="Pass"/>
    <s v="B"/>
    <x v="1"/>
    <x v="1"/>
    <x v="1"/>
    <x v="156"/>
    <x v="1"/>
    <x v="4"/>
    <s v="1k-2k"/>
  </r>
  <r>
    <x v="847"/>
    <x v="40"/>
    <n v="2434"/>
    <d v="1996-10-05T00:00:00"/>
    <n v="90.91"/>
    <n v="76.62"/>
    <n v="0"/>
    <n v="64.8"/>
    <x v="0"/>
    <x v="0"/>
    <n v="25"/>
    <s v="60-75"/>
    <x v="1"/>
    <s v="BE"/>
    <n v="557"/>
    <x v="78"/>
    <x v="3"/>
    <s v="Pass"/>
    <s v="B"/>
    <x v="1"/>
    <x v="1"/>
    <x v="1"/>
    <x v="157"/>
    <x v="1"/>
    <x v="4"/>
    <s v="2k-3k"/>
  </r>
  <r>
    <x v="848"/>
    <x v="38"/>
    <n v="328"/>
    <d v="1996-03-31T00:00:00"/>
    <n v="94.55"/>
    <n v="75.83"/>
    <n v="0"/>
    <n v="66.56"/>
    <x v="0"/>
    <x v="1"/>
    <n v="26"/>
    <s v="60-75"/>
    <x v="4"/>
    <s v="BE"/>
    <n v="504"/>
    <x v="181"/>
    <x v="2"/>
    <s v="Pass"/>
    <s v="A+"/>
    <x v="1"/>
    <x v="1"/>
    <x v="0"/>
    <x v="0"/>
    <x v="0"/>
    <x v="4"/>
    <s v="1-1k"/>
  </r>
  <r>
    <x v="849"/>
    <x v="40"/>
    <n v="2154"/>
    <d v="1990-12-11T00:00:00"/>
    <n v="65.84"/>
    <n v="44.67"/>
    <n v="0"/>
    <n v="62.2"/>
    <x v="0"/>
    <x v="0"/>
    <n v="31"/>
    <s v="60-75"/>
    <x v="4"/>
    <s v="BE"/>
    <n v="444"/>
    <x v="291"/>
    <x v="0"/>
    <s v="Pass"/>
    <s v="C"/>
    <x v="0"/>
    <x v="1"/>
    <x v="0"/>
    <x v="0"/>
    <x v="0"/>
    <x v="4"/>
    <s v="2k-3k"/>
  </r>
  <r>
    <x v="850"/>
    <x v="42"/>
    <n v="2252"/>
    <d v="1997-10-07T00:00:00"/>
    <n v="80"/>
    <n v="60.61"/>
    <n v="0"/>
    <n v="74.760000000000005"/>
    <x v="0"/>
    <x v="0"/>
    <n v="24"/>
    <s v="0-35"/>
    <x v="4"/>
    <s v="BE"/>
    <n v="533"/>
    <x v="58"/>
    <x v="3"/>
    <s v="Pass"/>
    <s v="B"/>
    <x v="0"/>
    <x v="1"/>
    <x v="0"/>
    <x v="0"/>
    <x v="0"/>
    <x v="4"/>
    <s v="2k-3k"/>
  </r>
  <r>
    <x v="851"/>
    <x v="38"/>
    <n v="2296"/>
    <d v="1998-06-18T00:00:00"/>
    <n v="78"/>
    <n v="0"/>
    <n v="73"/>
    <n v="78"/>
    <x v="0"/>
    <x v="1"/>
    <n v="24"/>
    <s v="100-75"/>
    <x v="3"/>
    <s v="BTech"/>
    <n v="486"/>
    <x v="94"/>
    <x v="3"/>
    <s v="Pass"/>
    <s v="B"/>
    <x v="0"/>
    <x v="1"/>
    <x v="0"/>
    <x v="0"/>
    <x v="0"/>
    <x v="4"/>
    <s v="2k-3k"/>
  </r>
  <r>
    <x v="852"/>
    <x v="41"/>
    <n v="2006"/>
    <d v="1996-07-20T00:00:00"/>
    <n v="71.16"/>
    <n v="81"/>
    <n v="0"/>
    <n v="75.83"/>
    <x v="0"/>
    <x v="0"/>
    <n v="26"/>
    <s v="100-75"/>
    <x v="1"/>
    <s v="BTech"/>
    <n v="551"/>
    <x v="332"/>
    <x v="1"/>
    <s v="Pass"/>
    <s v="A"/>
    <x v="0"/>
    <x v="1"/>
    <x v="1"/>
    <x v="139"/>
    <x v="1"/>
    <x v="4"/>
    <s v="2k-3k"/>
  </r>
  <r>
    <x v="853"/>
    <x v="41"/>
    <n v="2547"/>
    <d v="1999-04-08T00:00:00"/>
    <n v="83.6"/>
    <n v="81.400000000000006"/>
    <n v="0"/>
    <n v="91.5"/>
    <x v="0"/>
    <x v="0"/>
    <n v="23"/>
    <s v="100-75"/>
    <x v="2"/>
    <s v="BTech"/>
    <n v="572"/>
    <x v="174"/>
    <x v="1"/>
    <s v="Pass"/>
    <s v="A"/>
    <x v="0"/>
    <x v="1"/>
    <x v="1"/>
    <x v="107"/>
    <x v="1"/>
    <x v="4"/>
    <s v="2k-3k"/>
  </r>
  <r>
    <x v="854"/>
    <x v="38"/>
    <n v="2352"/>
    <d v="1995-08-15T00:00:00"/>
    <n v="93.1"/>
    <n v="71.83"/>
    <n v="0"/>
    <n v="76.2"/>
    <x v="0"/>
    <x v="0"/>
    <n v="27"/>
    <s v="100-75"/>
    <x v="6"/>
    <s v="BTech"/>
    <n v="662"/>
    <x v="364"/>
    <x v="1"/>
    <s v="Pass"/>
    <s v="A"/>
    <x v="1"/>
    <x v="1"/>
    <x v="0"/>
    <x v="0"/>
    <x v="0"/>
    <x v="4"/>
    <s v="2k-3k"/>
  </r>
  <r>
    <x v="855"/>
    <x v="43"/>
    <n v="1985"/>
    <d v="1996-05-25T00:00:00"/>
    <n v="90.73"/>
    <n v="77"/>
    <n v="0"/>
    <n v="61.41"/>
    <x v="0"/>
    <x v="0"/>
    <n v="26"/>
    <s v="60-75"/>
    <x v="6"/>
    <s v="BE"/>
    <n v="563"/>
    <x v="45"/>
    <x v="3"/>
    <s v="Pass"/>
    <s v="B"/>
    <x v="2"/>
    <x v="1"/>
    <x v="1"/>
    <x v="158"/>
    <x v="1"/>
    <x v="4"/>
    <s v="1k-2k"/>
  </r>
  <r>
    <x v="856"/>
    <x v="37"/>
    <n v="3044"/>
    <d v="1991-12-07T00:00:00"/>
    <n v="85.23"/>
    <n v="71.17"/>
    <n v="0"/>
    <n v="63.73"/>
    <x v="0"/>
    <x v="0"/>
    <n v="30"/>
    <s v="60-75"/>
    <x v="6"/>
    <s v="BE"/>
    <n v="485"/>
    <x v="24"/>
    <x v="1"/>
    <s v="Pass"/>
    <s v="A"/>
    <x v="0"/>
    <x v="1"/>
    <x v="0"/>
    <x v="0"/>
    <x v="0"/>
    <x v="4"/>
    <s v="3k-4k"/>
  </r>
  <r>
    <x v="857"/>
    <x v="42"/>
    <n v="2785"/>
    <d v="1996-08-03T00:00:00"/>
    <n v="81.64"/>
    <n v="0"/>
    <n v="73.88"/>
    <n v="63.8"/>
    <x v="0"/>
    <x v="0"/>
    <n v="26"/>
    <s v="60-75"/>
    <x v="6"/>
    <s v="BE"/>
    <n v="588"/>
    <x v="116"/>
    <x v="1"/>
    <s v="Pass"/>
    <s v="A"/>
    <x v="1"/>
    <x v="1"/>
    <x v="2"/>
    <x v="3"/>
    <x v="1"/>
    <x v="4"/>
    <s v="2k-3k"/>
  </r>
  <r>
    <x v="858"/>
    <x v="44"/>
    <n v="299"/>
    <d v="1997-02-06T00:00:00"/>
    <n v="83.64"/>
    <n v="75.23"/>
    <n v="0"/>
    <n v="74.31"/>
    <x v="0"/>
    <x v="0"/>
    <n v="24"/>
    <s v="0-35"/>
    <x v="5"/>
    <s v="BE"/>
    <n v="656"/>
    <x v="365"/>
    <x v="1"/>
    <s v="Pass"/>
    <s v="A"/>
    <x v="2"/>
    <x v="0"/>
    <x v="1"/>
    <x v="159"/>
    <x v="1"/>
    <x v="5"/>
    <s v="1-1k"/>
  </r>
  <r>
    <x v="859"/>
    <x v="45"/>
    <n v="1503"/>
    <s v="6/20/1997"/>
    <n v="77.819999999999993"/>
    <n v="0"/>
    <n v="67.94"/>
    <n v="58.6"/>
    <x v="0"/>
    <x v="1"/>
    <n v="24"/>
    <s v="45-60"/>
    <x v="1"/>
    <s v="BE"/>
    <n v="539"/>
    <x v="123"/>
    <x v="3"/>
    <s v="Pass"/>
    <s v="B"/>
    <x v="3"/>
    <x v="0"/>
    <x v="1"/>
    <x v="30"/>
    <x v="1"/>
    <x v="5"/>
    <s v="1k-2k"/>
  </r>
  <r>
    <x v="860"/>
    <x v="45"/>
    <n v="1403"/>
    <d v="1998-01-02T00:00:00"/>
    <n v="92.6"/>
    <n v="68.319999999999993"/>
    <n v="0"/>
    <n v="62.1"/>
    <x v="0"/>
    <x v="1"/>
    <n v="23"/>
    <s v="60-75"/>
    <x v="5"/>
    <s v="BTech"/>
    <n v="531"/>
    <x v="35"/>
    <x v="0"/>
    <s v="Pass"/>
    <s v="C"/>
    <x v="0"/>
    <x v="0"/>
    <x v="1"/>
    <x v="58"/>
    <x v="1"/>
    <x v="5"/>
    <s v="1k-2k"/>
  </r>
  <r>
    <x v="861"/>
    <x v="45"/>
    <n v="1401"/>
    <s v="3/15/1995"/>
    <n v="61.45"/>
    <n v="0"/>
    <n v="0"/>
    <n v="59.09"/>
    <x v="0"/>
    <x v="1"/>
    <n v="26"/>
    <s v="0-35"/>
    <x v="7"/>
    <s v="Other"/>
    <n v="592"/>
    <x v="5"/>
    <x v="3"/>
    <s v="Pass"/>
    <s v="B"/>
    <x v="2"/>
    <x v="0"/>
    <x v="1"/>
    <x v="160"/>
    <x v="1"/>
    <x v="5"/>
    <s v="1k-2k"/>
  </r>
  <r>
    <x v="862"/>
    <x v="45"/>
    <n v="1289"/>
    <s v="1/16/1998"/>
    <n v="86.36"/>
    <n v="76.62"/>
    <n v="0"/>
    <n v="72.75"/>
    <x v="0"/>
    <x v="0"/>
    <n v="23"/>
    <s v="60-75"/>
    <x v="5"/>
    <s v="BE"/>
    <n v="613"/>
    <x v="27"/>
    <x v="1"/>
    <s v="Pass"/>
    <s v="A"/>
    <x v="1"/>
    <x v="0"/>
    <x v="1"/>
    <x v="161"/>
    <x v="1"/>
    <x v="5"/>
    <s v="1k-2k"/>
  </r>
  <r>
    <x v="863"/>
    <x v="45"/>
    <n v="1474"/>
    <d v="1996-10-09T00:00:00"/>
    <n v="96"/>
    <n v="71.540000000000006"/>
    <n v="0"/>
    <n v="69"/>
    <x v="0"/>
    <x v="1"/>
    <n v="25"/>
    <s v="60-75"/>
    <x v="1"/>
    <s v="BE"/>
    <n v="520"/>
    <x v="93"/>
    <x v="0"/>
    <s v="Pass"/>
    <s v="C"/>
    <x v="0"/>
    <x v="0"/>
    <x v="1"/>
    <x v="21"/>
    <x v="1"/>
    <x v="5"/>
    <s v="1k-2k"/>
  </r>
  <r>
    <x v="864"/>
    <x v="45"/>
    <n v="1248"/>
    <s v="10/28/1994"/>
    <n v="78.2"/>
    <n v="50"/>
    <n v="0"/>
    <n v="71.3"/>
    <x v="2"/>
    <x v="0"/>
    <n v="26"/>
    <s v="60-75"/>
    <x v="3"/>
    <s v="Other"/>
    <n v="479"/>
    <x v="313"/>
    <x v="0"/>
    <s v="Pass"/>
    <s v="C"/>
    <x v="3"/>
    <x v="0"/>
    <x v="1"/>
    <x v="162"/>
    <x v="1"/>
    <x v="5"/>
    <s v="1k-2k"/>
  </r>
  <r>
    <x v="865"/>
    <x v="45"/>
    <n v="1127"/>
    <d v="1994-05-08T00:00:00"/>
    <n v="89.45"/>
    <n v="72.33"/>
    <n v="0"/>
    <n v="80.400000000000006"/>
    <x v="0"/>
    <x v="0"/>
    <n v="27"/>
    <s v="100-75"/>
    <x v="4"/>
    <s v="Other"/>
    <n v="607"/>
    <x v="107"/>
    <x v="3"/>
    <s v="Pass"/>
    <s v="B"/>
    <x v="0"/>
    <x v="0"/>
    <x v="1"/>
    <x v="161"/>
    <x v="1"/>
    <x v="5"/>
    <s v="1k-2k"/>
  </r>
  <r>
    <x v="866"/>
    <x v="45"/>
    <n v="1084"/>
    <s v="6/26/1998"/>
    <n v="92.2"/>
    <n v="85.69"/>
    <n v="0"/>
    <n v="82.2"/>
    <x v="0"/>
    <x v="0"/>
    <n v="23"/>
    <s v="100-75"/>
    <x v="5"/>
    <s v="BTech"/>
    <n v="482"/>
    <x v="108"/>
    <x v="3"/>
    <s v="Pass"/>
    <s v="B"/>
    <x v="0"/>
    <x v="0"/>
    <x v="1"/>
    <x v="163"/>
    <x v="1"/>
    <x v="5"/>
    <s v="1k-2k"/>
  </r>
  <r>
    <x v="867"/>
    <x v="45"/>
    <n v="1143"/>
    <d v="1995-10-10T00:00:00"/>
    <n v="58.9"/>
    <n v="73.540000000000006"/>
    <n v="0"/>
    <n v="56.28"/>
    <x v="0"/>
    <x v="0"/>
    <n v="25"/>
    <s v="45-60"/>
    <x v="4"/>
    <s v="BE"/>
    <n v="567"/>
    <x v="366"/>
    <x v="3"/>
    <s v="Pass"/>
    <s v="B"/>
    <x v="1"/>
    <x v="0"/>
    <x v="1"/>
    <x v="87"/>
    <x v="1"/>
    <x v="5"/>
    <s v="1k-2k"/>
  </r>
  <r>
    <x v="868"/>
    <x v="45"/>
    <n v="993"/>
    <s v="10/31/1998"/>
    <n v="79.2"/>
    <n v="59.2"/>
    <n v="0"/>
    <n v="63"/>
    <x v="0"/>
    <x v="0"/>
    <n v="22"/>
    <s v="60-75"/>
    <x v="4"/>
    <s v="BE"/>
    <n v="609"/>
    <x v="167"/>
    <x v="1"/>
    <s v="Pass"/>
    <s v="A"/>
    <x v="1"/>
    <x v="0"/>
    <x v="1"/>
    <x v="164"/>
    <x v="1"/>
    <x v="5"/>
    <s v="1-1k"/>
  </r>
  <r>
    <x v="869"/>
    <x v="45"/>
    <n v="1491"/>
    <d v="1999-10-05T00:00:00"/>
    <n v="81.7"/>
    <n v="69.8"/>
    <n v="0"/>
    <n v="80"/>
    <x v="0"/>
    <x v="0"/>
    <n v="22"/>
    <s v="100-75"/>
    <x v="3"/>
    <s v="BTech"/>
    <n v="600"/>
    <x v="29"/>
    <x v="3"/>
    <s v="Pass"/>
    <s v="B"/>
    <x v="0"/>
    <x v="0"/>
    <x v="1"/>
    <x v="80"/>
    <x v="1"/>
    <x v="5"/>
    <s v="1k-2k"/>
  </r>
  <r>
    <x v="870"/>
    <x v="45"/>
    <n v="1536"/>
    <s v="7/23/1995"/>
    <n v="80.180000000000007"/>
    <n v="65.5"/>
    <n v="0"/>
    <n v="62.98"/>
    <x v="0"/>
    <x v="0"/>
    <n v="26"/>
    <s v="60-75"/>
    <x v="1"/>
    <s v="Other"/>
    <n v="521"/>
    <x v="2"/>
    <x v="1"/>
    <s v="Pass"/>
    <s v="A"/>
    <x v="0"/>
    <x v="0"/>
    <x v="1"/>
    <x v="21"/>
    <x v="1"/>
    <x v="5"/>
    <s v="1k-2k"/>
  </r>
  <r>
    <x v="871"/>
    <x v="44"/>
    <n v="7"/>
    <d v="1995-10-05T00:00:00"/>
    <n v="59.2"/>
    <n v="68.77"/>
    <n v="0"/>
    <n v="62"/>
    <x v="0"/>
    <x v="0"/>
    <n v="26"/>
    <s v="60-75"/>
    <x v="5"/>
    <s v="BE"/>
    <n v="562"/>
    <x v="135"/>
    <x v="3"/>
    <s v="Pass"/>
    <s v="B"/>
    <x v="0"/>
    <x v="0"/>
    <x v="1"/>
    <x v="165"/>
    <x v="1"/>
    <x v="5"/>
    <s v="1-1k"/>
  </r>
  <r>
    <x v="872"/>
    <x v="45"/>
    <n v="1037"/>
    <s v="5/23/2000"/>
    <n v="75.2"/>
    <n v="0"/>
    <n v="80.06"/>
    <n v="66.400000000000006"/>
    <x v="0"/>
    <x v="1"/>
    <n v="21"/>
    <s v="60-75"/>
    <x v="7"/>
    <s v="BE"/>
    <n v="607"/>
    <x v="107"/>
    <x v="0"/>
    <s v="Pass"/>
    <s v="C"/>
    <x v="0"/>
    <x v="0"/>
    <x v="1"/>
    <x v="161"/>
    <x v="1"/>
    <x v="5"/>
    <s v="1k-2k"/>
  </r>
  <r>
    <x v="873"/>
    <x v="45"/>
    <n v="1461"/>
    <s v="8/14/1996"/>
    <n v="87.09"/>
    <n v="63.85"/>
    <n v="0"/>
    <n v="61.4"/>
    <x v="0"/>
    <x v="1"/>
    <n v="25"/>
    <s v="60-75"/>
    <x v="1"/>
    <s v="BE"/>
    <n v="517"/>
    <x v="92"/>
    <x v="3"/>
    <s v="Pass"/>
    <s v="B"/>
    <x v="0"/>
    <x v="0"/>
    <x v="1"/>
    <x v="166"/>
    <x v="1"/>
    <x v="5"/>
    <s v="1k-2k"/>
  </r>
  <r>
    <x v="874"/>
    <x v="45"/>
    <n v="556"/>
    <d v="1998-07-07T00:00:00"/>
    <n v="73"/>
    <n v="0"/>
    <n v="65.66"/>
    <n v="6.04"/>
    <x v="0"/>
    <x v="1"/>
    <n v="23"/>
    <s v="0-35"/>
    <x v="6"/>
    <s v="BE"/>
    <n v="598"/>
    <x v="115"/>
    <x v="2"/>
    <s v="Pass"/>
    <s v="A+"/>
    <x v="1"/>
    <x v="0"/>
    <x v="1"/>
    <x v="103"/>
    <x v="1"/>
    <x v="5"/>
    <s v="1-1k"/>
  </r>
  <r>
    <x v="875"/>
    <x v="45"/>
    <n v="1516"/>
    <d v="1997-03-04T00:00:00"/>
    <n v="88.91"/>
    <n v="73.540000000000006"/>
    <n v="0"/>
    <n v="68.86"/>
    <x v="0"/>
    <x v="0"/>
    <n v="24"/>
    <s v="60-75"/>
    <x v="4"/>
    <s v="Other"/>
    <n v="547"/>
    <x v="51"/>
    <x v="3"/>
    <s v="Pass"/>
    <s v="B"/>
    <x v="0"/>
    <x v="0"/>
    <x v="1"/>
    <x v="163"/>
    <x v="1"/>
    <x v="5"/>
    <s v="1k-2k"/>
  </r>
  <r>
    <x v="876"/>
    <x v="45"/>
    <n v="794"/>
    <s v="9/15/1998"/>
    <n v="87.2"/>
    <n v="61.85"/>
    <n v="0"/>
    <n v="63.6"/>
    <x v="0"/>
    <x v="0"/>
    <n v="23"/>
    <s v="60-75"/>
    <x v="5"/>
    <s v="BE"/>
    <n v="519"/>
    <x v="325"/>
    <x v="0"/>
    <s v="Pass"/>
    <s v="C"/>
    <x v="0"/>
    <x v="0"/>
    <x v="1"/>
    <x v="92"/>
    <x v="1"/>
    <x v="5"/>
    <s v="1-1k"/>
  </r>
  <r>
    <x v="877"/>
    <x v="45"/>
    <n v="1416"/>
    <s v="6/19/1995"/>
    <n v="81.64"/>
    <n v="0"/>
    <n v="80.06"/>
    <n v="73.930000000000007"/>
    <x v="2"/>
    <x v="1"/>
    <n v="26"/>
    <s v="60-75"/>
    <x v="4"/>
    <s v="BE"/>
    <n v="582"/>
    <x v="367"/>
    <x v="3"/>
    <s v="Pass"/>
    <s v="B"/>
    <x v="0"/>
    <x v="0"/>
    <x v="1"/>
    <x v="12"/>
    <x v="1"/>
    <x v="5"/>
    <s v="1k-2k"/>
  </r>
  <r>
    <x v="878"/>
    <x v="45"/>
    <n v="1464"/>
    <s v="9/29/1997"/>
    <n v="88.18"/>
    <n v="71.540000000000006"/>
    <n v="0"/>
    <n v="74"/>
    <x v="0"/>
    <x v="0"/>
    <n v="23"/>
    <s v="60-75"/>
    <x v="4"/>
    <s v="BE"/>
    <n v="599"/>
    <x v="141"/>
    <x v="1"/>
    <s v="Pass"/>
    <s v="A"/>
    <x v="1"/>
    <x v="0"/>
    <x v="1"/>
    <x v="109"/>
    <x v="1"/>
    <x v="5"/>
    <s v="1k-2k"/>
  </r>
  <r>
    <x v="879"/>
    <x v="45"/>
    <n v="1060"/>
    <d v="1995-01-02T00:00:00"/>
    <n v="87.82"/>
    <n v="82.83"/>
    <n v="0"/>
    <n v="64.5"/>
    <x v="0"/>
    <x v="1"/>
    <n v="26"/>
    <s v="60-75"/>
    <x v="4"/>
    <s v="BE"/>
    <n v="628"/>
    <x v="39"/>
    <x v="0"/>
    <s v="Pass"/>
    <s v="C"/>
    <x v="2"/>
    <x v="0"/>
    <x v="1"/>
    <x v="12"/>
    <x v="1"/>
    <x v="5"/>
    <s v="1k-2k"/>
  </r>
  <r>
    <x v="880"/>
    <x v="45"/>
    <n v="1328"/>
    <s v="8/23/1995"/>
    <n v="66.66"/>
    <n v="49"/>
    <n v="0"/>
    <n v="66"/>
    <x v="0"/>
    <x v="1"/>
    <n v="26"/>
    <s v="60-75"/>
    <x v="1"/>
    <s v="BE"/>
    <n v="543"/>
    <x v="101"/>
    <x v="2"/>
    <s v="Pass"/>
    <s v="A+"/>
    <x v="0"/>
    <x v="0"/>
    <x v="1"/>
    <x v="148"/>
    <x v="1"/>
    <x v="5"/>
    <s v="1k-2k"/>
  </r>
  <r>
    <x v="881"/>
    <x v="46"/>
    <n v="1458"/>
    <s v="1/26/1998"/>
    <n v="70.3"/>
    <n v="75"/>
    <n v="0"/>
    <n v="73"/>
    <x v="0"/>
    <x v="1"/>
    <n v="23"/>
    <s v="60-75"/>
    <x v="7"/>
    <s v="Other"/>
    <n v="589"/>
    <x v="134"/>
    <x v="3"/>
    <s v="Pass"/>
    <s v="B"/>
    <x v="0"/>
    <x v="0"/>
    <x v="1"/>
    <x v="12"/>
    <x v="1"/>
    <x v="5"/>
    <s v="1k-2k"/>
  </r>
  <r>
    <x v="882"/>
    <x v="45"/>
    <n v="816"/>
    <d v="1998-09-10T00:00:00"/>
    <n v="76.66"/>
    <n v="65.56"/>
    <n v="0"/>
    <n v="66.67"/>
    <x v="0"/>
    <x v="1"/>
    <n v="22"/>
    <s v="60-75"/>
    <x v="5"/>
    <s v="BE"/>
    <n v="588"/>
    <x v="116"/>
    <x v="1"/>
    <s v="Pass"/>
    <s v="A"/>
    <x v="1"/>
    <x v="0"/>
    <x v="1"/>
    <x v="12"/>
    <x v="1"/>
    <x v="5"/>
    <s v="1-1k"/>
  </r>
  <r>
    <x v="883"/>
    <x v="45"/>
    <n v="1451"/>
    <s v="11/28/1995"/>
    <n v="57"/>
    <n v="55.2"/>
    <n v="0"/>
    <n v="65.53"/>
    <x v="2"/>
    <x v="0"/>
    <n v="25"/>
    <s v="60-75"/>
    <x v="5"/>
    <s v="BCA"/>
    <n v="443"/>
    <x v="302"/>
    <x v="0"/>
    <s v="Fail"/>
    <s v="C"/>
    <x v="5"/>
    <x v="0"/>
    <x v="0"/>
    <x v="0"/>
    <x v="0"/>
    <x v="5"/>
    <s v="1k-2k"/>
  </r>
  <r>
    <x v="884"/>
    <x v="45"/>
    <n v="1509"/>
    <d v="1996-10-01T00:00:00"/>
    <n v="78.2"/>
    <n v="75.400000000000006"/>
    <n v="0"/>
    <n v="71.84"/>
    <x v="0"/>
    <x v="1"/>
    <n v="25"/>
    <s v="60-75"/>
    <x v="7"/>
    <s v="Other"/>
    <n v="519"/>
    <x v="325"/>
    <x v="0"/>
    <s v="Pass"/>
    <s v="C"/>
    <x v="0"/>
    <x v="0"/>
    <x v="1"/>
    <x v="92"/>
    <x v="1"/>
    <x v="5"/>
    <s v="1k-2k"/>
  </r>
  <r>
    <x v="885"/>
    <x v="45"/>
    <n v="1519"/>
    <s v="1/14/1998"/>
    <n v="82.4"/>
    <n v="59.38"/>
    <n v="0"/>
    <n v="0"/>
    <x v="0"/>
    <x v="1"/>
    <n v="23"/>
    <s v="0-35"/>
    <x v="5"/>
    <s v="BTech"/>
    <n v="481"/>
    <x v="84"/>
    <x v="3"/>
    <s v="Pass"/>
    <s v="B"/>
    <x v="0"/>
    <x v="0"/>
    <x v="1"/>
    <x v="143"/>
    <x v="1"/>
    <x v="5"/>
    <s v="1k-2k"/>
  </r>
  <r>
    <x v="886"/>
    <x v="45"/>
    <n v="1190"/>
    <d v="1998-06-03T00:00:00"/>
    <n v="84.6"/>
    <n v="61"/>
    <n v="0"/>
    <n v="84"/>
    <x v="0"/>
    <x v="0"/>
    <n v="23"/>
    <s v="100-75"/>
    <x v="5"/>
    <s v="BE"/>
    <n v="590"/>
    <x v="323"/>
    <x v="0"/>
    <s v="Pass"/>
    <s v="C"/>
    <x v="0"/>
    <x v="0"/>
    <x v="1"/>
    <x v="167"/>
    <x v="1"/>
    <x v="5"/>
    <s v="1k-2k"/>
  </r>
  <r>
    <x v="887"/>
    <x v="44"/>
    <n v="1266"/>
    <s v="9/26/1996"/>
    <n v="71.45"/>
    <n v="54.62"/>
    <n v="73.81"/>
    <n v="80.16"/>
    <x v="0"/>
    <x v="0"/>
    <n v="24"/>
    <s v="100-75"/>
    <x v="0"/>
    <s v="BE"/>
    <n v="592"/>
    <x v="5"/>
    <x v="3"/>
    <s v="Pass"/>
    <s v="B"/>
    <x v="0"/>
    <x v="0"/>
    <x v="1"/>
    <x v="104"/>
    <x v="1"/>
    <x v="5"/>
    <s v="1k-2k"/>
  </r>
  <r>
    <x v="888"/>
    <x v="45"/>
    <n v="1438"/>
    <d v="1995-10-03T00:00:00"/>
    <n v="82.73"/>
    <n v="56.83"/>
    <n v="0"/>
    <n v="63.25"/>
    <x v="0"/>
    <x v="0"/>
    <n v="26"/>
    <s v="60-75"/>
    <x v="4"/>
    <s v="BE"/>
    <n v="566"/>
    <x v="322"/>
    <x v="1"/>
    <s v="Pass"/>
    <s v="A"/>
    <x v="0"/>
    <x v="0"/>
    <x v="1"/>
    <x v="24"/>
    <x v="1"/>
    <x v="5"/>
    <s v="1k-2k"/>
  </r>
  <r>
    <x v="889"/>
    <x v="45"/>
    <n v="355"/>
    <s v="1/30/1995"/>
    <n v="92"/>
    <n v="0"/>
    <n v="75"/>
    <n v="60.42"/>
    <x v="0"/>
    <x v="0"/>
    <n v="26"/>
    <s v="60-75"/>
    <x v="4"/>
    <s v="BE"/>
    <n v="657"/>
    <x v="304"/>
    <x v="1"/>
    <s v="Pass"/>
    <s v="A"/>
    <x v="1"/>
    <x v="0"/>
    <x v="1"/>
    <x v="71"/>
    <x v="1"/>
    <x v="5"/>
    <s v="1-1k"/>
  </r>
  <r>
    <x v="890"/>
    <x v="45"/>
    <n v="1495"/>
    <d v="1995-02-08T00:00:00"/>
    <n v="92.91"/>
    <n v="62.83"/>
    <n v="0"/>
    <n v="70.86"/>
    <x v="0"/>
    <x v="1"/>
    <n v="26"/>
    <s v="60-75"/>
    <x v="4"/>
    <s v="BE"/>
    <n v="621"/>
    <x v="342"/>
    <x v="3"/>
    <s v="Pass"/>
    <s v="B"/>
    <x v="0"/>
    <x v="0"/>
    <x v="1"/>
    <x v="161"/>
    <x v="1"/>
    <x v="5"/>
    <s v="1k-2k"/>
  </r>
  <r>
    <x v="891"/>
    <x v="45"/>
    <n v="1450"/>
    <s v="8/19/1996"/>
    <n v="84.91"/>
    <n v="72.92"/>
    <n v="0"/>
    <n v="61.45"/>
    <x v="0"/>
    <x v="1"/>
    <n v="25"/>
    <s v="60-75"/>
    <x v="7"/>
    <s v="BE"/>
    <n v="514"/>
    <x v="368"/>
    <x v="0"/>
    <s v="Pass"/>
    <s v="C"/>
    <x v="0"/>
    <x v="0"/>
    <x v="1"/>
    <x v="38"/>
    <x v="1"/>
    <x v="5"/>
    <s v="1k-2k"/>
  </r>
  <r>
    <x v="892"/>
    <x v="45"/>
    <n v="704"/>
    <s v="9/22/1996"/>
    <n v="88.18"/>
    <n v="70.62"/>
    <n v="0"/>
    <n v="55.45"/>
    <x v="2"/>
    <x v="1"/>
    <n v="24"/>
    <s v="45-60"/>
    <x v="4"/>
    <s v="BE"/>
    <n v="615"/>
    <x v="147"/>
    <x v="2"/>
    <s v="Pass"/>
    <s v="A+"/>
    <x v="1"/>
    <x v="0"/>
    <x v="1"/>
    <x v="95"/>
    <x v="1"/>
    <x v="5"/>
    <s v="1-1k"/>
  </r>
  <r>
    <x v="893"/>
    <x v="45"/>
    <n v="1404"/>
    <d v="1997-10-11T00:00:00"/>
    <n v="90.2"/>
    <n v="0"/>
    <n v="77.650000000000006"/>
    <n v="70.459999999999994"/>
    <x v="0"/>
    <x v="0"/>
    <n v="23"/>
    <s v="60-75"/>
    <x v="5"/>
    <s v="BE"/>
    <n v="606"/>
    <x v="130"/>
    <x v="2"/>
    <s v="Pass"/>
    <s v="A+"/>
    <x v="2"/>
    <x v="0"/>
    <x v="1"/>
    <x v="161"/>
    <x v="1"/>
    <x v="5"/>
    <s v="1k-2k"/>
  </r>
  <r>
    <x v="894"/>
    <x v="44"/>
    <n v="882"/>
    <d v="1996-09-03T00:00:00"/>
    <n v="83.6"/>
    <n v="71.2"/>
    <n v="0"/>
    <n v="60.35"/>
    <x v="0"/>
    <x v="0"/>
    <n v="25"/>
    <s v="60-75"/>
    <x v="5"/>
    <s v="BE"/>
    <n v="649"/>
    <x v="349"/>
    <x v="2"/>
    <s v="Pass"/>
    <s v="A+"/>
    <x v="2"/>
    <x v="0"/>
    <x v="1"/>
    <x v="9"/>
    <x v="1"/>
    <x v="5"/>
    <s v="1-1k"/>
  </r>
  <r>
    <x v="895"/>
    <x v="45"/>
    <n v="1413"/>
    <d v="1996-07-01T00:00:00"/>
    <n v="81"/>
    <n v="84.15"/>
    <n v="0"/>
    <n v="0"/>
    <x v="0"/>
    <x v="0"/>
    <n v="25"/>
    <s v="0-35"/>
    <x v="4"/>
    <s v="BE"/>
    <n v="594"/>
    <x v="128"/>
    <x v="2"/>
    <s v="Pass"/>
    <s v="A+"/>
    <x v="2"/>
    <x v="0"/>
    <x v="1"/>
    <x v="12"/>
    <x v="1"/>
    <x v="5"/>
    <s v="1k-2k"/>
  </r>
  <r>
    <x v="896"/>
    <x v="45"/>
    <n v="1487"/>
    <s v="5/19/1997"/>
    <n v="85.5"/>
    <n v="66.8"/>
    <n v="0"/>
    <n v="77"/>
    <x v="0"/>
    <x v="1"/>
    <n v="24"/>
    <s v="100-75"/>
    <x v="5"/>
    <s v="BTech"/>
    <n v="595"/>
    <x v="172"/>
    <x v="1"/>
    <s v="Pass"/>
    <s v="A"/>
    <x v="1"/>
    <x v="0"/>
    <x v="1"/>
    <x v="20"/>
    <x v="1"/>
    <x v="5"/>
    <s v="1k-2k"/>
  </r>
  <r>
    <x v="897"/>
    <x v="45"/>
    <n v="1475"/>
    <d v="1998-03-01T00:00:00"/>
    <n v="77.8"/>
    <n v="65.540000000000006"/>
    <n v="0"/>
    <n v="76.209999999999994"/>
    <x v="0"/>
    <x v="1"/>
    <n v="23"/>
    <s v="100-75"/>
    <x v="6"/>
    <s v="BE"/>
    <n v="545"/>
    <x v="166"/>
    <x v="0"/>
    <s v="Pass"/>
    <s v="C"/>
    <x v="1"/>
    <x v="0"/>
    <x v="1"/>
    <x v="38"/>
    <x v="1"/>
    <x v="5"/>
    <s v="1k-2k"/>
  </r>
  <r>
    <x v="898"/>
    <x v="45"/>
    <n v="1408"/>
    <d v="2000-09-05T00:00:00"/>
    <n v="79"/>
    <n v="75.540000000000006"/>
    <n v="0"/>
    <n v="7.29"/>
    <x v="0"/>
    <x v="1"/>
    <n v="21"/>
    <s v="0-35"/>
    <x v="4"/>
    <s v="BE"/>
    <n v="631"/>
    <x v="86"/>
    <x v="3"/>
    <s v="Pass"/>
    <s v="B"/>
    <x v="0"/>
    <x v="0"/>
    <x v="1"/>
    <x v="6"/>
    <x v="1"/>
    <x v="5"/>
    <s v="1k-2k"/>
  </r>
  <r>
    <x v="899"/>
    <x v="47"/>
    <n v="1072"/>
    <s v="6/23/1995"/>
    <n v="79.27"/>
    <n v="57.5"/>
    <n v="0"/>
    <n v="64.8"/>
    <x v="0"/>
    <x v="1"/>
    <n v="26"/>
    <s v="60-75"/>
    <x v="6"/>
    <s v="BE"/>
    <n v="550"/>
    <x v="80"/>
    <x v="0"/>
    <s v="Pass"/>
    <s v="C"/>
    <x v="0"/>
    <x v="0"/>
    <x v="1"/>
    <x v="143"/>
    <x v="1"/>
    <x v="5"/>
    <s v="1k-2k"/>
  </r>
  <r>
    <x v="900"/>
    <x v="45"/>
    <n v="1434"/>
    <s v="10/15/1997"/>
    <n v="78.599999999999994"/>
    <n v="64.150000000000006"/>
    <n v="0"/>
    <n v="70.75"/>
    <x v="0"/>
    <x v="0"/>
    <n v="23"/>
    <s v="60-75"/>
    <x v="4"/>
    <s v="BE"/>
    <n v="572"/>
    <x v="174"/>
    <x v="3"/>
    <s v="Pass"/>
    <s v="B"/>
    <x v="0"/>
    <x v="0"/>
    <x v="1"/>
    <x v="87"/>
    <x v="1"/>
    <x v="5"/>
    <s v="1k-2k"/>
  </r>
  <r>
    <x v="901"/>
    <x v="45"/>
    <n v="386"/>
    <d v="1998-02-05T00:00:00"/>
    <n v="94.6"/>
    <n v="72.599999999999994"/>
    <n v="0"/>
    <n v="75.53"/>
    <x v="0"/>
    <x v="1"/>
    <n v="23"/>
    <s v="100-75"/>
    <x v="4"/>
    <s v="BE"/>
    <n v="606"/>
    <x v="130"/>
    <x v="1"/>
    <s v="Pass"/>
    <s v="A"/>
    <x v="3"/>
    <x v="0"/>
    <x v="1"/>
    <x v="161"/>
    <x v="1"/>
    <x v="5"/>
    <s v="1-1k"/>
  </r>
  <r>
    <x v="902"/>
    <x v="44"/>
    <n v="1475"/>
    <s v="7/29/1994"/>
    <n v="86.91"/>
    <n v="67"/>
    <n v="0"/>
    <n v="60.13"/>
    <x v="0"/>
    <x v="1"/>
    <n v="27"/>
    <s v="60-75"/>
    <x v="4"/>
    <s v="BE"/>
    <n v="512"/>
    <x v="33"/>
    <x v="0"/>
    <s v="Pass"/>
    <s v="C"/>
    <x v="0"/>
    <x v="0"/>
    <x v="1"/>
    <x v="164"/>
    <x v="1"/>
    <x v="5"/>
    <s v="1k-2k"/>
  </r>
  <r>
    <x v="903"/>
    <x v="45"/>
    <n v="1412"/>
    <s v="10/13/1997"/>
    <n v="85.2"/>
    <n v="0"/>
    <n v="76.53"/>
    <n v="64.2"/>
    <x v="0"/>
    <x v="1"/>
    <n v="23"/>
    <s v="60-75"/>
    <x v="7"/>
    <s v="BE"/>
    <n v="573"/>
    <x v="12"/>
    <x v="3"/>
    <s v="Pass"/>
    <s v="B"/>
    <x v="0"/>
    <x v="0"/>
    <x v="1"/>
    <x v="38"/>
    <x v="1"/>
    <x v="5"/>
    <s v="1k-2k"/>
  </r>
  <r>
    <x v="904"/>
    <x v="7"/>
    <n v="0"/>
    <n v="0"/>
    <n v="0"/>
    <n v="0"/>
    <n v="0"/>
    <n v="0"/>
    <x v="1"/>
    <x v="2"/>
    <n v="0"/>
    <n v="0"/>
    <x v="5"/>
    <n v="0"/>
    <n v="599"/>
    <x v="141"/>
    <x v="1"/>
    <s v="Pass"/>
    <s v="A"/>
    <x v="0"/>
    <x v="0"/>
    <x v="1"/>
    <x v="168"/>
    <x v="1"/>
    <x v="5"/>
    <n v="0"/>
  </r>
  <r>
    <x v="905"/>
    <x v="44"/>
    <n v="1459"/>
    <s v="6/23/1999"/>
    <n v="74"/>
    <n v="54"/>
    <n v="0"/>
    <n v="87"/>
    <x v="0"/>
    <x v="0"/>
    <n v="22"/>
    <s v="100-75"/>
    <x v="0"/>
    <s v="BTech"/>
    <n v="502"/>
    <x v="146"/>
    <x v="1"/>
    <s v="Pass"/>
    <s v="A"/>
    <x v="3"/>
    <x v="0"/>
    <x v="1"/>
    <x v="6"/>
    <x v="1"/>
    <x v="5"/>
    <s v="1k-2k"/>
  </r>
  <r>
    <x v="906"/>
    <x v="45"/>
    <n v="1402"/>
    <d v="1998-09-09T00:00:00"/>
    <n v="92.4"/>
    <n v="0"/>
    <n v="68.53"/>
    <n v="71.37"/>
    <x v="0"/>
    <x v="0"/>
    <n v="23"/>
    <s v="60-75"/>
    <x v="5"/>
    <s v="BE"/>
    <n v="638"/>
    <x v="66"/>
    <x v="1"/>
    <s v="Pass"/>
    <s v="A"/>
    <x v="3"/>
    <x v="0"/>
    <x v="1"/>
    <x v="161"/>
    <x v="1"/>
    <x v="5"/>
    <s v="1k-2k"/>
  </r>
  <r>
    <x v="907"/>
    <x v="45"/>
    <n v="1479"/>
    <d v="1994-03-01T00:00:00"/>
    <n v="79.069999999999993"/>
    <n v="54.67"/>
    <n v="0"/>
    <n v="54.56"/>
    <x v="0"/>
    <x v="1"/>
    <n v="27"/>
    <s v="45-60"/>
    <x v="4"/>
    <s v="BE"/>
    <n v="491"/>
    <x v="336"/>
    <x v="3"/>
    <s v="Pass"/>
    <s v="B"/>
    <x v="3"/>
    <x v="0"/>
    <x v="0"/>
    <x v="0"/>
    <x v="0"/>
    <x v="5"/>
    <s v="1k-2k"/>
  </r>
  <r>
    <x v="908"/>
    <x v="45"/>
    <n v="518"/>
    <s v="12/15/1998"/>
    <n v="93.8"/>
    <n v="75.08"/>
    <n v="0"/>
    <n v="67.58"/>
    <x v="0"/>
    <x v="0"/>
    <n v="22"/>
    <s v="60-75"/>
    <x v="5"/>
    <s v="BE"/>
    <n v="653"/>
    <x v="363"/>
    <x v="3"/>
    <s v="Pass"/>
    <s v="B"/>
    <x v="3"/>
    <x v="0"/>
    <x v="1"/>
    <x v="9"/>
    <x v="1"/>
    <x v="5"/>
    <s v="1-1k"/>
  </r>
  <r>
    <x v="909"/>
    <x v="44"/>
    <n v="1086"/>
    <s v="10/29/1996"/>
    <n v="87"/>
    <n v="0"/>
    <n v="58.3"/>
    <n v="0"/>
    <x v="0"/>
    <x v="0"/>
    <n v="24"/>
    <s v="0-35"/>
    <x v="5"/>
    <s v="BE"/>
    <n v="514"/>
    <x v="368"/>
    <x v="3"/>
    <s v="Pass"/>
    <s v="B"/>
    <x v="0"/>
    <x v="0"/>
    <x v="1"/>
    <x v="169"/>
    <x v="1"/>
    <x v="5"/>
    <s v="1k-2k"/>
  </r>
  <r>
    <x v="910"/>
    <x v="45"/>
    <n v="866"/>
    <s v="9/19/1996"/>
    <n v="84.18"/>
    <n v="65.540000000000006"/>
    <n v="0"/>
    <n v="69"/>
    <x v="0"/>
    <x v="1"/>
    <n v="24"/>
    <s v="60-75"/>
    <x v="2"/>
    <s v="Other"/>
    <n v="597"/>
    <x v="31"/>
    <x v="3"/>
    <s v="Pass"/>
    <s v="B"/>
    <x v="3"/>
    <x v="0"/>
    <x v="1"/>
    <x v="161"/>
    <x v="1"/>
    <x v="5"/>
    <s v="1-1k"/>
  </r>
  <r>
    <x v="911"/>
    <x v="7"/>
    <n v="0"/>
    <n v="0"/>
    <n v="0"/>
    <n v="0"/>
    <n v="0"/>
    <n v="0"/>
    <x v="1"/>
    <x v="2"/>
    <n v="0"/>
    <n v="0"/>
    <x v="5"/>
    <n v="0"/>
    <n v="483"/>
    <x v="104"/>
    <x v="3"/>
    <s v="Pass"/>
    <s v="B"/>
    <x v="1"/>
    <x v="0"/>
    <x v="1"/>
    <x v="170"/>
    <x v="1"/>
    <x v="5"/>
    <n v="0"/>
  </r>
  <r>
    <x v="912"/>
    <x v="45"/>
    <n v="1175"/>
    <s v="2/14/2000"/>
    <n v="81"/>
    <n v="79.08"/>
    <n v="0"/>
    <n v="68.2"/>
    <x v="0"/>
    <x v="1"/>
    <n v="21"/>
    <s v="60-75"/>
    <x v="7"/>
    <s v="BE"/>
    <n v="662"/>
    <x v="364"/>
    <x v="1"/>
    <s v="Pass"/>
    <s v="A"/>
    <x v="2"/>
    <x v="0"/>
    <x v="1"/>
    <x v="69"/>
    <x v="1"/>
    <x v="5"/>
    <s v="1k-2k"/>
  </r>
  <r>
    <x v="913"/>
    <x v="45"/>
    <n v="1437"/>
    <s v="11/29/1996"/>
    <n v="78.36"/>
    <n v="62.31"/>
    <n v="0"/>
    <n v="71.2"/>
    <x v="0"/>
    <x v="0"/>
    <n v="24"/>
    <s v="60-75"/>
    <x v="5"/>
    <s v="BE"/>
    <n v="638"/>
    <x v="66"/>
    <x v="1"/>
    <s v="Pass"/>
    <s v="A"/>
    <x v="0"/>
    <x v="0"/>
    <x v="1"/>
    <x v="161"/>
    <x v="1"/>
    <x v="5"/>
    <s v="1k-2k"/>
  </r>
  <r>
    <x v="914"/>
    <x v="45"/>
    <n v="470"/>
    <s v="6/25/1993"/>
    <n v="76.61"/>
    <n v="60.5"/>
    <n v="0"/>
    <n v="57.94"/>
    <x v="0"/>
    <x v="1"/>
    <n v="28"/>
    <s v="45-60"/>
    <x v="4"/>
    <s v="Other"/>
    <n v="602"/>
    <x v="57"/>
    <x v="1"/>
    <s v="Pass"/>
    <s v="A"/>
    <x v="1"/>
    <x v="0"/>
    <x v="1"/>
    <x v="104"/>
    <x v="1"/>
    <x v="5"/>
    <s v="1-1k"/>
  </r>
  <r>
    <x v="915"/>
    <x v="45"/>
    <n v="1242"/>
    <s v="2/22/1996"/>
    <n v="76.55"/>
    <n v="68.92"/>
    <n v="0"/>
    <n v="63.87"/>
    <x v="0"/>
    <x v="0"/>
    <n v="25"/>
    <s v="60-75"/>
    <x v="4"/>
    <s v="BE"/>
    <n v="595"/>
    <x v="172"/>
    <x v="3"/>
    <s v="Pass"/>
    <s v="B"/>
    <x v="1"/>
    <x v="0"/>
    <x v="1"/>
    <x v="171"/>
    <x v="1"/>
    <x v="5"/>
    <s v="1k-2k"/>
  </r>
  <r>
    <x v="916"/>
    <x v="45"/>
    <n v="1525"/>
    <d v="1997-09-03T00:00:00"/>
    <n v="82.17"/>
    <n v="67.23"/>
    <n v="0"/>
    <n v="64.680000000000007"/>
    <x v="0"/>
    <x v="0"/>
    <n v="24"/>
    <s v="60-75"/>
    <x v="4"/>
    <s v="BE"/>
    <n v="625"/>
    <x v="32"/>
    <x v="1"/>
    <s v="Pass"/>
    <s v="A"/>
    <x v="2"/>
    <x v="0"/>
    <x v="1"/>
    <x v="109"/>
    <x v="1"/>
    <x v="5"/>
    <s v="1k-2k"/>
  </r>
  <r>
    <x v="917"/>
    <x v="45"/>
    <n v="1468"/>
    <s v="7/27/1999"/>
    <n v="85.4"/>
    <n v="57.54"/>
    <n v="0"/>
    <n v="67.599999999999994"/>
    <x v="0"/>
    <x v="0"/>
    <n v="22"/>
    <s v="60-75"/>
    <x v="6"/>
    <s v="BE"/>
    <n v="626"/>
    <x v="369"/>
    <x v="1"/>
    <s v="Pass"/>
    <s v="A"/>
    <x v="1"/>
    <x v="0"/>
    <x v="1"/>
    <x v="95"/>
    <x v="1"/>
    <x v="5"/>
    <s v="1k-2k"/>
  </r>
  <r>
    <x v="918"/>
    <x v="48"/>
    <n v="1523"/>
    <s v="7/28/1991"/>
    <n v="61.84"/>
    <n v="73.33"/>
    <n v="0"/>
    <n v="62.67"/>
    <x v="0"/>
    <x v="1"/>
    <n v="30"/>
    <s v="60-75"/>
    <x v="2"/>
    <s v="BE"/>
    <n v="537"/>
    <x v="169"/>
    <x v="3"/>
    <s v="Pass"/>
    <s v="B"/>
    <x v="3"/>
    <x v="0"/>
    <x v="1"/>
    <x v="92"/>
    <x v="1"/>
    <x v="5"/>
    <s v="1k-2k"/>
  </r>
  <r>
    <x v="919"/>
    <x v="45"/>
    <n v="846"/>
    <s v="10/15/1998"/>
    <n v="79.8"/>
    <n v="0"/>
    <n v="71.88"/>
    <n v="63.18"/>
    <x v="0"/>
    <x v="0"/>
    <n v="22"/>
    <s v="60-75"/>
    <x v="5"/>
    <s v="BE"/>
    <n v="628"/>
    <x v="39"/>
    <x v="3"/>
    <s v="Pass"/>
    <s v="B"/>
    <x v="2"/>
    <x v="0"/>
    <x v="1"/>
    <x v="109"/>
    <x v="1"/>
    <x v="5"/>
    <s v="1-1k"/>
  </r>
  <r>
    <x v="920"/>
    <x v="48"/>
    <n v="1406"/>
    <s v="6/19/1996"/>
    <n v="88.18"/>
    <n v="62.67"/>
    <n v="0"/>
    <n v="5.73"/>
    <x v="0"/>
    <x v="1"/>
    <n v="25"/>
    <s v="0-35"/>
    <x v="4"/>
    <s v="BE"/>
    <n v="507"/>
    <x v="153"/>
    <x v="3"/>
    <s v="Pass"/>
    <s v="B"/>
    <x v="3"/>
    <x v="0"/>
    <x v="1"/>
    <x v="41"/>
    <x v="1"/>
    <x v="5"/>
    <s v="1k-2k"/>
  </r>
  <r>
    <x v="921"/>
    <x v="49"/>
    <n v="1092"/>
    <s v="10/27/1996"/>
    <n v="79"/>
    <n v="58.17"/>
    <n v="0"/>
    <n v="59.55"/>
    <x v="0"/>
    <x v="1"/>
    <n v="24"/>
    <s v="0-35"/>
    <x v="7"/>
    <s v="Other"/>
    <n v="569"/>
    <x v="158"/>
    <x v="3"/>
    <s v="Pass"/>
    <s v="B"/>
    <x v="1"/>
    <x v="0"/>
    <x v="1"/>
    <x v="161"/>
    <x v="1"/>
    <x v="5"/>
    <s v="1k-2k"/>
  </r>
  <r>
    <x v="922"/>
    <x v="45"/>
    <n v="1196"/>
    <s v="5/15/1997"/>
    <n v="75"/>
    <n v="0"/>
    <n v="61"/>
    <n v="66"/>
    <x v="0"/>
    <x v="0"/>
    <n v="24"/>
    <s v="60-75"/>
    <x v="5"/>
    <s v="BTech"/>
    <n v="522"/>
    <x v="43"/>
    <x v="3"/>
    <s v="Pass"/>
    <s v="B"/>
    <x v="1"/>
    <x v="0"/>
    <x v="1"/>
    <x v="172"/>
    <x v="1"/>
    <x v="5"/>
    <s v="1k-2k"/>
  </r>
  <r>
    <x v="923"/>
    <x v="45"/>
    <n v="1432"/>
    <s v="8/31/1999"/>
    <n v="93.4"/>
    <n v="73.08"/>
    <n v="0"/>
    <n v="74.709999999999994"/>
    <x v="0"/>
    <x v="1"/>
    <n v="22"/>
    <s v="0-35"/>
    <x v="5"/>
    <s v="BE"/>
    <n v="654"/>
    <x v="344"/>
    <x v="3"/>
    <s v="Pass"/>
    <s v="B"/>
    <x v="0"/>
    <x v="0"/>
    <x v="1"/>
    <x v="117"/>
    <x v="1"/>
    <x v="5"/>
    <s v="1k-2k"/>
  </r>
  <r>
    <x v="924"/>
    <x v="45"/>
    <n v="525"/>
    <d v="1997-11-04T00:00:00"/>
    <n v="82.18"/>
    <n v="0"/>
    <n v="71.47"/>
    <n v="70.760000000000005"/>
    <x v="0"/>
    <x v="1"/>
    <n v="24"/>
    <s v="60-75"/>
    <x v="7"/>
    <s v="Other"/>
    <n v="600"/>
    <x v="29"/>
    <x v="2"/>
    <s v="Pass"/>
    <s v="A+"/>
    <x v="0"/>
    <x v="0"/>
    <x v="1"/>
    <x v="161"/>
    <x v="1"/>
    <x v="5"/>
    <s v="1-1k"/>
  </r>
  <r>
    <x v="925"/>
    <x v="45"/>
    <n v="1485"/>
    <s v="3/27/1996"/>
    <n v="90"/>
    <n v="74.400000000000006"/>
    <n v="0"/>
    <n v="73.099999999999994"/>
    <x v="0"/>
    <x v="0"/>
    <n v="25"/>
    <s v="60-75"/>
    <x v="7"/>
    <s v="Other"/>
    <n v="618"/>
    <x v="168"/>
    <x v="2"/>
    <s v="Pass"/>
    <s v="A+"/>
    <x v="2"/>
    <x v="0"/>
    <x v="1"/>
    <x v="167"/>
    <x v="1"/>
    <x v="5"/>
    <s v="1k-2k"/>
  </r>
  <r>
    <x v="926"/>
    <x v="45"/>
    <n v="431"/>
    <d v="1996-01-10T00:00:00"/>
    <n v="70"/>
    <n v="57"/>
    <n v="0"/>
    <n v="60"/>
    <x v="0"/>
    <x v="1"/>
    <n v="24"/>
    <s v="60-75"/>
    <x v="5"/>
    <s v="BE"/>
    <n v="598"/>
    <x v="115"/>
    <x v="3"/>
    <s v="Pass"/>
    <s v="B"/>
    <x v="3"/>
    <x v="0"/>
    <x v="1"/>
    <x v="161"/>
    <x v="1"/>
    <x v="5"/>
    <s v="1-1k"/>
  </r>
  <r>
    <x v="927"/>
    <x v="44"/>
    <n v="1542"/>
    <s v="10/20/1996"/>
    <n v="80.760000000000005"/>
    <n v="0"/>
    <n v="67.540000000000006"/>
    <n v="75.599999999999994"/>
    <x v="0"/>
    <x v="0"/>
    <n v="24"/>
    <s v="100-75"/>
    <x v="4"/>
    <s v="Other"/>
    <n v="556"/>
    <x v="138"/>
    <x v="0"/>
    <s v="Pass"/>
    <s v="C"/>
    <x v="1"/>
    <x v="0"/>
    <x v="1"/>
    <x v="87"/>
    <x v="1"/>
    <x v="5"/>
    <s v="1k-2k"/>
  </r>
  <r>
    <x v="928"/>
    <x v="45"/>
    <n v="1179"/>
    <d v="1997-12-10T00:00:00"/>
    <n v="91.6"/>
    <n v="75.849999999999994"/>
    <n v="0"/>
    <n v="56.67"/>
    <x v="0"/>
    <x v="1"/>
    <n v="23"/>
    <s v="45-60"/>
    <x v="4"/>
    <s v="Other"/>
    <n v="568"/>
    <x v="370"/>
    <x v="0"/>
    <s v="Pass"/>
    <s v="C"/>
    <x v="3"/>
    <x v="0"/>
    <x v="1"/>
    <x v="104"/>
    <x v="1"/>
    <x v="5"/>
    <s v="1k-2k"/>
  </r>
  <r>
    <x v="929"/>
    <x v="45"/>
    <n v="270"/>
    <d v="1997-12-07T00:00:00"/>
    <n v="88.18"/>
    <n v="61.85"/>
    <n v="0"/>
    <n v="63.7"/>
    <x v="0"/>
    <x v="1"/>
    <n v="24"/>
    <s v="60-75"/>
    <x v="7"/>
    <s v="BE"/>
    <n v="538"/>
    <x v="25"/>
    <x v="1"/>
    <s v="Pass"/>
    <s v="A"/>
    <x v="3"/>
    <x v="0"/>
    <x v="1"/>
    <x v="87"/>
    <x v="1"/>
    <x v="5"/>
    <s v="1-1k"/>
  </r>
  <r>
    <x v="930"/>
    <x v="45"/>
    <n v="1163"/>
    <s v="6/26/1998"/>
    <n v="84.18"/>
    <n v="78.77"/>
    <n v="0"/>
    <n v="63.8"/>
    <x v="0"/>
    <x v="0"/>
    <n v="23"/>
    <s v="60-75"/>
    <x v="4"/>
    <s v="BE"/>
    <n v="527"/>
    <x v="371"/>
    <x v="0"/>
    <s v="Pass"/>
    <s v="C"/>
    <x v="3"/>
    <x v="0"/>
    <x v="1"/>
    <x v="38"/>
    <x v="1"/>
    <x v="5"/>
    <s v="1k-2k"/>
  </r>
  <r>
    <x v="931"/>
    <x v="44"/>
    <n v="1533"/>
    <s v="12/24/1997"/>
    <n v="79.27"/>
    <n v="61.23"/>
    <n v="0"/>
    <n v="0"/>
    <x v="0"/>
    <x v="0"/>
    <n v="23"/>
    <s v="0-35"/>
    <x v="6"/>
    <s v="BE"/>
    <n v="579"/>
    <x v="151"/>
    <x v="3"/>
    <s v="Pass"/>
    <s v="B"/>
    <x v="1"/>
    <x v="0"/>
    <x v="1"/>
    <x v="87"/>
    <x v="1"/>
    <x v="5"/>
    <s v="1k-2k"/>
  </r>
  <r>
    <x v="932"/>
    <x v="45"/>
    <n v="1167"/>
    <s v="9/16/1997"/>
    <n v="88.89"/>
    <n v="74.77"/>
    <n v="0"/>
    <n v="60"/>
    <x v="0"/>
    <x v="1"/>
    <n v="23"/>
    <s v="60-75"/>
    <x v="5"/>
    <s v="BTech"/>
    <n v="432"/>
    <x v="8"/>
    <x v="0"/>
    <s v="Pass"/>
    <s v="C"/>
    <x v="3"/>
    <x v="0"/>
    <x v="1"/>
    <x v="173"/>
    <x v="1"/>
    <x v="5"/>
    <s v="1k-2k"/>
  </r>
  <r>
    <x v="933"/>
    <x v="45"/>
    <n v="82"/>
    <s v="6/17/1998"/>
    <n v="87.82"/>
    <n v="69.69"/>
    <n v="0"/>
    <n v="71.37"/>
    <x v="0"/>
    <x v="1"/>
    <n v="23"/>
    <s v="60-75"/>
    <x v="4"/>
    <s v="Other"/>
    <n v="678"/>
    <x v="372"/>
    <x v="2"/>
    <s v="Pass"/>
    <s v="A+"/>
    <x v="2"/>
    <x v="0"/>
    <x v="1"/>
    <x v="159"/>
    <x v="1"/>
    <x v="5"/>
    <s v="1-1k"/>
  </r>
  <r>
    <x v="934"/>
    <x v="45"/>
    <n v="1535"/>
    <s v="7/22/1998"/>
    <n v="81.8"/>
    <n v="60.46"/>
    <n v="0"/>
    <n v="60"/>
    <x v="0"/>
    <x v="1"/>
    <n v="23"/>
    <s v="60-75"/>
    <x v="7"/>
    <s v="Other"/>
    <n v="482"/>
    <x v="108"/>
    <x v="1"/>
    <s v="Pass"/>
    <s v="A"/>
    <x v="1"/>
    <x v="0"/>
    <x v="1"/>
    <x v="57"/>
    <x v="1"/>
    <x v="5"/>
    <s v="1k-2k"/>
  </r>
  <r>
    <x v="935"/>
    <x v="45"/>
    <n v="1245"/>
    <s v="11/25/1993"/>
    <n v="88.36"/>
    <n v="73.5"/>
    <n v="0"/>
    <n v="5.7"/>
    <x v="0"/>
    <x v="1"/>
    <n v="27"/>
    <s v="0-35"/>
    <x v="1"/>
    <s v="BE"/>
    <n v="576"/>
    <x v="125"/>
    <x v="0"/>
    <s v="Pass"/>
    <s v="C"/>
    <x v="0"/>
    <x v="0"/>
    <x v="1"/>
    <x v="21"/>
    <x v="1"/>
    <x v="5"/>
    <s v="1k-2k"/>
  </r>
  <r>
    <x v="936"/>
    <x v="45"/>
    <n v="502"/>
    <d v="1999-11-04T00:00:00"/>
    <n v="92.8"/>
    <n v="71.540000000000006"/>
    <n v="0"/>
    <n v="64"/>
    <x v="0"/>
    <x v="0"/>
    <n v="22"/>
    <s v="60-75"/>
    <x v="0"/>
    <s v="Other"/>
    <n v="537"/>
    <x v="169"/>
    <x v="3"/>
    <s v="Pass"/>
    <s v="B"/>
    <x v="1"/>
    <x v="0"/>
    <x v="1"/>
    <x v="38"/>
    <x v="1"/>
    <x v="5"/>
    <s v="1-1k"/>
  </r>
  <r>
    <x v="937"/>
    <x v="45"/>
    <n v="1155"/>
    <s v="6/30/1996"/>
    <n v="92.91"/>
    <n v="72.459999999999994"/>
    <n v="0"/>
    <n v="70"/>
    <x v="0"/>
    <x v="1"/>
    <n v="25"/>
    <s v="60-75"/>
    <x v="5"/>
    <s v="BE"/>
    <n v="560"/>
    <x v="63"/>
    <x v="0"/>
    <s v="Pass"/>
    <s v="C"/>
    <x v="0"/>
    <x v="0"/>
    <x v="1"/>
    <x v="8"/>
    <x v="1"/>
    <x v="5"/>
    <s v="1k-2k"/>
  </r>
  <r>
    <x v="938"/>
    <x v="45"/>
    <n v="1139"/>
    <s v="12/13/1999"/>
    <n v="91.2"/>
    <n v="72"/>
    <n v="0"/>
    <n v="83"/>
    <x v="0"/>
    <x v="1"/>
    <n v="21"/>
    <s v="100-75"/>
    <x v="5"/>
    <s v="BTech"/>
    <n v="652"/>
    <x v="354"/>
    <x v="1"/>
    <s v="Pass"/>
    <s v="A"/>
    <x v="2"/>
    <x v="0"/>
    <x v="1"/>
    <x v="44"/>
    <x v="1"/>
    <x v="5"/>
    <s v="1k-2k"/>
  </r>
  <r>
    <x v="939"/>
    <x v="45"/>
    <n v="1074"/>
    <s v="7/20/1992"/>
    <n v="76.459999999999994"/>
    <n v="68.66"/>
    <n v="0"/>
    <n v="61.45"/>
    <x v="0"/>
    <x v="0"/>
    <n v="29"/>
    <s v="60-75"/>
    <x v="7"/>
    <s v="Other"/>
    <n v="546"/>
    <x v="15"/>
    <x v="3"/>
    <s v="Pass"/>
    <s v="B"/>
    <x v="0"/>
    <x v="0"/>
    <x v="1"/>
    <x v="163"/>
    <x v="1"/>
    <x v="5"/>
    <s v="1k-2k"/>
  </r>
  <r>
    <x v="940"/>
    <x v="45"/>
    <n v="693"/>
    <d v="1995-01-10T00:00:00"/>
    <n v="88.18"/>
    <n v="67.83"/>
    <n v="0"/>
    <n v="65.05"/>
    <x v="0"/>
    <x v="0"/>
    <n v="25"/>
    <s v="60-75"/>
    <x v="4"/>
    <s v="BE"/>
    <n v="604"/>
    <x v="124"/>
    <x v="0"/>
    <s v="Pass"/>
    <s v="C"/>
    <x v="1"/>
    <x v="0"/>
    <x v="1"/>
    <x v="72"/>
    <x v="1"/>
    <x v="5"/>
    <s v="1-1k"/>
  </r>
  <r>
    <x v="941"/>
    <x v="45"/>
    <n v="856"/>
    <d v="1997-08-06T00:00:00"/>
    <n v="81"/>
    <n v="0"/>
    <n v="66.88"/>
    <n v="5.16"/>
    <x v="0"/>
    <x v="0"/>
    <n v="24"/>
    <s v="0-35"/>
    <x v="6"/>
    <s v="BE"/>
    <n v="589"/>
    <x v="134"/>
    <x v="3"/>
    <s v="Pass"/>
    <s v="B"/>
    <x v="0"/>
    <x v="0"/>
    <x v="1"/>
    <x v="165"/>
    <x v="1"/>
    <x v="5"/>
    <s v="1-1k"/>
  </r>
  <r>
    <x v="942"/>
    <x v="44"/>
    <n v="762"/>
    <s v="10/20/1996"/>
    <n v="82"/>
    <n v="57"/>
    <n v="0"/>
    <n v="70"/>
    <x v="2"/>
    <x v="1"/>
    <n v="24"/>
    <s v="60-75"/>
    <x v="5"/>
    <s v="BCA"/>
    <n v="661"/>
    <x v="373"/>
    <x v="3"/>
    <s v="Pass"/>
    <s v="B"/>
    <x v="1"/>
    <x v="0"/>
    <x v="1"/>
    <x v="174"/>
    <x v="1"/>
    <x v="5"/>
    <s v="1-1k"/>
  </r>
  <r>
    <x v="943"/>
    <x v="44"/>
    <n v="1425"/>
    <d v="1999-09-04T00:00:00"/>
    <n v="94"/>
    <n v="70.77"/>
    <n v="0"/>
    <n v="68.37"/>
    <x v="0"/>
    <x v="0"/>
    <n v="22"/>
    <s v="60-75"/>
    <x v="4"/>
    <s v="Other"/>
    <n v="492"/>
    <x v="277"/>
    <x v="0"/>
    <s v="Pass"/>
    <s v="C"/>
    <x v="0"/>
    <x v="0"/>
    <x v="1"/>
    <x v="164"/>
    <x v="1"/>
    <x v="5"/>
    <s v="1k-2k"/>
  </r>
  <r>
    <x v="944"/>
    <x v="45"/>
    <n v="504"/>
    <s v="1/27/1996"/>
    <n v="93.09"/>
    <n v="0"/>
    <n v="84.48"/>
    <n v="68.38"/>
    <x v="0"/>
    <x v="0"/>
    <n v="25"/>
    <s v="60-75"/>
    <x v="6"/>
    <s v="Other"/>
    <n v="629"/>
    <x v="360"/>
    <x v="1"/>
    <s v="Pass"/>
    <s v="A"/>
    <x v="1"/>
    <x v="0"/>
    <x v="1"/>
    <x v="161"/>
    <x v="1"/>
    <x v="5"/>
    <s v="1-1k"/>
  </r>
  <r>
    <x v="945"/>
    <x v="45"/>
    <n v="1004"/>
    <s v="8/24/2000"/>
    <n v="82"/>
    <n v="84.8"/>
    <n v="0"/>
    <n v="84.8"/>
    <x v="0"/>
    <x v="0"/>
    <n v="21"/>
    <s v="100-75"/>
    <x v="5"/>
    <s v="BTech"/>
    <n v="642"/>
    <x v="374"/>
    <x v="1"/>
    <s v="Pass"/>
    <s v="A"/>
    <x v="2"/>
    <x v="0"/>
    <x v="1"/>
    <x v="175"/>
    <x v="1"/>
    <x v="5"/>
    <s v="1k-2k"/>
  </r>
  <r>
    <x v="946"/>
    <x v="49"/>
    <n v="1105"/>
    <s v="3/23/1999"/>
    <n v="74.599999999999994"/>
    <n v="0"/>
    <n v="69.819999999999993"/>
    <n v="74.900000000000006"/>
    <x v="0"/>
    <x v="0"/>
    <n v="22"/>
    <s v="0-35"/>
    <x v="4"/>
    <s v="BE"/>
    <n v="550"/>
    <x v="80"/>
    <x v="3"/>
    <s v="Pass"/>
    <s v="B"/>
    <x v="0"/>
    <x v="0"/>
    <x v="1"/>
    <x v="161"/>
    <x v="1"/>
    <x v="5"/>
    <s v="1k-2k"/>
  </r>
  <r>
    <x v="947"/>
    <x v="44"/>
    <n v="1049"/>
    <d v="1998-10-11T00:00:00"/>
    <n v="76.2"/>
    <n v="58.92"/>
    <n v="0"/>
    <n v="69"/>
    <x v="2"/>
    <x v="1"/>
    <n v="22"/>
    <s v="60-75"/>
    <x v="3"/>
    <s v="Other"/>
    <n v="584"/>
    <x v="335"/>
    <x v="2"/>
    <s v="Pass"/>
    <s v="A+"/>
    <x v="0"/>
    <x v="0"/>
    <x v="1"/>
    <x v="161"/>
    <x v="1"/>
    <x v="5"/>
    <s v="1k-2k"/>
  </r>
  <r>
    <x v="948"/>
    <x v="46"/>
    <n v="1081"/>
    <s v="7/20/1992"/>
    <n v="84.76"/>
    <n v="61.17"/>
    <n v="0"/>
    <n v="62.4"/>
    <x v="0"/>
    <x v="0"/>
    <n v="29"/>
    <s v="60-75"/>
    <x v="3"/>
    <s v="BE"/>
    <n v="576"/>
    <x v="125"/>
    <x v="2"/>
    <s v="Pass"/>
    <s v="A+"/>
    <x v="0"/>
    <x v="0"/>
    <x v="1"/>
    <x v="176"/>
    <x v="1"/>
    <x v="5"/>
    <s v="1k-2k"/>
  </r>
  <r>
    <x v="949"/>
    <x v="47"/>
    <n v="1530"/>
    <d v="1998-01-07T00:00:00"/>
    <n v="90"/>
    <n v="67"/>
    <n v="0"/>
    <n v="68"/>
    <x v="0"/>
    <x v="0"/>
    <n v="23"/>
    <s v="60-75"/>
    <x v="5"/>
    <s v="BE"/>
    <n v="534"/>
    <x v="163"/>
    <x v="2"/>
    <s v="Pass"/>
    <s v="A+"/>
    <x v="3"/>
    <x v="0"/>
    <x v="1"/>
    <x v="80"/>
    <x v="1"/>
    <x v="5"/>
    <s v="1k-2k"/>
  </r>
  <r>
    <x v="950"/>
    <x v="45"/>
    <n v="543"/>
    <d v="1996-04-09T00:00:00"/>
    <n v="83.82"/>
    <n v="64.459999999999994"/>
    <n v="0"/>
    <n v="63.69"/>
    <x v="0"/>
    <x v="1"/>
    <n v="25"/>
    <s v="60-75"/>
    <x v="7"/>
    <s v="BTech"/>
    <n v="638"/>
    <x v="66"/>
    <x v="1"/>
    <s v="Pass"/>
    <s v="A"/>
    <x v="2"/>
    <x v="0"/>
    <x v="1"/>
    <x v="120"/>
    <x v="1"/>
    <x v="5"/>
    <s v="1-1k"/>
  </r>
  <r>
    <x v="951"/>
    <x v="45"/>
    <n v="1193"/>
    <s v="8/20/1998"/>
    <n v="90.6"/>
    <n v="0"/>
    <n v="82.06"/>
    <n v="76.13"/>
    <x v="0"/>
    <x v="1"/>
    <n v="23"/>
    <s v="100-75"/>
    <x v="5"/>
    <s v="BE"/>
    <n v="606"/>
    <x v="130"/>
    <x v="0"/>
    <s v="Pass"/>
    <s v="C"/>
    <x v="0"/>
    <x v="0"/>
    <x v="1"/>
    <x v="12"/>
    <x v="1"/>
    <x v="5"/>
    <s v="1k-2k"/>
  </r>
  <r>
    <x v="952"/>
    <x v="45"/>
    <n v="1229"/>
    <s v="5/26/1996"/>
    <n v="92.91"/>
    <n v="77.849999999999994"/>
    <n v="0"/>
    <n v="8.01"/>
    <x v="2"/>
    <x v="1"/>
    <n v="25"/>
    <s v="0-35"/>
    <x v="7"/>
    <s v="BE"/>
    <n v="614"/>
    <x v="375"/>
    <x v="3"/>
    <s v="Pass"/>
    <s v="B"/>
    <x v="1"/>
    <x v="0"/>
    <x v="1"/>
    <x v="12"/>
    <x v="1"/>
    <x v="5"/>
    <s v="1k-2k"/>
  </r>
  <r>
    <x v="953"/>
    <x v="45"/>
    <n v="766"/>
    <d v="1991-02-03T00:00:00"/>
    <n v="83.07"/>
    <n v="81.67"/>
    <n v="0"/>
    <n v="66.930000000000007"/>
    <x v="2"/>
    <x v="1"/>
    <n v="30"/>
    <s v="60-75"/>
    <x v="7"/>
    <s v="BE"/>
    <n v="634"/>
    <x v="127"/>
    <x v="3"/>
    <s v="Pass"/>
    <s v="B"/>
    <x v="2"/>
    <x v="0"/>
    <x v="1"/>
    <x v="161"/>
    <x v="1"/>
    <x v="5"/>
    <s v="1-1k"/>
  </r>
  <r>
    <x v="954"/>
    <x v="45"/>
    <n v="1200"/>
    <d v="1995-11-12T00:00:00"/>
    <n v="73.400000000000006"/>
    <n v="0"/>
    <n v="75"/>
    <n v="58"/>
    <x v="0"/>
    <x v="0"/>
    <n v="25"/>
    <s v="45-60"/>
    <x v="6"/>
    <s v="BE"/>
    <n v="492"/>
    <x v="277"/>
    <x v="0"/>
    <s v="Pass"/>
    <s v="C"/>
    <x v="3"/>
    <x v="0"/>
    <x v="1"/>
    <x v="100"/>
    <x v="1"/>
    <x v="5"/>
    <s v="1k-2k"/>
  </r>
  <r>
    <x v="955"/>
    <x v="44"/>
    <n v="1428"/>
    <d v="1997-01-07T00:00:00"/>
    <n v="81"/>
    <n v="70"/>
    <n v="0"/>
    <n v="69"/>
    <x v="2"/>
    <x v="0"/>
    <n v="24"/>
    <s v="60-75"/>
    <x v="5"/>
    <s v="BCA"/>
    <n v="602"/>
    <x v="57"/>
    <x v="2"/>
    <s v="Pass"/>
    <s v="A+"/>
    <x v="1"/>
    <x v="0"/>
    <x v="1"/>
    <x v="12"/>
    <x v="1"/>
    <x v="5"/>
    <s v="1k-2k"/>
  </r>
  <r>
    <x v="956"/>
    <x v="45"/>
    <n v="1410"/>
    <d v="1997-02-04T00:00:00"/>
    <n v="76.36"/>
    <n v="0"/>
    <n v="66"/>
    <n v="68"/>
    <x v="0"/>
    <x v="0"/>
    <n v="24"/>
    <s v="60-75"/>
    <x v="1"/>
    <s v="BE"/>
    <n v="554"/>
    <x v="348"/>
    <x v="1"/>
    <s v="Pass"/>
    <s v="A"/>
    <x v="0"/>
    <x v="0"/>
    <x v="1"/>
    <x v="177"/>
    <x v="1"/>
    <x v="5"/>
    <s v="1k-2k"/>
  </r>
  <r>
    <x v="957"/>
    <x v="44"/>
    <n v="1291"/>
    <d v="1999-01-06T00:00:00"/>
    <n v="87.8"/>
    <n v="65.38"/>
    <n v="0"/>
    <n v="5.73"/>
    <x v="0"/>
    <x v="0"/>
    <n v="22"/>
    <s v="0-35"/>
    <x v="7"/>
    <s v="BE"/>
    <n v="510"/>
    <x v="44"/>
    <x v="3"/>
    <s v="Pass"/>
    <s v="B"/>
    <x v="0"/>
    <x v="0"/>
    <x v="1"/>
    <x v="90"/>
    <x v="1"/>
    <x v="5"/>
    <s v="1k-2k"/>
  </r>
  <r>
    <x v="958"/>
    <x v="45"/>
    <n v="1528"/>
    <d v="1993-04-12T00:00:00"/>
    <n v="87.53"/>
    <n v="0"/>
    <n v="65.91"/>
    <n v="65.819999999999993"/>
    <x v="0"/>
    <x v="1"/>
    <n v="27"/>
    <s v="60-75"/>
    <x v="4"/>
    <s v="BE"/>
    <n v="553"/>
    <x v="161"/>
    <x v="1"/>
    <s v="Pass"/>
    <s v="A"/>
    <x v="0"/>
    <x v="0"/>
    <x v="1"/>
    <x v="109"/>
    <x v="1"/>
    <x v="5"/>
    <s v="1k-2k"/>
  </r>
  <r>
    <x v="959"/>
    <x v="45"/>
    <n v="1472"/>
    <s v="12/30/1996"/>
    <n v="91.45"/>
    <n v="77.540000000000006"/>
    <n v="0"/>
    <n v="6.27"/>
    <x v="0"/>
    <x v="1"/>
    <n v="24"/>
    <s v="0-35"/>
    <x v="4"/>
    <s v="BE"/>
    <n v="546"/>
    <x v="15"/>
    <x v="0"/>
    <s v="Pass"/>
    <s v="C"/>
    <x v="3"/>
    <x v="0"/>
    <x v="1"/>
    <x v="92"/>
    <x v="1"/>
    <x v="5"/>
    <s v="1k-2k"/>
  </r>
  <r>
    <x v="960"/>
    <x v="45"/>
    <n v="1448"/>
    <d v="1995-11-09T00:00:00"/>
    <n v="84.55"/>
    <n v="74"/>
    <n v="0"/>
    <n v="62.64"/>
    <x v="0"/>
    <x v="1"/>
    <n v="26"/>
    <s v="60-75"/>
    <x v="6"/>
    <s v="BTech"/>
    <n v="611"/>
    <x v="117"/>
    <x v="3"/>
    <s v="Pass"/>
    <s v="B"/>
    <x v="0"/>
    <x v="0"/>
    <x v="1"/>
    <x v="12"/>
    <x v="1"/>
    <x v="5"/>
    <s v="1k-2k"/>
  </r>
  <r>
    <x v="961"/>
    <x v="48"/>
    <n v="1225"/>
    <s v="7/17/1998"/>
    <n v="93"/>
    <n v="69.849999999999994"/>
    <n v="0"/>
    <n v="75.7"/>
    <x v="0"/>
    <x v="0"/>
    <n v="23"/>
    <s v="100-75"/>
    <x v="6"/>
    <s v="BE"/>
    <n v="635"/>
    <x v="357"/>
    <x v="1"/>
    <s v="Pass"/>
    <s v="A"/>
    <x v="2"/>
    <x v="0"/>
    <x v="1"/>
    <x v="165"/>
    <x v="1"/>
    <x v="5"/>
    <s v="1k-2k"/>
  </r>
  <r>
    <x v="962"/>
    <x v="49"/>
    <n v="1164"/>
    <d v="1995-05-12T00:00:00"/>
    <n v="71"/>
    <n v="83.2"/>
    <n v="0"/>
    <n v="69.7"/>
    <x v="0"/>
    <x v="0"/>
    <n v="25"/>
    <s v="60-75"/>
    <x v="2"/>
    <s v="BE"/>
    <n v="627"/>
    <x v="376"/>
    <x v="3"/>
    <s v="Pass"/>
    <s v="B"/>
    <x v="1"/>
    <x v="0"/>
    <x v="1"/>
    <x v="120"/>
    <x v="1"/>
    <x v="5"/>
    <s v="1k-2k"/>
  </r>
  <r>
    <x v="963"/>
    <x v="44"/>
    <n v="897"/>
    <d v="1997-06-12T00:00:00"/>
    <n v="83.4"/>
    <n v="0"/>
    <n v="84.82"/>
    <n v="74.599999999999994"/>
    <x v="0"/>
    <x v="0"/>
    <n v="23"/>
    <s v="0-35"/>
    <x v="5"/>
    <s v="BE"/>
    <n v="644"/>
    <x v="234"/>
    <x v="2"/>
    <s v="Pass"/>
    <s v="A+"/>
    <x v="0"/>
    <x v="0"/>
    <x v="1"/>
    <x v="165"/>
    <x v="1"/>
    <x v="5"/>
    <s v="1-1k"/>
  </r>
  <r>
    <x v="964"/>
    <x v="45"/>
    <n v="1399"/>
    <s v="4/15/1997"/>
    <n v="85.8"/>
    <n v="78.180000000000007"/>
    <n v="0"/>
    <n v="69.599999999999994"/>
    <x v="0"/>
    <x v="1"/>
    <n v="24"/>
    <s v="60-75"/>
    <x v="5"/>
    <s v="BTech"/>
    <n v="580"/>
    <x v="103"/>
    <x v="3"/>
    <s v="Pass"/>
    <s v="B"/>
    <x v="0"/>
    <x v="0"/>
    <x v="1"/>
    <x v="171"/>
    <x v="1"/>
    <x v="5"/>
    <s v="1k-2k"/>
  </r>
  <r>
    <x v="965"/>
    <x v="45"/>
    <n v="1241"/>
    <s v="1/28/1999"/>
    <n v="75.2"/>
    <n v="68.459999999999994"/>
    <n v="0"/>
    <n v="71.650000000000006"/>
    <x v="0"/>
    <x v="0"/>
    <n v="22"/>
    <s v="60-75"/>
    <x v="5"/>
    <s v="BE"/>
    <n v="535"/>
    <x v="112"/>
    <x v="3"/>
    <s v="Pass"/>
    <s v="B"/>
    <x v="0"/>
    <x v="0"/>
    <x v="1"/>
    <x v="178"/>
    <x v="1"/>
    <x v="5"/>
    <s v="1k-2k"/>
  </r>
  <r>
    <x v="966"/>
    <x v="44"/>
    <n v="753"/>
    <s v="2/26/1993"/>
    <n v="86.3"/>
    <n v="0"/>
    <n v="55"/>
    <n v="64.06"/>
    <x v="0"/>
    <x v="1"/>
    <n v="28"/>
    <s v="60-75"/>
    <x v="2"/>
    <s v="BE"/>
    <n v="593"/>
    <x v="343"/>
    <x v="1"/>
    <s v="Pass"/>
    <s v="A"/>
    <x v="1"/>
    <x v="0"/>
    <x v="1"/>
    <x v="104"/>
    <x v="1"/>
    <x v="5"/>
    <s v="1-1k"/>
  </r>
  <r>
    <x v="967"/>
    <x v="44"/>
    <n v="1061"/>
    <s v="7/19/1997"/>
    <n v="76.400000000000006"/>
    <n v="60"/>
    <n v="0"/>
    <n v="57.29"/>
    <x v="0"/>
    <x v="1"/>
    <n v="24"/>
    <s v="45-60"/>
    <x v="4"/>
    <s v="BE"/>
    <n v="474"/>
    <x v="6"/>
    <x v="1"/>
    <s v="Pass"/>
    <s v="A"/>
    <x v="3"/>
    <x v="0"/>
    <x v="1"/>
    <x v="173"/>
    <x v="1"/>
    <x v="5"/>
    <s v="1k-2k"/>
  </r>
  <r>
    <x v="968"/>
    <x v="44"/>
    <n v="1510"/>
    <s v="2/19/1998"/>
    <n v="80.55"/>
    <n v="0"/>
    <n v="0"/>
    <n v="63.96"/>
    <x v="0"/>
    <x v="1"/>
    <n v="23"/>
    <s v="60-75"/>
    <x v="7"/>
    <s v="Other"/>
    <n v="563"/>
    <x v="45"/>
    <x v="3"/>
    <s v="Pass"/>
    <s v="B"/>
    <x v="2"/>
    <x v="0"/>
    <x v="1"/>
    <x v="57"/>
    <x v="1"/>
    <x v="5"/>
    <s v="1k-2k"/>
  </r>
  <r>
    <x v="969"/>
    <x v="45"/>
    <n v="1431"/>
    <s v="10/23/1997"/>
    <n v="83.6"/>
    <n v="65"/>
    <n v="0"/>
    <n v="58.9"/>
    <x v="0"/>
    <x v="1"/>
    <n v="23"/>
    <s v="45-60"/>
    <x v="6"/>
    <s v="BE"/>
    <n v="530"/>
    <x v="175"/>
    <x v="1"/>
    <s v="Pass"/>
    <s v="A"/>
    <x v="3"/>
    <x v="0"/>
    <x v="1"/>
    <x v="88"/>
    <x v="1"/>
    <x v="5"/>
    <s v="1k-2k"/>
  </r>
  <r>
    <x v="970"/>
    <x v="45"/>
    <n v="1529"/>
    <d v="1999-12-10T00:00:00"/>
    <n v="83.6"/>
    <n v="70.62"/>
    <n v="0"/>
    <n v="79.2"/>
    <x v="0"/>
    <x v="0"/>
    <n v="21"/>
    <s v="100-75"/>
    <x v="1"/>
    <s v="BTech"/>
    <n v="593"/>
    <x v="343"/>
    <x v="3"/>
    <s v="Pass"/>
    <s v="B"/>
    <x v="0"/>
    <x v="0"/>
    <x v="2"/>
    <x v="3"/>
    <x v="1"/>
    <x v="5"/>
    <s v="1k-2k"/>
  </r>
  <r>
    <x v="971"/>
    <x v="45"/>
    <n v="1348"/>
    <d v="1997-09-10T00:00:00"/>
    <n v="78.599999999999994"/>
    <n v="0"/>
    <n v="75.209999999999994"/>
    <n v="70.010000000000005"/>
    <x v="0"/>
    <x v="1"/>
    <n v="23"/>
    <s v="60-75"/>
    <x v="5"/>
    <s v="BE"/>
    <n v="549"/>
    <x v="113"/>
    <x v="3"/>
    <s v="Pass"/>
    <s v="B"/>
    <x v="1"/>
    <x v="0"/>
    <x v="1"/>
    <x v="171"/>
    <x v="1"/>
    <x v="5"/>
    <s v="1k-2k"/>
  </r>
  <r>
    <x v="972"/>
    <x v="50"/>
    <n v="1922"/>
    <s v="6/23/1999"/>
    <n v="89.2"/>
    <n v="0"/>
    <n v="77.239999999999995"/>
    <n v="68.7"/>
    <x v="0"/>
    <x v="1"/>
    <n v="22"/>
    <s v="60-75"/>
    <x v="4"/>
    <s v="BTech"/>
    <n v="577"/>
    <x v="50"/>
    <x v="0"/>
    <s v="Pass"/>
    <s v="C"/>
    <x v="1"/>
    <x v="1"/>
    <x v="1"/>
    <x v="179"/>
    <x v="1"/>
    <x v="5"/>
    <s v="1k-2k"/>
  </r>
  <r>
    <x v="973"/>
    <x v="45"/>
    <n v="3151"/>
    <s v="9/20/1997"/>
    <n v="71.09"/>
    <n v="0"/>
    <n v="75.709999999999994"/>
    <n v="65.260000000000005"/>
    <x v="0"/>
    <x v="1"/>
    <n v="23"/>
    <s v="60-75"/>
    <x v="4"/>
    <s v="BE"/>
    <n v="551"/>
    <x v="332"/>
    <x v="0"/>
    <s v="Pass"/>
    <s v="C"/>
    <x v="5"/>
    <x v="1"/>
    <x v="1"/>
    <x v="80"/>
    <x v="1"/>
    <x v="5"/>
    <s v="3k-4k"/>
  </r>
  <r>
    <x v="974"/>
    <x v="45"/>
    <n v="2708"/>
    <s v="9/26/1998"/>
    <n v="85.4"/>
    <n v="0"/>
    <n v="71.27"/>
    <n v="74.900000000000006"/>
    <x v="0"/>
    <x v="1"/>
    <n v="22"/>
    <s v="0-35"/>
    <x v="1"/>
    <s v="Other"/>
    <n v="579"/>
    <x v="151"/>
    <x v="3"/>
    <s v="Pass"/>
    <s v="B"/>
    <x v="3"/>
    <x v="1"/>
    <x v="1"/>
    <x v="82"/>
    <x v="1"/>
    <x v="5"/>
    <s v="2k-3k"/>
  </r>
  <r>
    <x v="975"/>
    <x v="44"/>
    <n v="2392"/>
    <s v="7/18/1997"/>
    <n v="78"/>
    <n v="71.5"/>
    <n v="0"/>
    <n v="78.290000000000006"/>
    <x v="0"/>
    <x v="0"/>
    <n v="24"/>
    <s v="100-75"/>
    <x v="5"/>
    <s v="BTech"/>
    <n v="560"/>
    <x v="63"/>
    <x v="1"/>
    <s v="Pass"/>
    <s v="A"/>
    <x v="1"/>
    <x v="1"/>
    <x v="1"/>
    <x v="100"/>
    <x v="1"/>
    <x v="5"/>
    <s v="2k-3k"/>
  </r>
  <r>
    <x v="976"/>
    <x v="44"/>
    <n v="2682"/>
    <d v="1999-10-12T00:00:00"/>
    <n v="93"/>
    <n v="75.540000000000006"/>
    <n v="0"/>
    <n v="78.06"/>
    <x v="0"/>
    <x v="1"/>
    <n v="21"/>
    <s v="100-75"/>
    <x v="5"/>
    <s v="BE"/>
    <n v="636"/>
    <x v="359"/>
    <x v="3"/>
    <s v="Pass"/>
    <s v="B"/>
    <x v="2"/>
    <x v="1"/>
    <x v="1"/>
    <x v="161"/>
    <x v="1"/>
    <x v="5"/>
    <s v="2k-3k"/>
  </r>
  <r>
    <x v="977"/>
    <x v="44"/>
    <n v="1788"/>
    <s v="1/30/1994"/>
    <n v="82.61"/>
    <n v="70.17"/>
    <n v="0"/>
    <n v="74"/>
    <x v="0"/>
    <x v="1"/>
    <n v="27"/>
    <s v="60-75"/>
    <x v="5"/>
    <s v="BE"/>
    <n v="591"/>
    <x v="90"/>
    <x v="1"/>
    <s v="Pass"/>
    <s v="A"/>
    <x v="2"/>
    <x v="1"/>
    <x v="1"/>
    <x v="161"/>
    <x v="1"/>
    <x v="5"/>
    <s v="1k-2k"/>
  </r>
  <r>
    <x v="978"/>
    <x v="49"/>
    <n v="2601"/>
    <s v="12/24/1984"/>
    <n v="68"/>
    <n v="65"/>
    <n v="0"/>
    <n v="60.86"/>
    <x v="0"/>
    <x v="1"/>
    <n v="36"/>
    <s v="60-75"/>
    <x v="3"/>
    <s v="BE"/>
    <n v="628"/>
    <x v="39"/>
    <x v="1"/>
    <s v="Pass"/>
    <s v="A"/>
    <x v="1"/>
    <x v="1"/>
    <x v="1"/>
    <x v="180"/>
    <x v="1"/>
    <x v="5"/>
    <s v="2k-3k"/>
  </r>
  <r>
    <x v="979"/>
    <x v="45"/>
    <n v="2742"/>
    <d v="1996-08-05T00:00:00"/>
    <n v="85.5"/>
    <n v="67.599999999999994"/>
    <n v="0"/>
    <n v="66.2"/>
    <x v="0"/>
    <x v="0"/>
    <n v="25"/>
    <s v="60-75"/>
    <x v="3"/>
    <s v="BTech"/>
    <n v="616"/>
    <x v="377"/>
    <x v="1"/>
    <s v="Pass"/>
    <s v="A"/>
    <x v="1"/>
    <x v="1"/>
    <x v="1"/>
    <x v="54"/>
    <x v="1"/>
    <x v="5"/>
    <s v="2k-3k"/>
  </r>
  <r>
    <x v="980"/>
    <x v="45"/>
    <n v="2881"/>
    <d v="1998-06-04T00:00:00"/>
    <n v="85.4"/>
    <n v="0"/>
    <n v="79.38"/>
    <n v="65.47"/>
    <x v="0"/>
    <x v="1"/>
    <n v="23"/>
    <s v="60-75"/>
    <x v="4"/>
    <s v="Other"/>
    <n v="682"/>
    <x v="378"/>
    <x v="3"/>
    <s v="Pass"/>
    <s v="B"/>
    <x v="1"/>
    <x v="1"/>
    <x v="1"/>
    <x v="159"/>
    <x v="1"/>
    <x v="5"/>
    <s v="2k-3k"/>
  </r>
  <r>
    <x v="981"/>
    <x v="44"/>
    <n v="3256"/>
    <s v="7/28/1997"/>
    <n v="80.2"/>
    <n v="52.62"/>
    <n v="69.349999999999994"/>
    <n v="72.400000000000006"/>
    <x v="0"/>
    <x v="0"/>
    <n v="24"/>
    <s v="60-75"/>
    <x v="5"/>
    <s v="BE"/>
    <n v="473"/>
    <x v="149"/>
    <x v="3"/>
    <s v="Pass"/>
    <s v="B"/>
    <x v="3"/>
    <x v="1"/>
    <x v="0"/>
    <x v="0"/>
    <x v="0"/>
    <x v="5"/>
    <s v="3k-4k"/>
  </r>
  <r>
    <x v="982"/>
    <x v="45"/>
    <n v="2201"/>
    <s v="10/19/1995"/>
    <n v="78.8"/>
    <n v="0"/>
    <n v="56.46"/>
    <n v="78.69"/>
    <x v="0"/>
    <x v="1"/>
    <n v="25"/>
    <s v="100-75"/>
    <x v="5"/>
    <s v="BE"/>
    <n v="561"/>
    <x v="154"/>
    <x v="0"/>
    <s v="Pass"/>
    <s v="C"/>
    <x v="0"/>
    <x v="1"/>
    <x v="0"/>
    <x v="0"/>
    <x v="0"/>
    <x v="5"/>
    <s v="2k-3k"/>
  </r>
  <r>
    <x v="983"/>
    <x v="44"/>
    <n v="834"/>
    <s v="6/25/1999"/>
    <n v="86.6"/>
    <n v="64.459999999999994"/>
    <n v="0"/>
    <n v="71.41"/>
    <x v="0"/>
    <x v="1"/>
    <n v="22"/>
    <s v="60-75"/>
    <x v="7"/>
    <s v="BE"/>
    <n v="648"/>
    <x v="379"/>
    <x v="3"/>
    <s v="Pass"/>
    <s v="B"/>
    <x v="1"/>
    <x v="1"/>
    <x v="1"/>
    <x v="181"/>
    <x v="1"/>
    <x v="5"/>
    <s v="1-1k"/>
  </r>
  <r>
    <x v="984"/>
    <x v="44"/>
    <n v="2726"/>
    <d v="1996-06-10T00:00:00"/>
    <n v="85.64"/>
    <n v="0"/>
    <n v="75"/>
    <n v="88.1"/>
    <x v="0"/>
    <x v="1"/>
    <n v="24"/>
    <s v="100-75"/>
    <x v="1"/>
    <s v="BTech"/>
    <n v="588"/>
    <x v="116"/>
    <x v="3"/>
    <s v="Pass"/>
    <s v="B"/>
    <x v="1"/>
    <x v="1"/>
    <x v="1"/>
    <x v="80"/>
    <x v="1"/>
    <x v="5"/>
    <s v="2k-3k"/>
  </r>
  <r>
    <x v="985"/>
    <x v="45"/>
    <n v="2770"/>
    <d v="1996-09-10T00:00:00"/>
    <n v="81.45"/>
    <n v="0"/>
    <n v="78.88"/>
    <n v="74.900000000000006"/>
    <x v="0"/>
    <x v="1"/>
    <n v="24"/>
    <s v="0-35"/>
    <x v="5"/>
    <s v="BE"/>
    <n v="563"/>
    <x v="45"/>
    <x v="1"/>
    <s v="Pass"/>
    <s v="A"/>
    <x v="0"/>
    <x v="1"/>
    <x v="1"/>
    <x v="100"/>
    <x v="1"/>
    <x v="5"/>
    <s v="2k-3k"/>
  </r>
  <r>
    <x v="986"/>
    <x v="7"/>
    <n v="0"/>
    <n v="0"/>
    <n v="0"/>
    <n v="0"/>
    <n v="0"/>
    <n v="0"/>
    <x v="1"/>
    <x v="2"/>
    <n v="0"/>
    <n v="0"/>
    <x v="5"/>
    <n v="0"/>
    <n v="569"/>
    <x v="158"/>
    <x v="3"/>
    <s v="Pass"/>
    <s v="B"/>
    <x v="0"/>
    <x v="1"/>
    <x v="1"/>
    <x v="161"/>
    <x v="1"/>
    <x v="5"/>
    <n v="0"/>
  </r>
  <r>
    <x v="987"/>
    <x v="44"/>
    <n v="2669"/>
    <s v="6/29/1997"/>
    <n v="88"/>
    <n v="68"/>
    <n v="0"/>
    <n v="58"/>
    <x v="0"/>
    <x v="1"/>
    <n v="24"/>
    <s v="45-60"/>
    <x v="5"/>
    <s v="BTech"/>
    <n v="568"/>
    <x v="370"/>
    <x v="1"/>
    <s v="Pass"/>
    <s v="A"/>
    <x v="1"/>
    <x v="1"/>
    <x v="1"/>
    <x v="82"/>
    <x v="1"/>
    <x v="5"/>
    <s v="2k-3k"/>
  </r>
  <r>
    <x v="988"/>
    <x v="45"/>
    <n v="3300"/>
    <s v="9/14/1997"/>
    <n v="82.5"/>
    <n v="0"/>
    <n v="0"/>
    <n v="63.3"/>
    <x v="0"/>
    <x v="0"/>
    <n v="24"/>
    <s v="60-75"/>
    <x v="7"/>
    <s v="Other"/>
    <n v="577"/>
    <x v="50"/>
    <x v="3"/>
    <s v="Pass"/>
    <s v="B"/>
    <x v="1"/>
    <x v="1"/>
    <x v="1"/>
    <x v="181"/>
    <x v="1"/>
    <x v="5"/>
    <s v="3k-4k"/>
  </r>
  <r>
    <x v="989"/>
    <x v="45"/>
    <n v="2263"/>
    <s v="2/13/1997"/>
    <n v="72.2"/>
    <n v="0"/>
    <n v="67.760000000000005"/>
    <n v="60.14"/>
    <x v="0"/>
    <x v="1"/>
    <n v="24"/>
    <s v="60-75"/>
    <x v="7"/>
    <s v="Other"/>
    <n v="555"/>
    <x v="38"/>
    <x v="2"/>
    <s v="Pass"/>
    <s v="A+"/>
    <x v="0"/>
    <x v="1"/>
    <x v="1"/>
    <x v="80"/>
    <x v="1"/>
    <x v="5"/>
    <s v="2k-3k"/>
  </r>
  <r>
    <x v="990"/>
    <x v="44"/>
    <n v="2580"/>
    <s v="7/17/1997"/>
    <n v="75.27"/>
    <n v="60.77"/>
    <n v="0"/>
    <n v="55.51"/>
    <x v="0"/>
    <x v="1"/>
    <n v="24"/>
    <s v="45-60"/>
    <x v="7"/>
    <s v="Other"/>
    <n v="598"/>
    <x v="115"/>
    <x v="3"/>
    <s v="Pass"/>
    <s v="B"/>
    <x v="2"/>
    <x v="1"/>
    <x v="1"/>
    <x v="99"/>
    <x v="1"/>
    <x v="5"/>
    <s v="2k-3k"/>
  </r>
  <r>
    <x v="991"/>
    <x v="45"/>
    <n v="2908"/>
    <d v="1999-07-10T00:00:00"/>
    <n v="75"/>
    <n v="70.77"/>
    <n v="0"/>
    <n v="75.94"/>
    <x v="0"/>
    <x v="0"/>
    <n v="21"/>
    <s v="100-75"/>
    <x v="7"/>
    <s v="Other"/>
    <n v="663"/>
    <x v="62"/>
    <x v="3"/>
    <s v="Pass"/>
    <s v="B"/>
    <x v="2"/>
    <x v="1"/>
    <x v="1"/>
    <x v="165"/>
    <x v="1"/>
    <x v="5"/>
    <s v="2k-3k"/>
  </r>
  <r>
    <x v="992"/>
    <x v="44"/>
    <n v="2815"/>
    <d v="1996-03-04T00:00:00"/>
    <n v="71.2"/>
    <n v="57.23"/>
    <n v="0"/>
    <n v="55.07"/>
    <x v="0"/>
    <x v="0"/>
    <n v="25"/>
    <s v="45-60"/>
    <x v="6"/>
    <s v="BE"/>
    <n v="528"/>
    <x v="14"/>
    <x v="0"/>
    <s v="Pass"/>
    <s v="C"/>
    <x v="0"/>
    <x v="1"/>
    <x v="1"/>
    <x v="161"/>
    <x v="1"/>
    <x v="5"/>
    <s v="2k-3k"/>
  </r>
  <r>
    <x v="993"/>
    <x v="45"/>
    <n v="2394"/>
    <d v="1996-02-01T00:00:00"/>
    <n v="80.36"/>
    <n v="64.31"/>
    <n v="0"/>
    <n v="0"/>
    <x v="0"/>
    <x v="0"/>
    <n v="25"/>
    <s v="0-35"/>
    <x v="5"/>
    <s v="BE"/>
    <n v="583"/>
    <x v="164"/>
    <x v="3"/>
    <s v="Pass"/>
    <s v="B"/>
    <x v="1"/>
    <x v="1"/>
    <x v="1"/>
    <x v="80"/>
    <x v="1"/>
    <x v="5"/>
    <s v="2k-3k"/>
  </r>
  <r>
    <x v="994"/>
    <x v="45"/>
    <n v="2912"/>
    <s v="8/14/1999"/>
    <n v="89.6"/>
    <n v="64"/>
    <n v="0"/>
    <n v="71"/>
    <x v="0"/>
    <x v="1"/>
    <n v="22"/>
    <s v="60-75"/>
    <x v="7"/>
    <s v="BE"/>
    <n v="620"/>
    <x v="350"/>
    <x v="1"/>
    <s v="Pass"/>
    <s v="A"/>
    <x v="2"/>
    <x v="1"/>
    <x v="1"/>
    <x v="80"/>
    <x v="1"/>
    <x v="5"/>
    <s v="2k-3k"/>
  </r>
  <r>
    <x v="995"/>
    <x v="45"/>
    <n v="2697"/>
    <s v="2/27/1996"/>
    <n v="83.6"/>
    <n v="0"/>
    <n v="0"/>
    <n v="74.040000000000006"/>
    <x v="0"/>
    <x v="0"/>
    <n v="25"/>
    <s v="0-35"/>
    <x v="7"/>
    <s v="Other"/>
    <n v="597"/>
    <x v="31"/>
    <x v="3"/>
    <s v="Pass"/>
    <s v="B"/>
    <x v="2"/>
    <x v="1"/>
    <x v="1"/>
    <x v="181"/>
    <x v="1"/>
    <x v="5"/>
    <s v="2k-3k"/>
  </r>
  <r>
    <x v="996"/>
    <x v="45"/>
    <n v="2524"/>
    <s v="3/29/1998"/>
    <n v="81.27"/>
    <n v="70.77"/>
    <n v="0"/>
    <n v="78.47"/>
    <x v="2"/>
    <x v="0"/>
    <n v="23"/>
    <s v="100-75"/>
    <x v="7"/>
    <s v="BSc"/>
    <n v="550"/>
    <x v="80"/>
    <x v="3"/>
    <s v="Pass"/>
    <s v="B"/>
    <x v="1"/>
    <x v="1"/>
    <x v="1"/>
    <x v="182"/>
    <x v="1"/>
    <x v="5"/>
    <s v="2k-3k"/>
  </r>
  <r>
    <x v="997"/>
    <x v="45"/>
    <n v="3375"/>
    <d v="1998-09-06T00:00:00"/>
    <n v="88.8"/>
    <n v="0"/>
    <n v="0"/>
    <n v="63.71"/>
    <x v="0"/>
    <x v="1"/>
    <n v="23"/>
    <s v="60-75"/>
    <x v="7"/>
    <s v="Other"/>
    <n v="623"/>
    <x v="9"/>
    <x v="3"/>
    <s v="Pass"/>
    <s v="B"/>
    <x v="2"/>
    <x v="1"/>
    <x v="1"/>
    <x v="181"/>
    <x v="1"/>
    <x v="5"/>
    <s v="3k-4k"/>
  </r>
  <r>
    <x v="998"/>
    <x v="45"/>
    <n v="3079"/>
    <s v="5/16/1996"/>
    <n v="84.8"/>
    <n v="64.150000000000006"/>
    <n v="0"/>
    <n v="76.8"/>
    <x v="0"/>
    <x v="1"/>
    <n v="25"/>
    <s v="100-75"/>
    <x v="1"/>
    <s v="BTech"/>
    <n v="555"/>
    <x v="38"/>
    <x v="1"/>
    <s v="Pass"/>
    <s v="A"/>
    <x v="1"/>
    <x v="1"/>
    <x v="1"/>
    <x v="183"/>
    <x v="1"/>
    <x v="5"/>
    <s v="3k-4k"/>
  </r>
  <r>
    <x v="999"/>
    <x v="44"/>
    <n v="3057"/>
    <d v="1999-03-07T00:00:00"/>
    <n v="67"/>
    <n v="66"/>
    <n v="0"/>
    <n v="72.62"/>
    <x v="0"/>
    <x v="0"/>
    <n v="22"/>
    <s v="60-75"/>
    <x v="5"/>
    <s v="BTech"/>
    <n v="519"/>
    <x v="325"/>
    <x v="3"/>
    <s v="Pass"/>
    <s v="B"/>
    <x v="1"/>
    <x v="1"/>
    <x v="1"/>
    <x v="184"/>
    <x v="1"/>
    <x v="5"/>
    <s v="3k-4k"/>
  </r>
  <r>
    <x v="1000"/>
    <x v="45"/>
    <n v="2435"/>
    <d v="1999-04-10T00:00:00"/>
    <n v="94.8"/>
    <n v="83.07"/>
    <n v="0"/>
    <n v="88.6"/>
    <x v="0"/>
    <x v="1"/>
    <n v="21"/>
    <s v="100-75"/>
    <x v="5"/>
    <s v="BTech"/>
    <n v="604"/>
    <x v="124"/>
    <x v="1"/>
    <s v="Pass"/>
    <s v="A"/>
    <x v="0"/>
    <x v="1"/>
    <x v="1"/>
    <x v="80"/>
    <x v="1"/>
    <x v="5"/>
    <s v="2k-3k"/>
  </r>
  <r>
    <x v="1001"/>
    <x v="45"/>
    <n v="2494"/>
    <d v="1997-09-01T00:00:00"/>
    <n v="83.24"/>
    <n v="0"/>
    <n v="79.540000000000006"/>
    <n v="64"/>
    <x v="0"/>
    <x v="0"/>
    <n v="24"/>
    <s v="60-75"/>
    <x v="6"/>
    <s v="BE"/>
    <n v="547"/>
    <x v="51"/>
    <x v="3"/>
    <s v="Pass"/>
    <s v="B"/>
    <x v="3"/>
    <x v="1"/>
    <x v="1"/>
    <x v="72"/>
    <x v="1"/>
    <x v="5"/>
    <s v="2k-3k"/>
  </r>
  <r>
    <x v="1002"/>
    <x v="45"/>
    <n v="3288"/>
    <s v="10/28/1990"/>
    <n v="60.53"/>
    <n v="55.33"/>
    <n v="0"/>
    <n v="56.58"/>
    <x v="0"/>
    <x v="0"/>
    <n v="30"/>
    <s v="45-60"/>
    <x v="7"/>
    <s v="Other"/>
    <n v="533"/>
    <x v="58"/>
    <x v="3"/>
    <s v="Pass"/>
    <s v="B"/>
    <x v="2"/>
    <x v="1"/>
    <x v="1"/>
    <x v="106"/>
    <x v="1"/>
    <x v="5"/>
    <s v="3k-4k"/>
  </r>
  <r>
    <x v="1003"/>
    <x v="45"/>
    <n v="2306"/>
    <d v="1998-07-08T00:00:00"/>
    <n v="87"/>
    <n v="0"/>
    <n v="75"/>
    <n v="66.53"/>
    <x v="0"/>
    <x v="0"/>
    <n v="23"/>
    <s v="60-75"/>
    <x v="4"/>
    <s v="Other"/>
    <n v="594"/>
    <x v="128"/>
    <x v="1"/>
    <s v="Pass"/>
    <s v="A"/>
    <x v="2"/>
    <x v="1"/>
    <x v="1"/>
    <x v="161"/>
    <x v="1"/>
    <x v="5"/>
    <s v="2k-3k"/>
  </r>
  <r>
    <x v="1004"/>
    <x v="45"/>
    <n v="3251"/>
    <s v="5/24/1996"/>
    <n v="67.2"/>
    <n v="0"/>
    <n v="76.06"/>
    <n v="62.86"/>
    <x v="0"/>
    <x v="1"/>
    <n v="25"/>
    <s v="60-75"/>
    <x v="7"/>
    <s v="Other"/>
    <n v="501"/>
    <x v="140"/>
    <x v="1"/>
    <s v="Pass"/>
    <s v="A"/>
    <x v="0"/>
    <x v="1"/>
    <x v="1"/>
    <x v="185"/>
    <x v="1"/>
    <x v="5"/>
    <s v="3k-4k"/>
  </r>
  <r>
    <x v="1005"/>
    <x v="45"/>
    <n v="2967"/>
    <s v="9/18/1996"/>
    <n v="91.09"/>
    <n v="60"/>
    <n v="0"/>
    <n v="68"/>
    <x v="0"/>
    <x v="1"/>
    <n v="24"/>
    <s v="60-75"/>
    <x v="5"/>
    <s v="BE"/>
    <n v="536"/>
    <x v="110"/>
    <x v="1"/>
    <s v="Pass"/>
    <s v="A"/>
    <x v="1"/>
    <x v="1"/>
    <x v="1"/>
    <x v="82"/>
    <x v="1"/>
    <x v="5"/>
    <s v="2k-3k"/>
  </r>
  <r>
    <x v="1006"/>
    <x v="45"/>
    <n v="2444"/>
    <d v="1999-05-01T00:00:00"/>
    <n v="79.2"/>
    <n v="73.08"/>
    <n v="0"/>
    <n v="0"/>
    <x v="0"/>
    <x v="1"/>
    <n v="22"/>
    <s v="0-35"/>
    <x v="4"/>
    <s v="BE"/>
    <n v="628"/>
    <x v="39"/>
    <x v="1"/>
    <s v="Pass"/>
    <s v="A"/>
    <x v="1"/>
    <x v="1"/>
    <x v="1"/>
    <x v="186"/>
    <x v="1"/>
    <x v="5"/>
    <s v="2k-3k"/>
  </r>
  <r>
    <x v="1007"/>
    <x v="44"/>
    <n v="2885"/>
    <d v="1996-11-01T00:00:00"/>
    <n v="80.73"/>
    <n v="60.17"/>
    <n v="0"/>
    <n v="71.86"/>
    <x v="0"/>
    <x v="0"/>
    <n v="25"/>
    <s v="60-75"/>
    <x v="6"/>
    <s v="BE"/>
    <n v="624"/>
    <x v="362"/>
    <x v="0"/>
    <s v="Pass"/>
    <s v="C"/>
    <x v="2"/>
    <x v="1"/>
    <x v="1"/>
    <x v="71"/>
    <x v="1"/>
    <x v="5"/>
    <s v="2k-3k"/>
  </r>
  <r>
    <x v="1008"/>
    <x v="45"/>
    <n v="1852"/>
    <d v="1995-09-11T00:00:00"/>
    <n v="88.91"/>
    <n v="59.33"/>
    <n v="0"/>
    <n v="60"/>
    <x v="0"/>
    <x v="0"/>
    <n v="25"/>
    <s v="60-75"/>
    <x v="5"/>
    <s v="BE"/>
    <n v="614"/>
    <x v="375"/>
    <x v="2"/>
    <s v="Pass"/>
    <s v="A+"/>
    <x v="0"/>
    <x v="1"/>
    <x v="1"/>
    <x v="54"/>
    <x v="1"/>
    <x v="5"/>
    <s v="1k-2k"/>
  </r>
  <r>
    <x v="1009"/>
    <x v="45"/>
    <n v="2617"/>
    <s v="5/20/1996"/>
    <n v="83.4"/>
    <n v="0"/>
    <n v="0"/>
    <n v="69"/>
    <x v="0"/>
    <x v="0"/>
    <n v="25"/>
    <s v="60-75"/>
    <x v="7"/>
    <s v="Other"/>
    <n v="396"/>
    <x v="83"/>
    <x v="0"/>
    <s v="Pass"/>
    <s v="C"/>
    <x v="3"/>
    <x v="1"/>
    <x v="1"/>
    <x v="185"/>
    <x v="1"/>
    <x v="5"/>
    <s v="2k-3k"/>
  </r>
  <r>
    <x v="1010"/>
    <x v="45"/>
    <n v="2792"/>
    <s v="11/17/1996"/>
    <n v="83.64"/>
    <n v="0"/>
    <n v="58"/>
    <n v="61"/>
    <x v="0"/>
    <x v="1"/>
    <n v="24"/>
    <s v="60-75"/>
    <x v="5"/>
    <s v="BE"/>
    <n v="607"/>
    <x v="107"/>
    <x v="1"/>
    <s v="Pass"/>
    <s v="A"/>
    <x v="0"/>
    <x v="1"/>
    <x v="1"/>
    <x v="187"/>
    <x v="1"/>
    <x v="5"/>
    <s v="2k-3k"/>
  </r>
  <r>
    <x v="1011"/>
    <x v="44"/>
    <n v="3080"/>
    <d v="1995-12-06T00:00:00"/>
    <n v="90"/>
    <n v="72.5"/>
    <n v="0"/>
    <n v="69.349999999999994"/>
    <x v="0"/>
    <x v="0"/>
    <n v="26"/>
    <s v="60-75"/>
    <x v="6"/>
    <s v="BE"/>
    <n v="510"/>
    <x v="44"/>
    <x v="3"/>
    <s v="Pass"/>
    <s v="B"/>
    <x v="0"/>
    <x v="1"/>
    <x v="0"/>
    <x v="0"/>
    <x v="0"/>
    <x v="5"/>
    <s v="3k-4k"/>
  </r>
  <r>
    <x v="1012"/>
    <x v="45"/>
    <n v="2802"/>
    <s v="7/13/1998"/>
    <n v="83.8"/>
    <n v="69.540000000000006"/>
    <n v="0"/>
    <n v="57.2"/>
    <x v="0"/>
    <x v="0"/>
    <n v="23"/>
    <s v="45-60"/>
    <x v="5"/>
    <s v="BE"/>
    <n v="633"/>
    <x v="144"/>
    <x v="3"/>
    <s v="Pass"/>
    <s v="B"/>
    <x v="1"/>
    <x v="1"/>
    <x v="1"/>
    <x v="87"/>
    <x v="1"/>
    <x v="5"/>
    <s v="2k-3k"/>
  </r>
  <r>
    <x v="1013"/>
    <x v="45"/>
    <n v="3138"/>
    <d v="1997-07-04T00:00:00"/>
    <n v="75.400000000000006"/>
    <n v="68.62"/>
    <n v="0"/>
    <n v="59.28"/>
    <x v="0"/>
    <x v="1"/>
    <n v="24"/>
    <s v="0-35"/>
    <x v="4"/>
    <s v="BE"/>
    <n v="552"/>
    <x v="209"/>
    <x v="0"/>
    <s v="Pass"/>
    <s v="C"/>
    <x v="1"/>
    <x v="1"/>
    <x v="1"/>
    <x v="87"/>
    <x v="1"/>
    <x v="5"/>
    <s v="3k-4k"/>
  </r>
  <r>
    <x v="1014"/>
    <x v="44"/>
    <n v="3062"/>
    <s v="11/17/1996"/>
    <n v="79.09"/>
    <n v="68"/>
    <n v="0"/>
    <n v="55.3"/>
    <x v="2"/>
    <x v="0"/>
    <n v="24"/>
    <s v="45-60"/>
    <x v="1"/>
    <s v="BE"/>
    <n v="582"/>
    <x v="367"/>
    <x v="3"/>
    <s v="Pass"/>
    <s v="B"/>
    <x v="1"/>
    <x v="1"/>
    <x v="1"/>
    <x v="179"/>
    <x v="1"/>
    <x v="5"/>
    <s v="3k-4k"/>
  </r>
  <r>
    <x v="1015"/>
    <x v="45"/>
    <n v="3339"/>
    <d v="1996-08-05T00:00:00"/>
    <n v="69.489999999999995"/>
    <n v="0"/>
    <n v="61"/>
    <n v="72"/>
    <x v="0"/>
    <x v="1"/>
    <n v="25"/>
    <s v="60-75"/>
    <x v="0"/>
    <s v="BE"/>
    <n v="541"/>
    <x v="191"/>
    <x v="1"/>
    <s v="Pass"/>
    <s v="A"/>
    <x v="0"/>
    <x v="1"/>
    <x v="1"/>
    <x v="181"/>
    <x v="1"/>
    <x v="5"/>
    <s v="3k-4k"/>
  </r>
  <r>
    <x v="1016"/>
    <x v="49"/>
    <n v="1958"/>
    <s v="11/22/1995"/>
    <n v="73.400000000000006"/>
    <n v="64.83"/>
    <n v="0"/>
    <n v="66.66"/>
    <x v="0"/>
    <x v="0"/>
    <n v="25"/>
    <s v="60-75"/>
    <x v="6"/>
    <s v="BE"/>
    <n v="619"/>
    <x v="20"/>
    <x v="3"/>
    <s v="Pass"/>
    <s v="B"/>
    <x v="2"/>
    <x v="1"/>
    <x v="2"/>
    <x v="3"/>
    <x v="1"/>
    <x v="5"/>
    <s v="1k-2k"/>
  </r>
  <r>
    <x v="1017"/>
    <x v="44"/>
    <n v="2812"/>
    <s v="1/25/1995"/>
    <n v="93.45"/>
    <n v="64.17"/>
    <n v="0"/>
    <n v="68.930000000000007"/>
    <x v="0"/>
    <x v="1"/>
    <n v="26"/>
    <s v="60-75"/>
    <x v="2"/>
    <s v="BE"/>
    <n v="421"/>
    <x v="337"/>
    <x v="2"/>
    <s v="Pass"/>
    <s v="A+"/>
    <x v="3"/>
    <x v="1"/>
    <x v="0"/>
    <x v="0"/>
    <x v="0"/>
    <x v="5"/>
    <s v="2k-3k"/>
  </r>
  <r>
    <x v="1018"/>
    <x v="45"/>
    <n v="3309"/>
    <d v="2000-04-01T00:00:00"/>
    <n v="76.8"/>
    <n v="0"/>
    <n v="75.19"/>
    <n v="69.569999999999993"/>
    <x v="0"/>
    <x v="0"/>
    <n v="21"/>
    <s v="60-75"/>
    <x v="3"/>
    <s v="Other"/>
    <n v="575"/>
    <x v="85"/>
    <x v="0"/>
    <s v="Pass"/>
    <s v="C"/>
    <x v="0"/>
    <x v="1"/>
    <x v="1"/>
    <x v="71"/>
    <x v="1"/>
    <x v="5"/>
    <s v="3k-4k"/>
  </r>
  <r>
    <x v="1019"/>
    <x v="45"/>
    <n v="2690"/>
    <s v="7/27/1995"/>
    <n v="93.64"/>
    <n v="68"/>
    <n v="0"/>
    <n v="61"/>
    <x v="0"/>
    <x v="0"/>
    <n v="26"/>
    <s v="60-75"/>
    <x v="4"/>
    <s v="BE"/>
    <n v="537"/>
    <x v="169"/>
    <x v="3"/>
    <s v="Pass"/>
    <s v="B"/>
    <x v="1"/>
    <x v="1"/>
    <x v="1"/>
    <x v="161"/>
    <x v="1"/>
    <x v="5"/>
    <s v="2k-3k"/>
  </r>
  <r>
    <x v="1020"/>
    <x v="45"/>
    <n v="3081"/>
    <s v="3/23/1995"/>
    <n v="80.55"/>
    <n v="64.33"/>
    <n v="0"/>
    <n v="59"/>
    <x v="0"/>
    <x v="1"/>
    <n v="26"/>
    <s v="45-60"/>
    <x v="7"/>
    <s v="Other"/>
    <n v="579"/>
    <x v="151"/>
    <x v="1"/>
    <s v="Pass"/>
    <s v="A"/>
    <x v="1"/>
    <x v="1"/>
    <x v="1"/>
    <x v="169"/>
    <x v="1"/>
    <x v="5"/>
    <s v="3k-4k"/>
  </r>
  <r>
    <x v="1021"/>
    <x v="45"/>
    <n v="2860"/>
    <s v="10/26/1997"/>
    <n v="80.55"/>
    <n v="0"/>
    <n v="63.58"/>
    <n v="6.46"/>
    <x v="0"/>
    <x v="0"/>
    <n v="23"/>
    <s v="0-35"/>
    <x v="2"/>
    <s v="BE"/>
    <n v="397"/>
    <x v="316"/>
    <x v="5"/>
    <s v="Pass"/>
    <s v="D"/>
    <x v="3"/>
    <x v="1"/>
    <x v="0"/>
    <x v="0"/>
    <x v="0"/>
    <x v="5"/>
    <s v="2k-3k"/>
  </r>
  <r>
    <x v="1022"/>
    <x v="47"/>
    <n v="2793"/>
    <d v="1995-03-12T00:00:00"/>
    <n v="69.569999999999993"/>
    <n v="80"/>
    <n v="0"/>
    <n v="74.67"/>
    <x v="0"/>
    <x v="0"/>
    <n v="25"/>
    <s v="0-35"/>
    <x v="5"/>
    <s v="BE"/>
    <n v="618"/>
    <x v="168"/>
    <x v="1"/>
    <s v="Pass"/>
    <s v="A"/>
    <x v="2"/>
    <x v="1"/>
    <x v="1"/>
    <x v="82"/>
    <x v="1"/>
    <x v="5"/>
    <s v="2k-3k"/>
  </r>
  <r>
    <x v="1023"/>
    <x v="45"/>
    <n v="2392"/>
    <s v="3/22/1994"/>
    <n v="82.61"/>
    <n v="0"/>
    <n v="66.81"/>
    <n v="58.87"/>
    <x v="0"/>
    <x v="0"/>
    <n v="27"/>
    <s v="45-60"/>
    <x v="4"/>
    <s v="Other"/>
    <n v="572"/>
    <x v="174"/>
    <x v="0"/>
    <s v="Pass"/>
    <s v="C"/>
    <x v="1"/>
    <x v="1"/>
    <x v="1"/>
    <x v="100"/>
    <x v="1"/>
    <x v="5"/>
    <s v="2k-3k"/>
  </r>
  <r>
    <x v="1024"/>
    <x v="45"/>
    <n v="3370"/>
    <s v="9/30/1995"/>
    <n v="82.91"/>
    <n v="51.83"/>
    <n v="0"/>
    <n v="60.41"/>
    <x v="0"/>
    <x v="1"/>
    <n v="25"/>
    <s v="60-75"/>
    <x v="6"/>
    <s v="BE"/>
    <n v="497"/>
    <x v="74"/>
    <x v="0"/>
    <s v="Pass"/>
    <s v="C"/>
    <x v="0"/>
    <x v="1"/>
    <x v="1"/>
    <x v="184"/>
    <x v="1"/>
    <x v="5"/>
    <s v="3k-4k"/>
  </r>
  <r>
    <x v="1025"/>
    <x v="45"/>
    <n v="3107"/>
    <d v="1997-08-06T00:00:00"/>
    <n v="91.09"/>
    <n v="69"/>
    <n v="0"/>
    <n v="64.400000000000006"/>
    <x v="0"/>
    <x v="1"/>
    <n v="24"/>
    <s v="60-75"/>
    <x v="4"/>
    <s v="BE"/>
    <n v="551"/>
    <x v="332"/>
    <x v="0"/>
    <s v="Pass"/>
    <s v="C"/>
    <x v="0"/>
    <x v="1"/>
    <x v="1"/>
    <x v="188"/>
    <x v="1"/>
    <x v="5"/>
    <s v="3k-4k"/>
  </r>
  <r>
    <x v="1026"/>
    <x v="49"/>
    <n v="2352"/>
    <d v="1997-05-09T00:00:00"/>
    <n v="82.91"/>
    <n v="59.08"/>
    <n v="0"/>
    <n v="72.959999999999994"/>
    <x v="2"/>
    <x v="1"/>
    <n v="24"/>
    <s v="60-75"/>
    <x v="0"/>
    <s v="BSc"/>
    <n v="615"/>
    <x v="147"/>
    <x v="3"/>
    <s v="Pass"/>
    <s v="B"/>
    <x v="1"/>
    <x v="1"/>
    <x v="1"/>
    <x v="161"/>
    <x v="1"/>
    <x v="5"/>
    <s v="2k-3k"/>
  </r>
  <r>
    <x v="1027"/>
    <x v="49"/>
    <n v="2327"/>
    <s v="9/18/2021"/>
    <n v="93.2"/>
    <n v="78.150000000000006"/>
    <n v="0"/>
    <n v="64.900000000000006"/>
    <x v="0"/>
    <x v="0"/>
    <n v="0"/>
    <s v="60-75"/>
    <x v="7"/>
    <s v="Other"/>
    <n v="467"/>
    <x v="143"/>
    <x v="2"/>
    <s v="Pass"/>
    <s v="A+"/>
    <x v="3"/>
    <x v="1"/>
    <x v="1"/>
    <x v="184"/>
    <x v="1"/>
    <x v="5"/>
    <s v="2k-3k"/>
  </r>
  <r>
    <x v="1028"/>
    <x v="45"/>
    <n v="3019"/>
    <d v="1997-03-10T00:00:00"/>
    <n v="84"/>
    <n v="77.540000000000006"/>
    <n v="0"/>
    <n v="66.31"/>
    <x v="0"/>
    <x v="0"/>
    <n v="23"/>
    <s v="60-75"/>
    <x v="7"/>
    <s v="Other"/>
    <n v="623"/>
    <x v="9"/>
    <x v="1"/>
    <s v="Pass"/>
    <s v="A"/>
    <x v="1"/>
    <x v="1"/>
    <x v="1"/>
    <x v="87"/>
    <x v="1"/>
    <x v="5"/>
    <s v="3k-4k"/>
  </r>
  <r>
    <x v="1029"/>
    <x v="45"/>
    <n v="3089"/>
    <s v="10/19/1998"/>
    <n v="78.2"/>
    <n v="59.6"/>
    <n v="0"/>
    <n v="64.42"/>
    <x v="0"/>
    <x v="0"/>
    <n v="22"/>
    <s v="60-75"/>
    <x v="6"/>
    <s v="BE"/>
    <n v="595"/>
    <x v="172"/>
    <x v="1"/>
    <s v="Pass"/>
    <s v="A"/>
    <x v="2"/>
    <x v="1"/>
    <x v="1"/>
    <x v="99"/>
    <x v="1"/>
    <x v="5"/>
    <s v="3k-4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0FE73-75F5-4691-AD67-8A6763A78BCA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ject Grade wise Placement">
  <location ref="Z3:AA28" firstHeaderRow="1" firstDataRow="1" firstDataCol="1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3"/>
        <item x="1"/>
        <item x="6"/>
        <item x="0"/>
        <item x="4"/>
        <item x="7"/>
        <item x="5"/>
        <item t="default"/>
      </items>
    </pivotField>
    <pivotField showAll="0"/>
    <pivotField showAll="0"/>
    <pivotField showAll="0"/>
    <pivotField showAll="0">
      <items count="8">
        <item x="1"/>
        <item x="2"/>
        <item x="6"/>
        <item x="3"/>
        <item x="0"/>
        <item x="5"/>
        <item x="4"/>
        <item t="default"/>
      </items>
    </pivotField>
    <pivotField showAll="0"/>
    <pivotField showAll="0"/>
    <pivotField axis="axisRow" showAll="0">
      <items count="8">
        <item x="1"/>
        <item x="2"/>
        <item x="4"/>
        <item x="0"/>
        <item x="3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 sortType="ascending">
      <items count="190">
        <item x="8"/>
        <item x="58"/>
        <item x="40"/>
        <item x="111"/>
        <item x="90"/>
        <item x="50"/>
        <item x="27"/>
        <item x="179"/>
        <item x="119"/>
        <item x="52"/>
        <item x="118"/>
        <item x="87"/>
        <item x="152"/>
        <item x="127"/>
        <item x="156"/>
        <item x="113"/>
        <item x="49"/>
        <item x="185"/>
        <item x="63"/>
        <item x="183"/>
        <item x="98"/>
        <item x="96"/>
        <item x="14"/>
        <item x="150"/>
        <item x="130"/>
        <item x="116"/>
        <item x="129"/>
        <item x="44"/>
        <item x="89"/>
        <item x="170"/>
        <item x="21"/>
        <item x="147"/>
        <item x="140"/>
        <item x="34"/>
        <item x="61"/>
        <item x="97"/>
        <item x="166"/>
        <item x="123"/>
        <item x="20"/>
        <item x="159"/>
        <item x="13"/>
        <item x="164"/>
        <item x="68"/>
        <item x="1"/>
        <item x="36"/>
        <item x="12"/>
        <item x="84"/>
        <item x="107"/>
        <item x="70"/>
        <item x="31"/>
        <item x="165"/>
        <item x="4"/>
        <item x="69"/>
        <item x="80"/>
        <item x="109"/>
        <item x="24"/>
        <item x="160"/>
        <item x="92"/>
        <item x="6"/>
        <item x="122"/>
        <item x="182"/>
        <item x="79"/>
        <item x="18"/>
        <item x="153"/>
        <item x="60"/>
        <item x="175"/>
        <item x="5"/>
        <item x="65"/>
        <item x="110"/>
        <item x="39"/>
        <item x="114"/>
        <item x="117"/>
        <item x="172"/>
        <item x="148"/>
        <item x="180"/>
        <item x="17"/>
        <item x="55"/>
        <item x="168"/>
        <item x="73"/>
        <item x="78"/>
        <item x="132"/>
        <item x="108"/>
        <item x="103"/>
        <item x="184"/>
        <item x="145"/>
        <item x="46"/>
        <item x="22"/>
        <item x="54"/>
        <item x="16"/>
        <item x="47"/>
        <item x="37"/>
        <item x="94"/>
        <item x="33"/>
        <item x="139"/>
        <item x="42"/>
        <item x="102"/>
        <item x="173"/>
        <item x="88"/>
        <item x="86"/>
        <item x="93"/>
        <item x="154"/>
        <item x="9"/>
        <item x="143"/>
        <item x="120"/>
        <item x="174"/>
        <item x="177"/>
        <item x="45"/>
        <item x="125"/>
        <item x="67"/>
        <item x="85"/>
        <item x="131"/>
        <item x="167"/>
        <item x="29"/>
        <item x="112"/>
        <item x="181"/>
        <item x="178"/>
        <item x="149"/>
        <item x="162"/>
        <item x="19"/>
        <item x="137"/>
        <item x="146"/>
        <item x="11"/>
        <item x="101"/>
        <item x="161"/>
        <item x="26"/>
        <item x="82"/>
        <item x="48"/>
        <item x="157"/>
        <item x="106"/>
        <item x="23"/>
        <item x="99"/>
        <item x="41"/>
        <item x="76"/>
        <item x="176"/>
        <item x="66"/>
        <item x="163"/>
        <item x="43"/>
        <item x="124"/>
        <item x="3"/>
        <item x="169"/>
        <item x="91"/>
        <item x="104"/>
        <item x="138"/>
        <item x="135"/>
        <item x="77"/>
        <item x="74"/>
        <item x="144"/>
        <item x="105"/>
        <item x="28"/>
        <item x="30"/>
        <item x="100"/>
        <item x="35"/>
        <item x="38"/>
        <item x="59"/>
        <item x="186"/>
        <item x="32"/>
        <item x="95"/>
        <item x="75"/>
        <item x="134"/>
        <item x="155"/>
        <item x="71"/>
        <item x="83"/>
        <item x="115"/>
        <item x="121"/>
        <item x="25"/>
        <item x="53"/>
        <item x="81"/>
        <item x="158"/>
        <item x="72"/>
        <item x="187"/>
        <item x="171"/>
        <item x="15"/>
        <item x="151"/>
        <item x="188"/>
        <item x="57"/>
        <item x="64"/>
        <item x="2"/>
        <item x="56"/>
        <item x="10"/>
        <item x="0"/>
        <item x="128"/>
        <item x="7"/>
        <item x="133"/>
        <item x="141"/>
        <item x="51"/>
        <item x="142"/>
        <item x="136"/>
        <item x="126"/>
        <item x="62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sd="0" x="2"/>
        <item sd="0" x="5"/>
        <item sd="0" x="1"/>
        <item sd="0" x="4"/>
        <item sd="0" x="3"/>
        <item sd="0" x="0"/>
        <item t="default" sd="0"/>
      </items>
    </pivotField>
    <pivotField showAll="0"/>
  </pivotFields>
  <rowFields count="2">
    <field x="19"/>
    <field x="2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 v="2"/>
    </i>
    <i t="grand">
      <x/>
    </i>
  </rowItems>
  <colItems count="1">
    <i/>
  </colItems>
  <dataFields count="1">
    <dataField name="Count of Final Placement Company" fld="22" subtotal="count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C24B8-58B8-405E-82D9-E743391E907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dac Grade wise Placement">
  <location ref="W3:X27" firstHeaderRow="1" firstDataRow="1" firstDataCol="1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3"/>
        <item x="1"/>
        <item x="6"/>
        <item x="0"/>
        <item x="4"/>
        <item x="7"/>
        <item x="5"/>
        <item t="default"/>
      </items>
    </pivotField>
    <pivotField showAll="0"/>
    <pivotField showAll="0"/>
    <pivotField showAll="0"/>
    <pivotField axis="axisRow" showAll="0">
      <items count="8">
        <item x="1"/>
        <item x="2"/>
        <item x="6"/>
        <item x="3"/>
        <item x="0"/>
        <item x="5"/>
        <item x="4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 sortType="ascending">
      <items count="190">
        <item x="8"/>
        <item x="58"/>
        <item x="40"/>
        <item x="111"/>
        <item x="90"/>
        <item x="50"/>
        <item x="27"/>
        <item x="179"/>
        <item x="119"/>
        <item x="52"/>
        <item x="118"/>
        <item x="87"/>
        <item x="152"/>
        <item x="127"/>
        <item x="156"/>
        <item x="113"/>
        <item x="49"/>
        <item x="185"/>
        <item x="63"/>
        <item x="183"/>
        <item x="98"/>
        <item x="96"/>
        <item x="14"/>
        <item x="150"/>
        <item x="130"/>
        <item x="116"/>
        <item x="129"/>
        <item x="44"/>
        <item x="89"/>
        <item x="170"/>
        <item x="21"/>
        <item x="147"/>
        <item x="140"/>
        <item x="34"/>
        <item x="61"/>
        <item x="97"/>
        <item x="166"/>
        <item x="123"/>
        <item x="20"/>
        <item x="159"/>
        <item x="13"/>
        <item x="164"/>
        <item x="68"/>
        <item x="1"/>
        <item x="36"/>
        <item x="12"/>
        <item x="84"/>
        <item x="107"/>
        <item x="70"/>
        <item x="31"/>
        <item x="165"/>
        <item x="4"/>
        <item x="69"/>
        <item x="80"/>
        <item x="109"/>
        <item x="24"/>
        <item x="160"/>
        <item x="92"/>
        <item x="6"/>
        <item x="122"/>
        <item x="182"/>
        <item x="79"/>
        <item x="18"/>
        <item x="153"/>
        <item x="60"/>
        <item x="175"/>
        <item x="5"/>
        <item x="65"/>
        <item x="110"/>
        <item x="39"/>
        <item x="114"/>
        <item x="117"/>
        <item x="172"/>
        <item x="148"/>
        <item x="180"/>
        <item x="17"/>
        <item x="55"/>
        <item x="168"/>
        <item x="73"/>
        <item x="78"/>
        <item x="132"/>
        <item x="108"/>
        <item x="103"/>
        <item x="184"/>
        <item x="145"/>
        <item x="46"/>
        <item x="22"/>
        <item x="54"/>
        <item x="16"/>
        <item x="47"/>
        <item x="37"/>
        <item x="94"/>
        <item x="33"/>
        <item x="139"/>
        <item x="42"/>
        <item x="102"/>
        <item x="173"/>
        <item x="88"/>
        <item x="86"/>
        <item x="93"/>
        <item x="154"/>
        <item x="9"/>
        <item x="143"/>
        <item x="120"/>
        <item x="174"/>
        <item x="177"/>
        <item x="45"/>
        <item x="125"/>
        <item x="67"/>
        <item x="85"/>
        <item x="131"/>
        <item x="167"/>
        <item x="29"/>
        <item x="112"/>
        <item x="181"/>
        <item x="178"/>
        <item x="149"/>
        <item x="162"/>
        <item x="19"/>
        <item x="137"/>
        <item x="146"/>
        <item x="11"/>
        <item x="101"/>
        <item x="161"/>
        <item x="26"/>
        <item x="82"/>
        <item x="48"/>
        <item x="157"/>
        <item x="106"/>
        <item x="23"/>
        <item x="99"/>
        <item x="41"/>
        <item x="76"/>
        <item x="176"/>
        <item x="66"/>
        <item x="163"/>
        <item x="43"/>
        <item x="124"/>
        <item x="3"/>
        <item x="169"/>
        <item x="91"/>
        <item x="104"/>
        <item x="138"/>
        <item x="135"/>
        <item x="77"/>
        <item x="74"/>
        <item x="144"/>
        <item x="105"/>
        <item x="28"/>
        <item x="30"/>
        <item x="100"/>
        <item x="35"/>
        <item x="38"/>
        <item x="59"/>
        <item x="186"/>
        <item x="32"/>
        <item x="95"/>
        <item x="75"/>
        <item x="134"/>
        <item x="155"/>
        <item x="71"/>
        <item x="83"/>
        <item x="115"/>
        <item x="121"/>
        <item x="25"/>
        <item x="53"/>
        <item x="81"/>
        <item x="158"/>
        <item x="72"/>
        <item x="187"/>
        <item x="171"/>
        <item x="15"/>
        <item x="151"/>
        <item x="188"/>
        <item x="57"/>
        <item x="64"/>
        <item x="2"/>
        <item x="56"/>
        <item x="10"/>
        <item x="0"/>
        <item x="128"/>
        <item x="7"/>
        <item x="133"/>
        <item x="141"/>
        <item x="51"/>
        <item x="142"/>
        <item x="136"/>
        <item x="126"/>
        <item x="62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7">
        <item sd="0" x="2"/>
        <item sd="0" x="5"/>
        <item sd="0" x="1"/>
        <item sd="0" x="4"/>
        <item sd="0" x="3"/>
        <item sd="0" x="0"/>
        <item t="default" sd="0"/>
      </items>
    </pivotField>
    <pivotField showAll="0"/>
  </pivotFields>
  <rowFields count="2">
    <field x="16"/>
    <field x="21"/>
  </rowFields>
  <rowItems count="2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2"/>
    </i>
    <i>
      <x v="6"/>
    </i>
    <i r="1">
      <x v="2"/>
    </i>
    <i t="grand">
      <x/>
    </i>
  </rowItems>
  <colItems count="1">
    <i/>
  </colItems>
  <dataFields count="1">
    <dataField name="Count of Placement Status" fld="23" subtotal="count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6437B-D7A4-4A0F-96C2-96648FE821F1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 rowHeaderCaption="Done PreCat">
  <location ref="D3:E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student "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umber of student 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M VITA Data for Project_file.csv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564C9-5494-4B4A-9C27-81380DDD528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Branch Wise Student">
  <location ref="A3:B12" firstHeaderRow="1" firstDataRow="1" firstDataCol="1"/>
  <pivotFields count="26">
    <pivotField showAll="0"/>
    <pivotField dataField="1"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3"/>
        <item x="1"/>
        <item x="6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d. By Graduation" fld="1" subtotal="count" baseField="12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364E5-B77B-419B-8150-95DF72596886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ompany List/ Year Wise">
  <location ref="T3:U10" firstHeaderRow="1" firstDataRow="1" firstDataCol="1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3"/>
        <item x="1"/>
        <item x="6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dataField="1" showAll="0" sortType="ascending">
      <items count="190">
        <item x="8"/>
        <item x="58"/>
        <item x="40"/>
        <item x="111"/>
        <item x="90"/>
        <item x="50"/>
        <item x="27"/>
        <item x="179"/>
        <item x="119"/>
        <item x="52"/>
        <item x="118"/>
        <item x="87"/>
        <item x="152"/>
        <item x="127"/>
        <item x="156"/>
        <item x="113"/>
        <item x="49"/>
        <item x="185"/>
        <item x="63"/>
        <item x="183"/>
        <item x="98"/>
        <item x="96"/>
        <item x="14"/>
        <item x="150"/>
        <item x="130"/>
        <item x="116"/>
        <item x="129"/>
        <item x="44"/>
        <item x="89"/>
        <item x="170"/>
        <item x="21"/>
        <item x="147"/>
        <item x="140"/>
        <item x="34"/>
        <item x="61"/>
        <item x="97"/>
        <item x="166"/>
        <item x="123"/>
        <item x="20"/>
        <item x="159"/>
        <item x="13"/>
        <item x="164"/>
        <item x="68"/>
        <item x="1"/>
        <item x="36"/>
        <item x="12"/>
        <item x="84"/>
        <item x="107"/>
        <item x="70"/>
        <item x="31"/>
        <item x="165"/>
        <item x="4"/>
        <item x="69"/>
        <item x="80"/>
        <item x="109"/>
        <item x="24"/>
        <item x="160"/>
        <item x="92"/>
        <item x="6"/>
        <item x="122"/>
        <item x="182"/>
        <item x="79"/>
        <item x="18"/>
        <item x="153"/>
        <item x="60"/>
        <item x="175"/>
        <item x="5"/>
        <item x="65"/>
        <item x="110"/>
        <item x="39"/>
        <item x="114"/>
        <item x="117"/>
        <item x="172"/>
        <item x="148"/>
        <item x="180"/>
        <item x="17"/>
        <item x="55"/>
        <item x="168"/>
        <item x="73"/>
        <item x="78"/>
        <item x="132"/>
        <item x="108"/>
        <item x="103"/>
        <item x="184"/>
        <item x="145"/>
        <item x="46"/>
        <item x="22"/>
        <item x="54"/>
        <item x="16"/>
        <item x="47"/>
        <item x="37"/>
        <item x="94"/>
        <item x="33"/>
        <item x="139"/>
        <item x="42"/>
        <item x="102"/>
        <item x="173"/>
        <item x="88"/>
        <item x="86"/>
        <item x="93"/>
        <item x="154"/>
        <item x="9"/>
        <item x="143"/>
        <item x="120"/>
        <item x="174"/>
        <item x="177"/>
        <item x="45"/>
        <item x="125"/>
        <item x="67"/>
        <item x="85"/>
        <item x="131"/>
        <item x="167"/>
        <item x="29"/>
        <item x="112"/>
        <item x="181"/>
        <item x="178"/>
        <item x="149"/>
        <item x="162"/>
        <item x="19"/>
        <item x="137"/>
        <item x="146"/>
        <item x="11"/>
        <item x="101"/>
        <item x="161"/>
        <item x="26"/>
        <item x="82"/>
        <item x="48"/>
        <item x="157"/>
        <item x="106"/>
        <item x="23"/>
        <item x="99"/>
        <item x="41"/>
        <item x="76"/>
        <item x="176"/>
        <item x="66"/>
        <item x="163"/>
        <item x="43"/>
        <item x="124"/>
        <item x="3"/>
        <item x="169"/>
        <item x="91"/>
        <item x="104"/>
        <item x="138"/>
        <item x="135"/>
        <item x="77"/>
        <item x="74"/>
        <item x="144"/>
        <item x="105"/>
        <item x="28"/>
        <item x="30"/>
        <item x="100"/>
        <item x="35"/>
        <item x="38"/>
        <item x="59"/>
        <item x="186"/>
        <item x="32"/>
        <item x="95"/>
        <item x="75"/>
        <item x="134"/>
        <item x="155"/>
        <item x="71"/>
        <item x="83"/>
        <item x="115"/>
        <item x="121"/>
        <item x="25"/>
        <item x="53"/>
        <item x="81"/>
        <item x="158"/>
        <item x="72"/>
        <item x="187"/>
        <item x="171"/>
        <item x="15"/>
        <item x="151"/>
        <item x="188"/>
        <item x="57"/>
        <item x="64"/>
        <item x="2"/>
        <item x="56"/>
        <item x="10"/>
        <item x="0"/>
        <item x="128"/>
        <item x="7"/>
        <item x="133"/>
        <item x="141"/>
        <item x="51"/>
        <item x="142"/>
        <item x="136"/>
        <item x="126"/>
        <item x="62"/>
        <item t="default"/>
      </items>
    </pivotField>
    <pivotField showAll="0"/>
    <pivotField axis="axisRow" showAll="0">
      <items count="7">
        <item sd="0" x="2"/>
        <item sd="0" x="5"/>
        <item sd="0" x="1"/>
        <item sd="0" x="4"/>
        <item sd="0" x="3"/>
        <item sd="0" x="0"/>
        <item t="default" sd="0"/>
      </items>
    </pivotField>
    <pivotField showAll="0"/>
  </pivotFields>
  <rowFields count="2">
    <field x="24"/>
    <field x="2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d. palced in which company" fld="22" subtotal="count" baseField="24" baseItem="0"/>
  </dataField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CC17F-0237-4CB3-A129-449C10553343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mpany List">
  <location ref="P3:Q417" firstHeaderRow="1" firstDataRow="1" firstDataCol="1"/>
  <pivotFields count="26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3"/>
        <item x="1"/>
        <item x="6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 sortType="ascending">
      <items count="190">
        <item x="8"/>
        <item x="58"/>
        <item x="40"/>
        <item x="111"/>
        <item x="90"/>
        <item x="50"/>
        <item x="27"/>
        <item x="179"/>
        <item x="119"/>
        <item x="52"/>
        <item x="118"/>
        <item x="87"/>
        <item x="152"/>
        <item x="127"/>
        <item x="156"/>
        <item x="113"/>
        <item x="49"/>
        <item x="185"/>
        <item x="63"/>
        <item x="183"/>
        <item x="98"/>
        <item x="96"/>
        <item x="14"/>
        <item x="150"/>
        <item x="130"/>
        <item x="116"/>
        <item x="129"/>
        <item x="44"/>
        <item x="89"/>
        <item x="170"/>
        <item x="21"/>
        <item x="147"/>
        <item x="140"/>
        <item x="34"/>
        <item x="61"/>
        <item x="97"/>
        <item x="166"/>
        <item x="123"/>
        <item x="20"/>
        <item x="159"/>
        <item x="13"/>
        <item x="164"/>
        <item x="68"/>
        <item x="1"/>
        <item x="36"/>
        <item x="12"/>
        <item x="84"/>
        <item x="107"/>
        <item x="70"/>
        <item x="31"/>
        <item x="165"/>
        <item x="4"/>
        <item x="69"/>
        <item x="80"/>
        <item x="109"/>
        <item x="24"/>
        <item x="160"/>
        <item x="92"/>
        <item x="6"/>
        <item x="122"/>
        <item x="182"/>
        <item x="79"/>
        <item x="18"/>
        <item x="153"/>
        <item x="60"/>
        <item x="175"/>
        <item x="5"/>
        <item x="65"/>
        <item x="110"/>
        <item x="39"/>
        <item x="114"/>
        <item x="117"/>
        <item x="172"/>
        <item x="148"/>
        <item x="180"/>
        <item x="17"/>
        <item x="55"/>
        <item x="168"/>
        <item x="73"/>
        <item x="78"/>
        <item x="132"/>
        <item x="108"/>
        <item x="103"/>
        <item x="184"/>
        <item x="145"/>
        <item x="46"/>
        <item x="22"/>
        <item x="54"/>
        <item x="16"/>
        <item x="47"/>
        <item x="37"/>
        <item x="94"/>
        <item x="33"/>
        <item x="139"/>
        <item x="42"/>
        <item x="102"/>
        <item x="173"/>
        <item x="88"/>
        <item x="86"/>
        <item x="93"/>
        <item x="154"/>
        <item x="9"/>
        <item x="143"/>
        <item x="120"/>
        <item x="174"/>
        <item x="177"/>
        <item x="45"/>
        <item x="125"/>
        <item x="67"/>
        <item x="85"/>
        <item x="131"/>
        <item x="167"/>
        <item x="29"/>
        <item x="112"/>
        <item x="181"/>
        <item x="178"/>
        <item x="149"/>
        <item x="162"/>
        <item x="19"/>
        <item x="137"/>
        <item x="146"/>
        <item x="11"/>
        <item x="101"/>
        <item x="161"/>
        <item x="26"/>
        <item x="82"/>
        <item x="48"/>
        <item x="157"/>
        <item x="106"/>
        <item x="23"/>
        <item x="99"/>
        <item x="41"/>
        <item x="76"/>
        <item x="176"/>
        <item x="66"/>
        <item x="163"/>
        <item x="43"/>
        <item x="124"/>
        <item x="3"/>
        <item x="169"/>
        <item x="91"/>
        <item x="104"/>
        <item x="138"/>
        <item x="135"/>
        <item x="77"/>
        <item x="74"/>
        <item x="144"/>
        <item x="105"/>
        <item x="28"/>
        <item x="30"/>
        <item x="100"/>
        <item x="35"/>
        <item x="38"/>
        <item x="59"/>
        <item x="186"/>
        <item x="32"/>
        <item x="95"/>
        <item x="75"/>
        <item x="134"/>
        <item x="155"/>
        <item x="71"/>
        <item x="83"/>
        <item x="115"/>
        <item x="121"/>
        <item x="25"/>
        <item x="53"/>
        <item x="81"/>
        <item x="158"/>
        <item x="72"/>
        <item x="187"/>
        <item x="171"/>
        <item x="15"/>
        <item x="151"/>
        <item x="188"/>
        <item x="57"/>
        <item x="64"/>
        <item x="2"/>
        <item x="56"/>
        <item x="10"/>
        <item x="0"/>
        <item x="128"/>
        <item x="7"/>
        <item x="133"/>
        <item x="141"/>
        <item x="51"/>
        <item x="142"/>
        <item x="136"/>
        <item x="126"/>
        <item x="62"/>
        <item t="default"/>
      </items>
    </pivotField>
    <pivotField showAll="0"/>
    <pivotField showAll="0"/>
    <pivotField showAll="0"/>
  </pivotFields>
  <rowFields count="2">
    <field x="22"/>
    <field x="20"/>
  </rowFields>
  <rowItems count="414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>
      <x v="11"/>
    </i>
    <i r="1">
      <x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/>
    </i>
    <i r="1">
      <x v="1"/>
    </i>
    <i>
      <x v="16"/>
    </i>
    <i r="1">
      <x/>
    </i>
    <i>
      <x v="17"/>
    </i>
    <i r="1">
      <x v="1"/>
    </i>
    <i>
      <x v="18"/>
    </i>
    <i r="1">
      <x/>
    </i>
    <i>
      <x v="19"/>
    </i>
    <i r="1">
      <x v="1"/>
    </i>
    <i>
      <x v="20"/>
    </i>
    <i r="1">
      <x/>
    </i>
    <i>
      <x v="21"/>
    </i>
    <i r="1">
      <x/>
    </i>
    <i>
      <x v="22"/>
    </i>
    <i r="1">
      <x/>
    </i>
    <i>
      <x v="23"/>
    </i>
    <i r="1">
      <x v="1"/>
    </i>
    <i>
      <x v="24"/>
    </i>
    <i r="1">
      <x v="1"/>
    </i>
    <i>
      <x v="25"/>
    </i>
    <i r="1">
      <x/>
    </i>
    <i>
      <x v="26"/>
    </i>
    <i r="1">
      <x v="1"/>
    </i>
    <i>
      <x v="27"/>
    </i>
    <i r="1">
      <x/>
    </i>
    <i>
      <x v="28"/>
    </i>
    <i r="1">
      <x/>
    </i>
    <i r="1">
      <x v="1"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 v="1"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 r="1">
      <x v="1"/>
    </i>
    <i>
      <x v="38"/>
    </i>
    <i r="1">
      <x/>
    </i>
    <i>
      <x v="39"/>
    </i>
    <i r="1">
      <x/>
    </i>
    <i r="1">
      <x v="1"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 v="1"/>
    </i>
    <i>
      <x v="45"/>
    </i>
    <i r="1">
      <x/>
    </i>
    <i r="1">
      <x v="1"/>
    </i>
    <i>
      <x v="46"/>
    </i>
    <i r="1">
      <x/>
    </i>
    <i>
      <x v="47"/>
    </i>
    <i r="1">
      <x v="1"/>
    </i>
    <i>
      <x v="48"/>
    </i>
    <i r="1">
      <x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>
      <x v="53"/>
    </i>
    <i r="1">
      <x/>
    </i>
    <i r="1">
      <x v="1"/>
    </i>
    <i>
      <x v="54"/>
    </i>
    <i r="1">
      <x/>
    </i>
    <i r="1">
      <x v="1"/>
    </i>
    <i>
      <x v="55"/>
    </i>
    <i r="1">
      <x/>
    </i>
    <i r="1">
      <x v="1"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 v="1"/>
    </i>
    <i>
      <x v="61"/>
    </i>
    <i r="1">
      <x v="1"/>
    </i>
    <i>
      <x v="62"/>
    </i>
    <i r="1">
      <x/>
    </i>
    <i>
      <x v="63"/>
    </i>
    <i r="1">
      <x v="1"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 v="1"/>
    </i>
    <i>
      <x v="69"/>
    </i>
    <i r="1">
      <x/>
    </i>
    <i>
      <x v="70"/>
    </i>
    <i r="1">
      <x v="1"/>
    </i>
    <i>
      <x v="71"/>
    </i>
    <i r="1">
      <x/>
    </i>
    <i>
      <x v="72"/>
    </i>
    <i r="1">
      <x/>
    </i>
    <i>
      <x v="73"/>
    </i>
    <i r="1">
      <x/>
    </i>
    <i>
      <x v="74"/>
    </i>
    <i r="1">
      <x v="1"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 v="1"/>
    </i>
    <i>
      <x v="80"/>
    </i>
    <i r="1">
      <x/>
    </i>
    <i>
      <x v="81"/>
    </i>
    <i r="1">
      <x v="1"/>
    </i>
    <i>
      <x v="82"/>
    </i>
    <i r="1">
      <x/>
    </i>
    <i>
      <x v="83"/>
    </i>
    <i r="1">
      <x v="1"/>
    </i>
    <i>
      <x v="84"/>
    </i>
    <i r="1">
      <x/>
    </i>
    <i>
      <x v="85"/>
    </i>
    <i r="1">
      <x/>
    </i>
    <i r="1">
      <x v="1"/>
    </i>
    <i>
      <x v="86"/>
    </i>
    <i r="1">
      <x/>
    </i>
    <i>
      <x v="87"/>
    </i>
    <i r="1">
      <x/>
    </i>
    <i r="1">
      <x v="1"/>
    </i>
    <i>
      <x v="88"/>
    </i>
    <i r="1">
      <x/>
    </i>
    <i>
      <x v="89"/>
    </i>
    <i r="1">
      <x/>
    </i>
    <i>
      <x v="90"/>
    </i>
    <i r="1">
      <x v="1"/>
    </i>
    <i>
      <x v="91"/>
    </i>
    <i r="1">
      <x/>
    </i>
    <i>
      <x v="92"/>
    </i>
    <i r="1">
      <x v="1"/>
    </i>
    <i>
      <x v="93"/>
    </i>
    <i r="1">
      <x/>
    </i>
    <i r="1">
      <x v="1"/>
    </i>
    <i>
      <x v="94"/>
    </i>
    <i r="1">
      <x/>
    </i>
    <i r="1">
      <x v="1"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 v="1"/>
    </i>
    <i>
      <x v="101"/>
    </i>
    <i r="1">
      <x/>
    </i>
    <i r="1">
      <x v="1"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 v="1"/>
    </i>
    <i>
      <x v="108"/>
    </i>
    <i r="1">
      <x/>
    </i>
    <i r="1">
      <x v="1"/>
    </i>
    <i>
      <x v="109"/>
    </i>
    <i r="1">
      <x/>
    </i>
    <i>
      <x v="110"/>
    </i>
    <i r="1">
      <x v="1"/>
    </i>
    <i>
      <x v="111"/>
    </i>
    <i r="1">
      <x/>
    </i>
    <i>
      <x v="112"/>
    </i>
    <i r="1">
      <x/>
    </i>
    <i r="1">
      <x v="1"/>
    </i>
    <i>
      <x v="113"/>
    </i>
    <i r="1">
      <x v="1"/>
    </i>
    <i>
      <x v="114"/>
    </i>
    <i r="1">
      <x v="1"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 r="1">
      <x v="1"/>
    </i>
    <i>
      <x v="124"/>
    </i>
    <i r="1">
      <x/>
    </i>
    <i r="1">
      <x v="1"/>
    </i>
    <i>
      <x v="125"/>
    </i>
    <i r="1">
      <x v="1"/>
    </i>
    <i>
      <x v="126"/>
    </i>
    <i r="1">
      <x/>
    </i>
    <i>
      <x v="127"/>
    </i>
    <i r="1">
      <x v="1"/>
    </i>
    <i>
      <x v="128"/>
    </i>
    <i r="1">
      <x v="1"/>
    </i>
    <i>
      <x v="129"/>
    </i>
    <i r="1">
      <x/>
    </i>
    <i>
      <x v="130"/>
    </i>
    <i r="1">
      <x/>
    </i>
    <i r="1">
      <x v="1"/>
    </i>
    <i>
      <x v="131"/>
    </i>
    <i r="1">
      <x/>
    </i>
    <i r="1">
      <x v="1"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 r="1">
      <x v="1"/>
    </i>
    <i>
      <x v="137"/>
    </i>
    <i r="1">
      <x/>
    </i>
    <i>
      <x v="138"/>
    </i>
    <i r="1">
      <x/>
    </i>
    <i r="1">
      <x v="1"/>
    </i>
    <i>
      <x v="139"/>
    </i>
    <i r="1">
      <x/>
    </i>
    <i r="1">
      <x v="1"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 v="1"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 v="1"/>
    </i>
    <i>
      <x v="149"/>
    </i>
    <i r="1">
      <x/>
    </i>
    <i r="1">
      <x v="1"/>
    </i>
    <i>
      <x v="150"/>
    </i>
    <i r="1">
      <x/>
    </i>
    <i r="1">
      <x v="1"/>
    </i>
    <i>
      <x v="151"/>
    </i>
    <i r="1">
      <x v="1"/>
    </i>
    <i>
      <x v="152"/>
    </i>
    <i r="1">
      <x/>
    </i>
    <i>
      <x v="153"/>
    </i>
    <i r="1">
      <x/>
    </i>
    <i>
      <x v="154"/>
    </i>
    <i r="1">
      <x v="1"/>
    </i>
    <i>
      <x v="155"/>
    </i>
    <i r="1">
      <x v="1"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 v="1"/>
    </i>
    <i>
      <x v="160"/>
    </i>
    <i r="1">
      <x/>
    </i>
    <i r="1">
      <x v="1"/>
    </i>
    <i>
      <x v="161"/>
    </i>
    <i r="1">
      <x v="1"/>
    </i>
    <i>
      <x v="162"/>
    </i>
    <i r="1">
      <x/>
    </i>
    <i>
      <x v="163"/>
    </i>
    <i r="1">
      <x/>
    </i>
    <i>
      <x v="164"/>
    </i>
    <i r="1">
      <x/>
    </i>
    <i>
      <x v="165"/>
    </i>
    <i r="1">
      <x/>
    </i>
    <i>
      <x v="166"/>
    </i>
    <i r="1">
      <x v="1"/>
    </i>
    <i>
      <x v="167"/>
    </i>
    <i r="1">
      <x v="1"/>
    </i>
    <i>
      <x v="168"/>
    </i>
    <i r="1">
      <x/>
    </i>
    <i r="1">
      <x v="1"/>
    </i>
    <i>
      <x v="169"/>
    </i>
    <i r="1">
      <x v="1"/>
    </i>
    <i>
      <x v="170"/>
    </i>
    <i r="1">
      <x/>
    </i>
    <i>
      <x v="171"/>
    </i>
    <i r="1">
      <x/>
    </i>
    <i>
      <x v="172"/>
    </i>
    <i r="1">
      <x v="1"/>
    </i>
    <i>
      <x v="173"/>
    </i>
    <i r="1">
      <x v="1"/>
    </i>
    <i>
      <x v="174"/>
    </i>
    <i r="1">
      <x/>
    </i>
    <i r="1">
      <x v="1"/>
    </i>
    <i>
      <x v="175"/>
    </i>
    <i r="1">
      <x/>
    </i>
    <i>
      <x v="176"/>
    </i>
    <i r="1">
      <x/>
    </i>
    <i r="1">
      <x v="1"/>
    </i>
    <i>
      <x v="177"/>
    </i>
    <i r="1">
      <x/>
    </i>
    <i r="1">
      <x v="1"/>
    </i>
    <i>
      <x v="178"/>
    </i>
    <i r="1">
      <x/>
    </i>
    <i>
      <x v="179"/>
    </i>
    <i r="1">
      <x/>
    </i>
    <i r="1">
      <x v="1"/>
    </i>
    <i>
      <x v="180"/>
    </i>
    <i r="1">
      <x v="1"/>
    </i>
    <i>
      <x v="181"/>
    </i>
    <i r="1">
      <x/>
    </i>
    <i>
      <x v="182"/>
    </i>
    <i r="1">
      <x/>
    </i>
    <i>
      <x v="183"/>
    </i>
    <i r="1">
      <x/>
    </i>
    <i r="1">
      <x v="1"/>
    </i>
    <i>
      <x v="184"/>
    </i>
    <i r="1">
      <x/>
    </i>
    <i>
      <x v="185"/>
    </i>
    <i r="1">
      <x/>
    </i>
    <i>
      <x v="186"/>
    </i>
    <i r="1">
      <x/>
    </i>
    <i>
      <x v="187"/>
    </i>
    <i r="1">
      <x v="1"/>
    </i>
    <i>
      <x v="188"/>
    </i>
    <i r="1">
      <x/>
    </i>
    <i t="grand">
      <x/>
    </i>
  </rowItems>
  <colItems count="1">
    <i/>
  </colItems>
  <dataFields count="1">
    <dataField name="Count of Form Number" fld="0" subtotal="count" baseField="22" baseItem="0"/>
  </dataFields>
  <chartFormats count="225">
    <chartFormat chart="4" format="2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0"/>
          </reference>
        </references>
      </pivotArea>
    </chartFormat>
    <chartFormat chart="4" format="22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"/>
          </reference>
        </references>
      </pivotArea>
    </chartFormat>
    <chartFormat chart="4" format="22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"/>
          </reference>
        </references>
      </pivotArea>
    </chartFormat>
    <chartFormat chart="4" format="23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3"/>
          </reference>
        </references>
      </pivotArea>
    </chartFormat>
    <chartFormat chart="4" format="23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"/>
          </reference>
        </references>
      </pivotArea>
    </chartFormat>
    <chartFormat chart="4" format="23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"/>
          </reference>
        </references>
      </pivotArea>
    </chartFormat>
    <chartFormat chart="4" format="23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6"/>
          </reference>
        </references>
      </pivotArea>
    </chartFormat>
    <chartFormat chart="4" format="234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7"/>
          </reference>
        </references>
      </pivotArea>
    </chartFormat>
    <chartFormat chart="4" format="23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"/>
          </reference>
        </references>
      </pivotArea>
    </chartFormat>
    <chartFormat chart="4" format="23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8"/>
          </reference>
        </references>
      </pivotArea>
    </chartFormat>
    <chartFormat chart="4" format="23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"/>
          </reference>
        </references>
      </pivotArea>
    </chartFormat>
    <chartFormat chart="4" format="23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"/>
          </reference>
        </references>
      </pivotArea>
    </chartFormat>
    <chartFormat chart="4" format="23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"/>
          </reference>
        </references>
      </pivotArea>
    </chartFormat>
    <chartFormat chart="4" format="24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1"/>
          </reference>
        </references>
      </pivotArea>
    </chartFormat>
    <chartFormat chart="4" format="24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2"/>
          </reference>
        </references>
      </pivotArea>
    </chartFormat>
    <chartFormat chart="4" format="24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3"/>
          </reference>
        </references>
      </pivotArea>
    </chartFormat>
    <chartFormat chart="4" format="24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4"/>
          </reference>
        </references>
      </pivotArea>
    </chartFormat>
    <chartFormat chart="4" format="24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5"/>
          </reference>
        </references>
      </pivotArea>
    </chartFormat>
    <chartFormat chart="4" format="24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5"/>
          </reference>
        </references>
      </pivotArea>
    </chartFormat>
    <chartFormat chart="4" format="24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6"/>
          </reference>
        </references>
      </pivotArea>
    </chartFormat>
    <chartFormat chart="4" format="24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7"/>
          </reference>
        </references>
      </pivotArea>
    </chartFormat>
    <chartFormat chart="4" format="24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"/>
          </reference>
        </references>
      </pivotArea>
    </chartFormat>
    <chartFormat chart="4" format="24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9"/>
          </reference>
        </references>
      </pivotArea>
    </chartFormat>
    <chartFormat chart="4" format="25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0"/>
          </reference>
        </references>
      </pivotArea>
    </chartFormat>
    <chartFormat chart="4" format="25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1"/>
          </reference>
        </references>
      </pivotArea>
    </chartFormat>
    <chartFormat chart="4" format="25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2"/>
          </reference>
        </references>
      </pivotArea>
    </chartFormat>
    <chartFormat chart="4" format="25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23"/>
          </reference>
        </references>
      </pivotArea>
    </chartFormat>
    <chartFormat chart="4" format="254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24"/>
          </reference>
        </references>
      </pivotArea>
    </chartFormat>
    <chartFormat chart="4" format="25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5"/>
          </reference>
        </references>
      </pivotArea>
    </chartFormat>
    <chartFormat chart="4" format="25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26"/>
          </reference>
        </references>
      </pivotArea>
    </chartFormat>
    <chartFormat chart="4" format="25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7"/>
          </reference>
        </references>
      </pivotArea>
    </chartFormat>
    <chartFormat chart="4" format="25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8"/>
          </reference>
        </references>
      </pivotArea>
    </chartFormat>
    <chartFormat chart="4" format="25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28"/>
          </reference>
        </references>
      </pivotArea>
    </chartFormat>
    <chartFormat chart="4" format="26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29"/>
          </reference>
        </references>
      </pivotArea>
    </chartFormat>
    <chartFormat chart="4" format="26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0"/>
          </reference>
        </references>
      </pivotArea>
    </chartFormat>
    <chartFormat chart="4" format="26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1"/>
          </reference>
        </references>
      </pivotArea>
    </chartFormat>
    <chartFormat chart="4" format="26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2"/>
          </reference>
        </references>
      </pivotArea>
    </chartFormat>
    <chartFormat chart="4" format="264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33"/>
          </reference>
        </references>
      </pivotArea>
    </chartFormat>
    <chartFormat chart="4" format="26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4"/>
          </reference>
        </references>
      </pivotArea>
    </chartFormat>
    <chartFormat chart="4" format="26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5"/>
          </reference>
        </references>
      </pivotArea>
    </chartFormat>
    <chartFormat chart="4" format="26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6"/>
          </reference>
        </references>
      </pivotArea>
    </chartFormat>
    <chartFormat chart="4" format="26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7"/>
          </reference>
        </references>
      </pivotArea>
    </chartFormat>
    <chartFormat chart="4" format="26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37"/>
          </reference>
        </references>
      </pivotArea>
    </chartFormat>
    <chartFormat chart="4" format="27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8"/>
          </reference>
        </references>
      </pivotArea>
    </chartFormat>
    <chartFormat chart="4" format="27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39"/>
          </reference>
        </references>
      </pivotArea>
    </chartFormat>
    <chartFormat chart="4" format="27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39"/>
          </reference>
        </references>
      </pivotArea>
    </chartFormat>
    <chartFormat chart="4" format="27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0"/>
          </reference>
        </references>
      </pivotArea>
    </chartFormat>
    <chartFormat chart="4" format="27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1"/>
          </reference>
        </references>
      </pivotArea>
    </chartFormat>
    <chartFormat chart="4" format="27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2"/>
          </reference>
        </references>
      </pivotArea>
    </chartFormat>
    <chartFormat chart="4" format="27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3"/>
          </reference>
        </references>
      </pivotArea>
    </chartFormat>
    <chartFormat chart="4" format="27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44"/>
          </reference>
        </references>
      </pivotArea>
    </chartFormat>
    <chartFormat chart="4" format="27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5"/>
          </reference>
        </references>
      </pivotArea>
    </chartFormat>
    <chartFormat chart="4" format="27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45"/>
          </reference>
        </references>
      </pivotArea>
    </chartFormat>
    <chartFormat chart="4" format="28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6"/>
          </reference>
        </references>
      </pivotArea>
    </chartFormat>
    <chartFormat chart="4" format="28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47"/>
          </reference>
        </references>
      </pivotArea>
    </chartFormat>
    <chartFormat chart="4" format="28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48"/>
          </reference>
        </references>
      </pivotArea>
    </chartFormat>
    <chartFormat chart="4" format="28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49"/>
          </reference>
        </references>
      </pivotArea>
    </chartFormat>
    <chartFormat chart="4" format="28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0"/>
          </reference>
        </references>
      </pivotArea>
    </chartFormat>
    <chartFormat chart="4" format="28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50"/>
          </reference>
        </references>
      </pivotArea>
    </chartFormat>
    <chartFormat chart="4" format="28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1"/>
          </reference>
        </references>
      </pivotArea>
    </chartFormat>
    <chartFormat chart="4" format="28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51"/>
          </reference>
        </references>
      </pivotArea>
    </chartFormat>
    <chartFormat chart="4" format="28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2"/>
          </reference>
        </references>
      </pivotArea>
    </chartFormat>
    <chartFormat chart="4" format="28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3"/>
          </reference>
        </references>
      </pivotArea>
    </chartFormat>
    <chartFormat chart="4" format="29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53"/>
          </reference>
        </references>
      </pivotArea>
    </chartFormat>
    <chartFormat chart="4" format="29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4"/>
          </reference>
        </references>
      </pivotArea>
    </chartFormat>
    <chartFormat chart="4" format="29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54"/>
          </reference>
        </references>
      </pivotArea>
    </chartFormat>
    <chartFormat chart="4" format="29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5"/>
          </reference>
        </references>
      </pivotArea>
    </chartFormat>
    <chartFormat chart="4" format="294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55"/>
          </reference>
        </references>
      </pivotArea>
    </chartFormat>
    <chartFormat chart="4" format="29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6"/>
          </reference>
        </references>
      </pivotArea>
    </chartFormat>
    <chartFormat chart="4" format="29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7"/>
          </reference>
        </references>
      </pivotArea>
    </chartFormat>
    <chartFormat chart="4" format="29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8"/>
          </reference>
        </references>
      </pivotArea>
    </chartFormat>
    <chartFormat chart="4" format="29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59"/>
          </reference>
        </references>
      </pivotArea>
    </chartFormat>
    <chartFormat chart="4" format="29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60"/>
          </reference>
        </references>
      </pivotArea>
    </chartFormat>
    <chartFormat chart="4" format="30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61"/>
          </reference>
        </references>
      </pivotArea>
    </chartFormat>
    <chartFormat chart="4" format="30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62"/>
          </reference>
        </references>
      </pivotArea>
    </chartFormat>
    <chartFormat chart="4" format="30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63"/>
          </reference>
        </references>
      </pivotArea>
    </chartFormat>
    <chartFormat chart="4" format="30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64"/>
          </reference>
        </references>
      </pivotArea>
    </chartFormat>
    <chartFormat chart="4" format="30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65"/>
          </reference>
        </references>
      </pivotArea>
    </chartFormat>
    <chartFormat chart="4" format="30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66"/>
          </reference>
        </references>
      </pivotArea>
    </chartFormat>
    <chartFormat chart="4" format="30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67"/>
          </reference>
        </references>
      </pivotArea>
    </chartFormat>
    <chartFormat chart="4" format="30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68"/>
          </reference>
        </references>
      </pivotArea>
    </chartFormat>
    <chartFormat chart="4" format="30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69"/>
          </reference>
        </references>
      </pivotArea>
    </chartFormat>
    <chartFormat chart="4" format="30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70"/>
          </reference>
        </references>
      </pivotArea>
    </chartFormat>
    <chartFormat chart="4" format="31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71"/>
          </reference>
        </references>
      </pivotArea>
    </chartFormat>
    <chartFormat chart="4" format="31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72"/>
          </reference>
        </references>
      </pivotArea>
    </chartFormat>
    <chartFormat chart="4" format="31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73"/>
          </reference>
        </references>
      </pivotArea>
    </chartFormat>
    <chartFormat chart="4" format="31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74"/>
          </reference>
        </references>
      </pivotArea>
    </chartFormat>
    <chartFormat chart="4" format="31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75"/>
          </reference>
        </references>
      </pivotArea>
    </chartFormat>
    <chartFormat chart="4" format="31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76"/>
          </reference>
        </references>
      </pivotArea>
    </chartFormat>
    <chartFormat chart="4" format="31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77"/>
          </reference>
        </references>
      </pivotArea>
    </chartFormat>
    <chartFormat chart="4" format="31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78"/>
          </reference>
        </references>
      </pivotArea>
    </chartFormat>
    <chartFormat chart="4" format="318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79"/>
          </reference>
        </references>
      </pivotArea>
    </chartFormat>
    <chartFormat chart="4" format="31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0"/>
          </reference>
        </references>
      </pivotArea>
    </chartFormat>
    <chartFormat chart="4" format="32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81"/>
          </reference>
        </references>
      </pivotArea>
    </chartFormat>
    <chartFormat chart="4" format="32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2"/>
          </reference>
        </references>
      </pivotArea>
    </chartFormat>
    <chartFormat chart="4" format="32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83"/>
          </reference>
        </references>
      </pivotArea>
    </chartFormat>
    <chartFormat chart="4" format="32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4"/>
          </reference>
        </references>
      </pivotArea>
    </chartFormat>
    <chartFormat chart="4" format="32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5"/>
          </reference>
        </references>
      </pivotArea>
    </chartFormat>
    <chartFormat chart="4" format="32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85"/>
          </reference>
        </references>
      </pivotArea>
    </chartFormat>
    <chartFormat chart="4" format="32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6"/>
          </reference>
        </references>
      </pivotArea>
    </chartFormat>
    <chartFormat chart="4" format="32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7"/>
          </reference>
        </references>
      </pivotArea>
    </chartFormat>
    <chartFormat chart="4" format="328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87"/>
          </reference>
        </references>
      </pivotArea>
    </chartFormat>
    <chartFormat chart="4" format="32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8"/>
          </reference>
        </references>
      </pivotArea>
    </chartFormat>
    <chartFormat chart="4" format="33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89"/>
          </reference>
        </references>
      </pivotArea>
    </chartFormat>
    <chartFormat chart="4" format="33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90"/>
          </reference>
        </references>
      </pivotArea>
    </chartFormat>
    <chartFormat chart="4" format="33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1"/>
          </reference>
        </references>
      </pivotArea>
    </chartFormat>
    <chartFormat chart="4" format="33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92"/>
          </reference>
        </references>
      </pivotArea>
    </chartFormat>
    <chartFormat chart="4" format="33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3"/>
          </reference>
        </references>
      </pivotArea>
    </chartFormat>
    <chartFormat chart="4" format="33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93"/>
          </reference>
        </references>
      </pivotArea>
    </chartFormat>
    <chartFormat chart="4" format="33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4"/>
          </reference>
        </references>
      </pivotArea>
    </chartFormat>
    <chartFormat chart="4" format="33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94"/>
          </reference>
        </references>
      </pivotArea>
    </chartFormat>
    <chartFormat chart="4" format="33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5"/>
          </reference>
        </references>
      </pivotArea>
    </chartFormat>
    <chartFormat chart="4" format="33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6"/>
          </reference>
        </references>
      </pivotArea>
    </chartFormat>
    <chartFormat chart="4" format="34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7"/>
          </reference>
        </references>
      </pivotArea>
    </chartFormat>
    <chartFormat chart="4" format="34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8"/>
          </reference>
        </references>
      </pivotArea>
    </chartFormat>
    <chartFormat chart="4" format="34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99"/>
          </reference>
        </references>
      </pivotArea>
    </chartFormat>
    <chartFormat chart="4" format="34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00"/>
          </reference>
        </references>
      </pivotArea>
    </chartFormat>
    <chartFormat chart="4" format="34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1"/>
          </reference>
        </references>
      </pivotArea>
    </chartFormat>
    <chartFormat chart="4" format="34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01"/>
          </reference>
        </references>
      </pivotArea>
    </chartFormat>
    <chartFormat chart="4" format="34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2"/>
          </reference>
        </references>
      </pivotArea>
    </chartFormat>
    <chartFormat chart="4" format="34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3"/>
          </reference>
        </references>
      </pivotArea>
    </chartFormat>
    <chartFormat chart="4" format="34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4"/>
          </reference>
        </references>
      </pivotArea>
    </chartFormat>
    <chartFormat chart="4" format="34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5"/>
          </reference>
        </references>
      </pivotArea>
    </chartFormat>
    <chartFormat chart="4" format="35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6"/>
          </reference>
        </references>
      </pivotArea>
    </chartFormat>
    <chartFormat chart="4" format="35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07"/>
          </reference>
        </references>
      </pivotArea>
    </chartFormat>
    <chartFormat chart="4" format="35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8"/>
          </reference>
        </references>
      </pivotArea>
    </chartFormat>
    <chartFormat chart="4" format="35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08"/>
          </reference>
        </references>
      </pivotArea>
    </chartFormat>
    <chartFormat chart="4" format="35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09"/>
          </reference>
        </references>
      </pivotArea>
    </chartFormat>
    <chartFormat chart="4" format="35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10"/>
          </reference>
        </references>
      </pivotArea>
    </chartFormat>
    <chartFormat chart="4" format="35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1"/>
          </reference>
        </references>
      </pivotArea>
    </chartFormat>
    <chartFormat chart="4" format="35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2"/>
          </reference>
        </references>
      </pivotArea>
    </chartFormat>
    <chartFormat chart="4" format="358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12"/>
          </reference>
        </references>
      </pivotArea>
    </chartFormat>
    <chartFormat chart="4" format="35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13"/>
          </reference>
        </references>
      </pivotArea>
    </chartFormat>
    <chartFormat chart="4" format="36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14"/>
          </reference>
        </references>
      </pivotArea>
    </chartFormat>
    <chartFormat chart="4" format="36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5"/>
          </reference>
        </references>
      </pivotArea>
    </chartFormat>
    <chartFormat chart="4" format="36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6"/>
          </reference>
        </references>
      </pivotArea>
    </chartFormat>
    <chartFormat chart="4" format="36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7"/>
          </reference>
        </references>
      </pivotArea>
    </chartFormat>
    <chartFormat chart="4" format="36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8"/>
          </reference>
        </references>
      </pivotArea>
    </chartFormat>
    <chartFormat chart="4" format="36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19"/>
          </reference>
        </references>
      </pivotArea>
    </chartFormat>
    <chartFormat chart="4" format="36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20"/>
          </reference>
        </references>
      </pivotArea>
    </chartFormat>
    <chartFormat chart="4" format="36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21"/>
          </reference>
        </references>
      </pivotArea>
    </chartFormat>
    <chartFormat chart="4" format="36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22"/>
          </reference>
        </references>
      </pivotArea>
    </chartFormat>
    <chartFormat chart="4" format="36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23"/>
          </reference>
        </references>
      </pivotArea>
    </chartFormat>
    <chartFormat chart="4" format="37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23"/>
          </reference>
        </references>
      </pivotArea>
    </chartFormat>
    <chartFormat chart="4" format="37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24"/>
          </reference>
        </references>
      </pivotArea>
    </chartFormat>
    <chartFormat chart="4" format="37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24"/>
          </reference>
        </references>
      </pivotArea>
    </chartFormat>
    <chartFormat chart="4" format="37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25"/>
          </reference>
        </references>
      </pivotArea>
    </chartFormat>
    <chartFormat chart="4" format="37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26"/>
          </reference>
        </references>
      </pivotArea>
    </chartFormat>
    <chartFormat chart="4" format="37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27"/>
          </reference>
        </references>
      </pivotArea>
    </chartFormat>
    <chartFormat chart="4" format="37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28"/>
          </reference>
        </references>
      </pivotArea>
    </chartFormat>
    <chartFormat chart="4" format="37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29"/>
          </reference>
        </references>
      </pivotArea>
    </chartFormat>
    <chartFormat chart="4" format="37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0"/>
          </reference>
        </references>
      </pivotArea>
    </chartFormat>
    <chartFormat chart="4" format="37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30"/>
          </reference>
        </references>
      </pivotArea>
    </chartFormat>
    <chartFormat chart="4" format="38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1"/>
          </reference>
        </references>
      </pivotArea>
    </chartFormat>
    <chartFormat chart="4" format="38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31"/>
          </reference>
        </references>
      </pivotArea>
    </chartFormat>
    <chartFormat chart="4" format="38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2"/>
          </reference>
        </references>
      </pivotArea>
    </chartFormat>
    <chartFormat chart="4" format="38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3"/>
          </reference>
        </references>
      </pivotArea>
    </chartFormat>
    <chartFormat chart="4" format="38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4"/>
          </reference>
        </references>
      </pivotArea>
    </chartFormat>
    <chartFormat chart="4" format="38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5"/>
          </reference>
        </references>
      </pivotArea>
    </chartFormat>
    <chartFormat chart="4" format="38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6"/>
          </reference>
        </references>
      </pivotArea>
    </chartFormat>
    <chartFormat chart="4" format="38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36"/>
          </reference>
        </references>
      </pivotArea>
    </chartFormat>
    <chartFormat chart="4" format="38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7"/>
          </reference>
        </references>
      </pivotArea>
    </chartFormat>
    <chartFormat chart="4" format="38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8"/>
          </reference>
        </references>
      </pivotArea>
    </chartFormat>
    <chartFormat chart="4" format="39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38"/>
          </reference>
        </references>
      </pivotArea>
    </chartFormat>
    <chartFormat chart="4" format="39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39"/>
          </reference>
        </references>
      </pivotArea>
    </chartFormat>
    <chartFormat chart="4" format="39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39"/>
          </reference>
        </references>
      </pivotArea>
    </chartFormat>
    <chartFormat chart="4" format="39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0"/>
          </reference>
        </references>
      </pivotArea>
    </chartFormat>
    <chartFormat chart="4" format="39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1"/>
          </reference>
        </references>
      </pivotArea>
    </chartFormat>
    <chartFormat chart="4" format="39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2"/>
          </reference>
        </references>
      </pivotArea>
    </chartFormat>
    <chartFormat chart="4" format="39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3"/>
          </reference>
        </references>
      </pivotArea>
    </chartFormat>
    <chartFormat chart="4" format="39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44"/>
          </reference>
        </references>
      </pivotArea>
    </chartFormat>
    <chartFormat chart="4" format="39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5"/>
          </reference>
        </references>
      </pivotArea>
    </chartFormat>
    <chartFormat chart="4" format="39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6"/>
          </reference>
        </references>
      </pivotArea>
    </chartFormat>
    <chartFormat chart="4" format="40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7"/>
          </reference>
        </references>
      </pivotArea>
    </chartFormat>
    <chartFormat chart="4" format="40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48"/>
          </reference>
        </references>
      </pivotArea>
    </chartFormat>
    <chartFormat chart="4" format="40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49"/>
          </reference>
        </references>
      </pivotArea>
    </chartFormat>
    <chartFormat chart="4" format="40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49"/>
          </reference>
        </references>
      </pivotArea>
    </chartFormat>
    <chartFormat chart="4" format="40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50"/>
          </reference>
        </references>
      </pivotArea>
    </chartFormat>
    <chartFormat chart="4" format="40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50"/>
          </reference>
        </references>
      </pivotArea>
    </chartFormat>
    <chartFormat chart="4" format="40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51"/>
          </reference>
        </references>
      </pivotArea>
    </chartFormat>
    <chartFormat chart="4" format="40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52"/>
          </reference>
        </references>
      </pivotArea>
    </chartFormat>
    <chartFormat chart="4" format="40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53"/>
          </reference>
        </references>
      </pivotArea>
    </chartFormat>
    <chartFormat chart="4" format="40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54"/>
          </reference>
        </references>
      </pivotArea>
    </chartFormat>
    <chartFormat chart="4" format="41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55"/>
          </reference>
        </references>
      </pivotArea>
    </chartFormat>
    <chartFormat chart="4" format="41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56"/>
          </reference>
        </references>
      </pivotArea>
    </chartFormat>
    <chartFormat chart="4" format="41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57"/>
          </reference>
        </references>
      </pivotArea>
    </chartFormat>
    <chartFormat chart="4" format="41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58"/>
          </reference>
        </references>
      </pivotArea>
    </chartFormat>
    <chartFormat chart="4" format="414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59"/>
          </reference>
        </references>
      </pivotArea>
    </chartFormat>
    <chartFormat chart="4" format="415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60"/>
          </reference>
        </references>
      </pivotArea>
    </chartFormat>
    <chartFormat chart="4" format="41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60"/>
          </reference>
        </references>
      </pivotArea>
    </chartFormat>
    <chartFormat chart="4" format="41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61"/>
          </reference>
        </references>
      </pivotArea>
    </chartFormat>
    <chartFormat chart="4" format="41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62"/>
          </reference>
        </references>
      </pivotArea>
    </chartFormat>
    <chartFormat chart="4" format="41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63"/>
          </reference>
        </references>
      </pivotArea>
    </chartFormat>
    <chartFormat chart="4" format="42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64"/>
          </reference>
        </references>
      </pivotArea>
    </chartFormat>
    <chartFormat chart="4" format="42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65"/>
          </reference>
        </references>
      </pivotArea>
    </chartFormat>
    <chartFormat chart="4" format="42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66"/>
          </reference>
        </references>
      </pivotArea>
    </chartFormat>
    <chartFormat chart="4" format="42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67"/>
          </reference>
        </references>
      </pivotArea>
    </chartFormat>
    <chartFormat chart="4" format="42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68"/>
          </reference>
        </references>
      </pivotArea>
    </chartFormat>
    <chartFormat chart="4" format="42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68"/>
          </reference>
        </references>
      </pivotArea>
    </chartFormat>
    <chartFormat chart="4" format="42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69"/>
          </reference>
        </references>
      </pivotArea>
    </chartFormat>
    <chartFormat chart="4" format="42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0"/>
          </reference>
        </references>
      </pivotArea>
    </chartFormat>
    <chartFormat chart="4" format="42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1"/>
          </reference>
        </references>
      </pivotArea>
    </chartFormat>
    <chartFormat chart="4" format="42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72"/>
          </reference>
        </references>
      </pivotArea>
    </chartFormat>
    <chartFormat chart="4" format="43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73"/>
          </reference>
        </references>
      </pivotArea>
    </chartFormat>
    <chartFormat chart="4" format="43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4"/>
          </reference>
        </references>
      </pivotArea>
    </chartFormat>
    <chartFormat chart="4" format="43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74"/>
          </reference>
        </references>
      </pivotArea>
    </chartFormat>
    <chartFormat chart="4" format="43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5"/>
          </reference>
        </references>
      </pivotArea>
    </chartFormat>
    <chartFormat chart="4" format="43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6"/>
          </reference>
        </references>
      </pivotArea>
    </chartFormat>
    <chartFormat chart="4" format="43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76"/>
          </reference>
        </references>
      </pivotArea>
    </chartFormat>
    <chartFormat chart="4" format="43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7"/>
          </reference>
        </references>
      </pivotArea>
    </chartFormat>
    <chartFormat chart="4" format="437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77"/>
          </reference>
        </references>
      </pivotArea>
    </chartFormat>
    <chartFormat chart="4" format="43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8"/>
          </reference>
        </references>
      </pivotArea>
    </chartFormat>
    <chartFormat chart="4" format="439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79"/>
          </reference>
        </references>
      </pivotArea>
    </chartFormat>
    <chartFormat chart="4" format="440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79"/>
          </reference>
        </references>
      </pivotArea>
    </chartFormat>
    <chartFormat chart="4" format="44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80"/>
          </reference>
        </references>
      </pivotArea>
    </chartFormat>
    <chartFormat chart="4" format="442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1"/>
          </reference>
        </references>
      </pivotArea>
    </chartFormat>
    <chartFormat chart="4" format="443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2"/>
          </reference>
        </references>
      </pivotArea>
    </chartFormat>
    <chartFormat chart="4" format="444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3"/>
          </reference>
        </references>
      </pivotArea>
    </chartFormat>
    <chartFormat chart="4" format="445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83"/>
          </reference>
        </references>
      </pivotArea>
    </chartFormat>
    <chartFormat chart="4" format="446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4"/>
          </reference>
        </references>
      </pivotArea>
    </chartFormat>
    <chartFormat chart="4" format="44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5"/>
          </reference>
        </references>
      </pivotArea>
    </chartFormat>
    <chartFormat chart="4" format="448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6"/>
          </reference>
        </references>
      </pivotArea>
    </chartFormat>
    <chartFormat chart="4" format="44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2" count="1" selected="0">
            <x v="187"/>
          </reference>
        </references>
      </pivotArea>
    </chartFormat>
    <chartFormat chart="4" format="45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2" count="1" selected="0">
            <x v="18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0058E-0B85-47B0-A945-D540F9065FD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urse">
  <location ref="G3:H6" firstHeaderRow="1" firstDataRow="1" firstDataCol="1"/>
  <pivotFields count="26">
    <pivotField showAll="0"/>
    <pivotField dataField="1"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3"/>
        <item x="1"/>
        <item x="6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Total Count of Students" fld="1" subtotal="count" baseField="2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25223-B4E1-4E39-80B7-09FC46E30431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mpany List">
  <location ref="M3:N193" firstHeaderRow="1" firstDataRow="1" firstDataCol="1"/>
  <pivotFields count="26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3"/>
        <item x="1"/>
        <item x="6"/>
        <item x="0"/>
        <item x="4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ascending">
      <items count="190">
        <item x="8"/>
        <item x="58"/>
        <item x="40"/>
        <item x="111"/>
        <item x="90"/>
        <item x="50"/>
        <item x="27"/>
        <item x="179"/>
        <item x="119"/>
        <item x="52"/>
        <item x="118"/>
        <item x="87"/>
        <item x="152"/>
        <item x="127"/>
        <item x="156"/>
        <item x="113"/>
        <item x="49"/>
        <item x="185"/>
        <item x="63"/>
        <item x="183"/>
        <item x="98"/>
        <item x="96"/>
        <item x="14"/>
        <item x="150"/>
        <item x="130"/>
        <item x="116"/>
        <item x="129"/>
        <item x="44"/>
        <item x="89"/>
        <item x="170"/>
        <item x="21"/>
        <item x="147"/>
        <item x="140"/>
        <item x="34"/>
        <item x="61"/>
        <item x="97"/>
        <item x="166"/>
        <item x="123"/>
        <item x="20"/>
        <item x="159"/>
        <item x="13"/>
        <item x="164"/>
        <item x="68"/>
        <item x="1"/>
        <item x="36"/>
        <item x="12"/>
        <item x="84"/>
        <item x="107"/>
        <item x="70"/>
        <item x="31"/>
        <item x="165"/>
        <item x="4"/>
        <item x="69"/>
        <item x="80"/>
        <item x="109"/>
        <item x="24"/>
        <item x="160"/>
        <item x="92"/>
        <item x="6"/>
        <item x="122"/>
        <item x="182"/>
        <item x="79"/>
        <item x="18"/>
        <item x="153"/>
        <item x="60"/>
        <item x="175"/>
        <item x="5"/>
        <item x="65"/>
        <item x="110"/>
        <item x="39"/>
        <item x="114"/>
        <item x="117"/>
        <item x="172"/>
        <item x="148"/>
        <item x="180"/>
        <item x="17"/>
        <item x="55"/>
        <item x="168"/>
        <item x="73"/>
        <item x="78"/>
        <item x="132"/>
        <item x="108"/>
        <item x="103"/>
        <item x="184"/>
        <item x="145"/>
        <item x="46"/>
        <item x="22"/>
        <item x="54"/>
        <item x="16"/>
        <item x="47"/>
        <item x="37"/>
        <item x="94"/>
        <item x="33"/>
        <item x="139"/>
        <item x="42"/>
        <item x="102"/>
        <item x="173"/>
        <item x="88"/>
        <item x="86"/>
        <item x="93"/>
        <item x="154"/>
        <item x="9"/>
        <item x="143"/>
        <item x="120"/>
        <item x="174"/>
        <item x="177"/>
        <item x="45"/>
        <item x="125"/>
        <item x="67"/>
        <item x="85"/>
        <item x="131"/>
        <item x="167"/>
        <item x="29"/>
        <item x="112"/>
        <item x="181"/>
        <item x="178"/>
        <item x="149"/>
        <item x="162"/>
        <item x="19"/>
        <item x="137"/>
        <item x="146"/>
        <item x="11"/>
        <item x="101"/>
        <item x="161"/>
        <item x="26"/>
        <item x="82"/>
        <item x="48"/>
        <item x="157"/>
        <item x="106"/>
        <item x="23"/>
        <item x="99"/>
        <item x="41"/>
        <item x="76"/>
        <item x="176"/>
        <item x="66"/>
        <item x="163"/>
        <item x="43"/>
        <item x="124"/>
        <item x="3"/>
        <item x="169"/>
        <item x="91"/>
        <item x="104"/>
        <item x="138"/>
        <item x="135"/>
        <item x="77"/>
        <item x="74"/>
        <item x="144"/>
        <item x="105"/>
        <item x="28"/>
        <item x="30"/>
        <item x="100"/>
        <item x="35"/>
        <item x="38"/>
        <item x="59"/>
        <item x="186"/>
        <item x="32"/>
        <item x="95"/>
        <item x="75"/>
        <item x="134"/>
        <item x="155"/>
        <item x="71"/>
        <item x="83"/>
        <item x="115"/>
        <item x="121"/>
        <item x="25"/>
        <item x="53"/>
        <item x="81"/>
        <item x="158"/>
        <item x="72"/>
        <item x="187"/>
        <item x="171"/>
        <item x="15"/>
        <item x="151"/>
        <item x="188"/>
        <item x="57"/>
        <item x="64"/>
        <item x="2"/>
        <item x="56"/>
        <item x="10"/>
        <item x="0"/>
        <item x="128"/>
        <item x="7"/>
        <item x="133"/>
        <item x="141"/>
        <item x="51"/>
        <item x="142"/>
        <item x="136"/>
        <item x="126"/>
        <item x="62"/>
        <item t="default"/>
      </items>
    </pivotField>
    <pivotField showAll="0"/>
    <pivotField showAll="0">
      <items count="7">
        <item x="2"/>
        <item x="5"/>
        <item x="1"/>
        <item x="4"/>
        <item x="3"/>
        <item x="0"/>
        <item t="default"/>
      </items>
    </pivotField>
    <pivotField showAll="0"/>
  </pivotFields>
  <rowFields count="1">
    <field x="22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Items count="1">
    <i/>
  </colItems>
  <dataFields count="1">
    <dataField name="Count of student placed" fld="0" subtotal="count" baseField="22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E7DAB-4DAA-4C30-BE93-D7615AD026DA}" name="PivotTable6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4" rowHeaderCaption="Form Number">
  <location ref="J3:K1034" firstHeaderRow="1" firstDataRow="1" firstDataCol="1"/>
  <pivotFields count="2">
    <pivotField axis="axisRow" allDrilled="1" subtotalTop="0" showAll="0" dataSourceSort="1" defaultSubtotal="0" defaultAttributeDrillState="1">
      <items count="10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</items>
    </pivotField>
    <pivotField dataField="1" subtotalTop="0" showAll="0" defaultSubtotal="0"/>
  </pivotFields>
  <rowFields count="1">
    <field x="0"/>
  </rowFields>
  <rowItems count="10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 t="grand">
      <x/>
    </i>
  </rowItems>
  <colItems count="1">
    <i/>
  </colItems>
  <dataFields count="1">
    <dataField name="Sum of CDAC Percentage" fld="1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umber of student 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M VITA Data for Project_file.csv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F9F85-E128-4197-A4A6-1D6FB1CCD152}" name="Table2" displayName="Table2" ref="A1:AA1033" totalsRowShown="0" headerRowDxfId="28" dataDxfId="27">
  <autoFilter ref="A1:AA1033" xr:uid="{992F9F85-E128-4197-A4A6-1D6FB1CCD152}"/>
  <tableColumns count="27">
    <tableColumn id="1" xr3:uid="{ECC9633B-0AF5-4A0D-976C-3266DBA126F2}" name="Form Number" dataDxfId="26"/>
    <tableColumn id="2" xr3:uid="{CBE4FB8A-3D95-4A62-89BD-1D7070386DAB}" name="Date of Joining" dataDxfId="25"/>
    <tableColumn id="3" xr3:uid="{CF27872F-ECAF-4B47-BEE7-3CC421A9AB02}" name="CCAT Rank" dataDxfId="24"/>
    <tableColumn id="4" xr3:uid="{879FC2FE-9263-48A2-930D-99911C0DC24A}" name="DOB" dataDxfId="23"/>
    <tableColumn id="5" xr3:uid="{88314E0D-CC1A-4DAE-BAA2-0F9979382646}" name="10 Percentage" dataDxfId="22"/>
    <tableColumn id="6" xr3:uid="{B79ACD41-4E74-4F06-87D3-8ECCE15FD6AB}" name="12 percentage" dataDxfId="21"/>
    <tableColumn id="7" xr3:uid="{65CCA6B8-7918-4542-90E8-CA70C5ECC2DC}" name="Dimploma Percentage" dataDxfId="20"/>
    <tableColumn id="8" xr3:uid="{BCCD7249-06E3-4D81-845C-F0DD75CF8150}" name="Graduation Percentage" dataDxfId="19"/>
    <tableColumn id="9" xr3:uid="{BFFA31D7-75E1-494A-9625-18B5D5DFF00B}" name="Post Graduation Certificate" dataDxfId="18"/>
    <tableColumn id="10" xr3:uid="{324F3CC6-A262-4BF8-B02A-9905311CF42C}" name="Done Precat" dataDxfId="17"/>
    <tableColumn id="11" xr3:uid="{B0D51D1F-AB32-4753-82F3-FB3BA9558E66}" name="Age" dataDxfId="16"/>
    <tableColumn id="12" xr3:uid="{8B3AC59E-46DD-49FA-8A6E-CC5C0F7196DE}" name="Graduation Grade" dataDxfId="15"/>
    <tableColumn id="13" xr3:uid="{20F8466D-888A-4EB4-86B6-5038191D9748}" name="Branch" dataDxfId="14"/>
    <tableColumn id="14" xr3:uid="{FFA2D668-61D2-428B-B917-2E5929AE0542}" name="Graduation Degree" dataDxfId="13"/>
    <tableColumn id="15" xr3:uid="{7B80F47F-3433-44B4-B720-72AA9E9D2AFD}" name="Obtained marks/800" dataDxfId="12"/>
    <tableColumn id="16" xr3:uid="{A163F0B5-A643-46EE-89AF-375C2020E3F3}" name="CDAC Percentage" dataDxfId="11"/>
    <tableColumn id="22" xr3:uid="{46D9C8EA-E7E8-4389-B705-43CA0D9ACE1C}" name="Percentage Cdac" dataDxfId="10">
      <calculatedColumnFormula>Table2[[#This Row],[CDAC Percentage]]/100</calculatedColumnFormula>
    </tableColumn>
    <tableColumn id="17" xr3:uid="{EA27E122-9965-428A-A4B1-C7EE9CB436A2}" name="CDAC Grade" dataDxfId="9"/>
    <tableColumn id="18" xr3:uid="{E7ECCC6D-19BE-4E07-809C-794FF3E3875E}" name="Result" dataDxfId="8"/>
    <tableColumn id="19" xr3:uid="{108D2238-143F-46DD-AE92-F33457627DD6}" name="Aptitute Grade" dataDxfId="7"/>
    <tableColumn id="20" xr3:uid="{9ADB3377-BCA0-431B-8B33-BE348B902DEA}" name="Project Grade" dataDxfId="6"/>
    <tableColumn id="21" xr3:uid="{F2DBEA9F-FBAD-4B8B-93D1-1A8F2C667A1F}" name="Course" dataDxfId="5"/>
    <tableColumn id="23" xr3:uid="{CC4816A5-97D8-4EF7-88E4-1F4F3152333E}" name="Placed By" dataDxfId="4"/>
    <tableColumn id="24" xr3:uid="{8180A040-68DA-414D-80FC-F25C0A60FA29}" name="Final Placement Company" dataDxfId="3"/>
    <tableColumn id="25" xr3:uid="{79788EAA-A425-432B-8F79-5E58E5D53599}" name="Placement Status" dataDxfId="2"/>
    <tableColumn id="26" xr3:uid="{B2B22141-0D8B-4920-9038-BFE76540E8BA}" name="Batch" dataDxfId="1"/>
    <tableColumn id="27" xr3:uid="{2F2C7BEF-64DF-4F0A-85BF-D26167A33404}" name="CCAT Rank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EE6B-AE6A-422E-982D-30F8E6A77411}">
  <dimension ref="A1:AC1033"/>
  <sheetViews>
    <sheetView topLeftCell="B137" workbookViewId="0">
      <selection activeCell="F13" sqref="F13"/>
    </sheetView>
  </sheetViews>
  <sheetFormatPr defaultRowHeight="14.5" x14ac:dyDescent="0.35"/>
  <cols>
    <col min="1" max="1" width="16" customWidth="1"/>
    <col min="2" max="2" width="10.453125" customWidth="1"/>
    <col min="3" max="3" width="16.7265625" customWidth="1"/>
    <col min="5" max="5" width="18.453125" customWidth="1"/>
    <col min="8" max="8" width="17" customWidth="1"/>
    <col min="9" max="9" width="16.90625" customWidth="1"/>
    <col min="11" max="11" width="14.81640625" customWidth="1"/>
    <col min="13" max="13" width="18.453125" customWidth="1"/>
    <col min="14" max="14" width="18.54296875" customWidth="1"/>
    <col min="17" max="17" width="14.6328125" customWidth="1"/>
    <col min="20" max="20" width="21.26953125" customWidth="1"/>
    <col min="21" max="21" width="14.90625" customWidth="1"/>
    <col min="22" max="22" width="18.36328125" customWidth="1"/>
    <col min="25" max="25" width="15.363281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 s="2">
        <v>230944520002</v>
      </c>
      <c r="B2">
        <v>230703798</v>
      </c>
      <c r="C2" t="s">
        <v>29</v>
      </c>
      <c r="D2">
        <v>2085</v>
      </c>
      <c r="E2" s="1">
        <v>36675</v>
      </c>
      <c r="F2">
        <v>87.8</v>
      </c>
      <c r="G2">
        <v>63.08</v>
      </c>
      <c r="H2" t="s">
        <v>30</v>
      </c>
      <c r="I2">
        <v>72.7</v>
      </c>
      <c r="J2" t="s">
        <v>31</v>
      </c>
      <c r="K2" t="s">
        <v>31</v>
      </c>
      <c r="L2">
        <v>23</v>
      </c>
      <c r="M2" t="s">
        <v>32</v>
      </c>
      <c r="N2" t="s">
        <v>33</v>
      </c>
      <c r="O2" t="s">
        <v>34</v>
      </c>
      <c r="P2">
        <v>413</v>
      </c>
      <c r="Q2">
        <v>51.625</v>
      </c>
      <c r="R2" t="s">
        <v>35</v>
      </c>
      <c r="S2" t="s">
        <v>36</v>
      </c>
      <c r="T2" t="s">
        <v>35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40</v>
      </c>
      <c r="AA2" t="s">
        <v>42</v>
      </c>
      <c r="AB2" t="s">
        <v>43</v>
      </c>
      <c r="AC2" t="s">
        <v>44</v>
      </c>
    </row>
    <row r="3" spans="1:29" x14ac:dyDescent="0.35">
      <c r="A3" s="2">
        <v>230944520009</v>
      </c>
      <c r="B3">
        <v>230703378</v>
      </c>
      <c r="C3" t="s">
        <v>45</v>
      </c>
      <c r="D3">
        <v>1373</v>
      </c>
      <c r="E3" s="1">
        <v>36616</v>
      </c>
      <c r="F3">
        <v>72.2</v>
      </c>
      <c r="G3">
        <v>71</v>
      </c>
      <c r="H3" t="s">
        <v>30</v>
      </c>
      <c r="I3">
        <v>71.8</v>
      </c>
      <c r="J3" t="s">
        <v>31</v>
      </c>
      <c r="K3" t="s">
        <v>46</v>
      </c>
      <c r="L3">
        <v>23</v>
      </c>
      <c r="M3" t="s">
        <v>32</v>
      </c>
      <c r="N3" t="s">
        <v>47</v>
      </c>
      <c r="O3" t="s">
        <v>48</v>
      </c>
      <c r="P3">
        <v>446</v>
      </c>
      <c r="Q3">
        <v>55.75</v>
      </c>
      <c r="R3" t="s">
        <v>35</v>
      </c>
      <c r="S3" t="s">
        <v>36</v>
      </c>
      <c r="T3" t="s">
        <v>35</v>
      </c>
      <c r="U3" t="s">
        <v>37</v>
      </c>
      <c r="V3" t="s">
        <v>38</v>
      </c>
      <c r="W3" t="s">
        <v>39</v>
      </c>
      <c r="X3" t="s">
        <v>49</v>
      </c>
      <c r="Y3" t="s">
        <v>50</v>
      </c>
      <c r="Z3" t="s">
        <v>51</v>
      </c>
      <c r="AA3" t="s">
        <v>42</v>
      </c>
      <c r="AB3" t="s">
        <v>52</v>
      </c>
      <c r="AC3" t="s">
        <v>44</v>
      </c>
    </row>
    <row r="4" spans="1:29" x14ac:dyDescent="0.35">
      <c r="A4" s="2">
        <v>230944520022</v>
      </c>
      <c r="B4">
        <v>230600143</v>
      </c>
      <c r="C4" t="s">
        <v>53</v>
      </c>
      <c r="D4">
        <v>1920</v>
      </c>
      <c r="E4" s="1">
        <v>36593</v>
      </c>
      <c r="F4">
        <v>86</v>
      </c>
      <c r="G4">
        <v>68</v>
      </c>
      <c r="H4" t="s">
        <v>30</v>
      </c>
      <c r="I4">
        <v>81.790000000000006</v>
      </c>
      <c r="J4" t="s">
        <v>31</v>
      </c>
      <c r="K4" t="s">
        <v>31</v>
      </c>
      <c r="L4">
        <v>23</v>
      </c>
      <c r="M4" t="s">
        <v>54</v>
      </c>
      <c r="N4" t="s">
        <v>47</v>
      </c>
      <c r="O4" t="s">
        <v>34</v>
      </c>
      <c r="P4">
        <v>521</v>
      </c>
      <c r="Q4">
        <v>65.125</v>
      </c>
      <c r="R4" t="s">
        <v>55</v>
      </c>
      <c r="S4" t="s">
        <v>36</v>
      </c>
      <c r="T4" t="s">
        <v>55</v>
      </c>
      <c r="U4" t="s">
        <v>55</v>
      </c>
      <c r="V4" t="s">
        <v>38</v>
      </c>
      <c r="W4" t="s">
        <v>56</v>
      </c>
      <c r="X4" t="s">
        <v>49</v>
      </c>
      <c r="Y4" t="s">
        <v>57</v>
      </c>
      <c r="Z4" t="s">
        <v>51</v>
      </c>
      <c r="AA4" t="s">
        <v>42</v>
      </c>
      <c r="AB4" t="s">
        <v>52</v>
      </c>
      <c r="AC4" t="s">
        <v>44</v>
      </c>
    </row>
    <row r="5" spans="1:29" x14ac:dyDescent="0.35">
      <c r="A5" s="2">
        <v>230944520025</v>
      </c>
      <c r="B5">
        <v>230601104</v>
      </c>
      <c r="C5" t="s">
        <v>58</v>
      </c>
      <c r="D5">
        <v>1587</v>
      </c>
      <c r="E5" s="1">
        <v>34893</v>
      </c>
      <c r="F5">
        <v>74.099999999999994</v>
      </c>
      <c r="G5">
        <v>62.8</v>
      </c>
      <c r="H5" t="s">
        <v>30</v>
      </c>
      <c r="I5">
        <v>64.66</v>
      </c>
      <c r="J5" t="s">
        <v>31</v>
      </c>
      <c r="K5" t="s">
        <v>31</v>
      </c>
      <c r="L5">
        <v>28</v>
      </c>
      <c r="M5" t="s">
        <v>32</v>
      </c>
      <c r="N5" t="s">
        <v>59</v>
      </c>
      <c r="O5" t="s">
        <v>34</v>
      </c>
      <c r="P5">
        <v>542</v>
      </c>
      <c r="Q5">
        <v>67.75</v>
      </c>
      <c r="R5" t="s">
        <v>55</v>
      </c>
      <c r="S5" t="s">
        <v>36</v>
      </c>
      <c r="T5" t="s">
        <v>55</v>
      </c>
      <c r="U5" t="s">
        <v>37</v>
      </c>
      <c r="V5" t="s">
        <v>38</v>
      </c>
      <c r="W5" t="s">
        <v>56</v>
      </c>
      <c r="X5" t="s">
        <v>60</v>
      </c>
      <c r="Y5" t="s">
        <v>61</v>
      </c>
      <c r="Z5" t="s">
        <v>51</v>
      </c>
      <c r="AA5" t="s">
        <v>42</v>
      </c>
      <c r="AB5" t="s">
        <v>52</v>
      </c>
      <c r="AC5" t="s">
        <v>62</v>
      </c>
    </row>
    <row r="6" spans="1:29" x14ac:dyDescent="0.35">
      <c r="A6" s="2">
        <v>230944520040</v>
      </c>
      <c r="B6">
        <v>230600607</v>
      </c>
      <c r="C6" t="s">
        <v>63</v>
      </c>
      <c r="D6">
        <v>1442</v>
      </c>
      <c r="E6" s="1">
        <v>36872</v>
      </c>
      <c r="F6">
        <v>89.6</v>
      </c>
      <c r="G6">
        <v>78.77</v>
      </c>
      <c r="H6" t="s">
        <v>30</v>
      </c>
      <c r="I6">
        <v>78.37</v>
      </c>
      <c r="J6" t="s">
        <v>31</v>
      </c>
      <c r="K6" t="s">
        <v>46</v>
      </c>
      <c r="L6">
        <v>22</v>
      </c>
      <c r="M6" t="s">
        <v>54</v>
      </c>
      <c r="N6" t="s">
        <v>64</v>
      </c>
      <c r="O6" t="s">
        <v>34</v>
      </c>
      <c r="P6">
        <v>453</v>
      </c>
      <c r="Q6">
        <v>56.625</v>
      </c>
      <c r="R6" t="s">
        <v>35</v>
      </c>
      <c r="S6" t="s">
        <v>36</v>
      </c>
      <c r="T6" t="s">
        <v>35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40</v>
      </c>
      <c r="AA6" t="s">
        <v>42</v>
      </c>
      <c r="AB6" t="s">
        <v>52</v>
      </c>
      <c r="AC6" t="s">
        <v>65</v>
      </c>
    </row>
    <row r="7" spans="1:29" x14ac:dyDescent="0.35">
      <c r="A7" s="2">
        <v>230944520043</v>
      </c>
      <c r="B7">
        <v>230603611</v>
      </c>
      <c r="C7" t="s">
        <v>66</v>
      </c>
      <c r="D7">
        <v>1869</v>
      </c>
      <c r="E7" s="1">
        <v>37151</v>
      </c>
      <c r="F7">
        <v>88.2</v>
      </c>
      <c r="G7">
        <v>77.56</v>
      </c>
      <c r="H7" t="s">
        <v>30</v>
      </c>
      <c r="I7">
        <v>77.599999999999994</v>
      </c>
      <c r="J7" t="s">
        <v>31</v>
      </c>
      <c r="K7" t="s">
        <v>31</v>
      </c>
      <c r="L7">
        <v>21</v>
      </c>
      <c r="M7" t="s">
        <v>54</v>
      </c>
      <c r="N7" t="s">
        <v>64</v>
      </c>
      <c r="O7" t="s">
        <v>34</v>
      </c>
      <c r="P7">
        <v>592</v>
      </c>
      <c r="Q7">
        <v>74</v>
      </c>
      <c r="R7" t="s">
        <v>67</v>
      </c>
      <c r="S7" t="s">
        <v>36</v>
      </c>
      <c r="T7" t="s">
        <v>67</v>
      </c>
      <c r="U7" t="s">
        <v>67</v>
      </c>
      <c r="V7" t="s">
        <v>38</v>
      </c>
      <c r="W7" t="s">
        <v>68</v>
      </c>
      <c r="X7" t="s">
        <v>49</v>
      </c>
      <c r="Y7" t="s">
        <v>69</v>
      </c>
      <c r="Z7" t="s">
        <v>51</v>
      </c>
      <c r="AA7" t="s">
        <v>42</v>
      </c>
      <c r="AB7" t="s">
        <v>52</v>
      </c>
      <c r="AC7" t="s">
        <v>65</v>
      </c>
    </row>
    <row r="8" spans="1:29" x14ac:dyDescent="0.35">
      <c r="A8" s="2">
        <v>230944520046</v>
      </c>
      <c r="B8">
        <v>230605516</v>
      </c>
      <c r="C8" t="s">
        <v>70</v>
      </c>
      <c r="D8">
        <v>1755</v>
      </c>
      <c r="E8" s="1">
        <v>35465</v>
      </c>
      <c r="F8">
        <v>79.819999999999993</v>
      </c>
      <c r="G8">
        <v>66.62</v>
      </c>
      <c r="H8" t="s">
        <v>30</v>
      </c>
      <c r="I8">
        <v>76.099999999999994</v>
      </c>
      <c r="J8" t="s">
        <v>31</v>
      </c>
      <c r="K8" t="s">
        <v>46</v>
      </c>
      <c r="L8">
        <v>26</v>
      </c>
      <c r="M8" t="s">
        <v>54</v>
      </c>
      <c r="N8" t="s">
        <v>47</v>
      </c>
      <c r="O8" t="s">
        <v>34</v>
      </c>
      <c r="P8">
        <v>474</v>
      </c>
      <c r="Q8">
        <v>59.25</v>
      </c>
      <c r="R8" t="s">
        <v>35</v>
      </c>
      <c r="S8" t="s">
        <v>36</v>
      </c>
      <c r="T8" t="s">
        <v>35</v>
      </c>
      <c r="U8" t="s">
        <v>37</v>
      </c>
      <c r="V8" t="s">
        <v>38</v>
      </c>
      <c r="W8" t="s">
        <v>39</v>
      </c>
      <c r="X8" t="s">
        <v>49</v>
      </c>
      <c r="Y8" t="s">
        <v>57</v>
      </c>
      <c r="Z8" t="s">
        <v>51</v>
      </c>
      <c r="AA8" t="s">
        <v>42</v>
      </c>
      <c r="AB8" t="s">
        <v>52</v>
      </c>
      <c r="AC8" t="s">
        <v>62</v>
      </c>
    </row>
    <row r="9" spans="1:29" x14ac:dyDescent="0.35">
      <c r="A9" s="2">
        <v>230944520049</v>
      </c>
      <c r="B9">
        <v>230701140</v>
      </c>
      <c r="C9" t="s">
        <v>71</v>
      </c>
      <c r="D9">
        <v>1201</v>
      </c>
      <c r="E9" s="1">
        <v>36992</v>
      </c>
      <c r="F9">
        <v>90.4</v>
      </c>
      <c r="G9" t="s">
        <v>30</v>
      </c>
      <c r="H9">
        <v>83.12</v>
      </c>
      <c r="I9">
        <v>77.44</v>
      </c>
      <c r="J9" t="s">
        <v>31</v>
      </c>
      <c r="K9" t="s">
        <v>46</v>
      </c>
      <c r="L9">
        <v>22</v>
      </c>
      <c r="M9" t="s">
        <v>54</v>
      </c>
      <c r="N9" t="s">
        <v>72</v>
      </c>
      <c r="O9" t="s">
        <v>34</v>
      </c>
      <c r="P9">
        <v>610</v>
      </c>
      <c r="Q9">
        <v>76.25</v>
      </c>
      <c r="R9" t="s">
        <v>67</v>
      </c>
      <c r="S9" t="s">
        <v>36</v>
      </c>
      <c r="T9" t="s">
        <v>67</v>
      </c>
      <c r="U9" t="s">
        <v>67</v>
      </c>
      <c r="V9" t="s">
        <v>38</v>
      </c>
      <c r="W9" t="s">
        <v>68</v>
      </c>
      <c r="X9" t="s">
        <v>49</v>
      </c>
      <c r="Y9" t="s">
        <v>73</v>
      </c>
      <c r="Z9" t="s">
        <v>51</v>
      </c>
      <c r="AA9" t="s">
        <v>42</v>
      </c>
      <c r="AB9" t="s">
        <v>52</v>
      </c>
      <c r="AC9" t="s">
        <v>65</v>
      </c>
    </row>
    <row r="10" spans="1:29" x14ac:dyDescent="0.35">
      <c r="A10" s="2">
        <v>230944520055</v>
      </c>
      <c r="B10">
        <v>230602933</v>
      </c>
      <c r="C10" t="s">
        <v>74</v>
      </c>
      <c r="D10">
        <v>1975</v>
      </c>
      <c r="E10" s="1">
        <v>36895</v>
      </c>
      <c r="F10">
        <v>87.8</v>
      </c>
      <c r="G10">
        <v>82.62</v>
      </c>
      <c r="H10" t="s">
        <v>30</v>
      </c>
      <c r="I10">
        <v>74.900000000000006</v>
      </c>
      <c r="J10" t="s">
        <v>31</v>
      </c>
      <c r="K10" t="s">
        <v>31</v>
      </c>
      <c r="L10">
        <v>22</v>
      </c>
      <c r="M10" t="s">
        <v>75</v>
      </c>
      <c r="N10" t="s">
        <v>72</v>
      </c>
      <c r="O10" t="s">
        <v>48</v>
      </c>
      <c r="P10">
        <v>432</v>
      </c>
      <c r="Q10">
        <v>54</v>
      </c>
      <c r="R10" t="s">
        <v>37</v>
      </c>
      <c r="S10" t="s">
        <v>36</v>
      </c>
      <c r="T10" t="s">
        <v>37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40</v>
      </c>
      <c r="AA10" t="s">
        <v>42</v>
      </c>
      <c r="AB10" t="s">
        <v>52</v>
      </c>
      <c r="AC10" t="s">
        <v>65</v>
      </c>
    </row>
    <row r="11" spans="1:29" x14ac:dyDescent="0.35">
      <c r="A11" s="2">
        <v>230944520056</v>
      </c>
      <c r="B11">
        <v>230603601</v>
      </c>
      <c r="C11" t="s">
        <v>76</v>
      </c>
      <c r="D11">
        <v>1840</v>
      </c>
      <c r="E11" s="1">
        <v>37015</v>
      </c>
      <c r="F11">
        <v>87</v>
      </c>
      <c r="G11">
        <v>61.69</v>
      </c>
      <c r="H11" t="s">
        <v>30</v>
      </c>
      <c r="I11">
        <v>87.19</v>
      </c>
      <c r="J11" t="s">
        <v>31</v>
      </c>
      <c r="K11" t="s">
        <v>31</v>
      </c>
      <c r="L11">
        <v>22</v>
      </c>
      <c r="M11" t="s">
        <v>54</v>
      </c>
      <c r="N11" t="s">
        <v>72</v>
      </c>
      <c r="O11" t="s">
        <v>34</v>
      </c>
      <c r="P11">
        <v>623</v>
      </c>
      <c r="Q11">
        <v>77.875</v>
      </c>
      <c r="R11" t="s">
        <v>37</v>
      </c>
      <c r="S11" t="s">
        <v>36</v>
      </c>
      <c r="T11" t="s">
        <v>37</v>
      </c>
      <c r="U11" t="s">
        <v>55</v>
      </c>
      <c r="V11" t="s">
        <v>38</v>
      </c>
      <c r="W11" t="s">
        <v>68</v>
      </c>
      <c r="X11" t="s">
        <v>49</v>
      </c>
      <c r="Y11" t="s">
        <v>69</v>
      </c>
      <c r="Z11" t="s">
        <v>51</v>
      </c>
      <c r="AA11" t="s">
        <v>42</v>
      </c>
      <c r="AB11" t="s">
        <v>52</v>
      </c>
      <c r="AC11" t="s">
        <v>65</v>
      </c>
    </row>
    <row r="12" spans="1:29" x14ac:dyDescent="0.35">
      <c r="A12" s="2">
        <v>230944520059</v>
      </c>
      <c r="B12">
        <v>230704721</v>
      </c>
      <c r="C12" t="s">
        <v>77</v>
      </c>
      <c r="D12">
        <v>1965</v>
      </c>
      <c r="E12" s="1">
        <v>37353</v>
      </c>
      <c r="F12">
        <v>93.6</v>
      </c>
      <c r="G12">
        <v>78.31</v>
      </c>
      <c r="H12" t="s">
        <v>30</v>
      </c>
      <c r="I12">
        <v>67</v>
      </c>
      <c r="J12" t="s">
        <v>31</v>
      </c>
      <c r="K12" t="s">
        <v>31</v>
      </c>
      <c r="L12">
        <v>21</v>
      </c>
      <c r="M12" t="s">
        <v>32</v>
      </c>
      <c r="N12" t="s">
        <v>64</v>
      </c>
      <c r="O12" t="s">
        <v>48</v>
      </c>
      <c r="P12">
        <v>436</v>
      </c>
      <c r="Q12">
        <v>54.5</v>
      </c>
      <c r="R12" t="s">
        <v>37</v>
      </c>
      <c r="S12" t="s">
        <v>36</v>
      </c>
      <c r="T12" t="s">
        <v>37</v>
      </c>
      <c r="U12" t="s">
        <v>35</v>
      </c>
      <c r="V12" t="s">
        <v>38</v>
      </c>
      <c r="W12" t="s">
        <v>39</v>
      </c>
      <c r="X12" t="s">
        <v>60</v>
      </c>
      <c r="Y12" t="s">
        <v>61</v>
      </c>
      <c r="Z12" t="s">
        <v>51</v>
      </c>
      <c r="AA12" t="s">
        <v>42</v>
      </c>
      <c r="AB12" t="s">
        <v>52</v>
      </c>
      <c r="AC12" t="s">
        <v>65</v>
      </c>
    </row>
    <row r="13" spans="1:29" x14ac:dyDescent="0.35">
      <c r="A13" s="2">
        <v>230944520065</v>
      </c>
      <c r="B13">
        <v>230600610</v>
      </c>
      <c r="D13" t="s">
        <v>78</v>
      </c>
      <c r="N13" t="s">
        <v>30</v>
      </c>
      <c r="P13">
        <v>319</v>
      </c>
      <c r="Q13">
        <v>39.875</v>
      </c>
      <c r="R13" t="s">
        <v>35</v>
      </c>
      <c r="S13" t="s">
        <v>79</v>
      </c>
      <c r="T13" t="s">
        <v>35</v>
      </c>
      <c r="U13" t="s">
        <v>35</v>
      </c>
      <c r="V13" t="s">
        <v>38</v>
      </c>
      <c r="W13" t="s">
        <v>79</v>
      </c>
      <c r="X13" t="s">
        <v>40</v>
      </c>
      <c r="Y13" t="s">
        <v>40</v>
      </c>
      <c r="Z13" t="s">
        <v>40</v>
      </c>
      <c r="AA13" t="s">
        <v>42</v>
      </c>
      <c r="AB13" t="s">
        <v>78</v>
      </c>
      <c r="AC13" t="s">
        <v>78</v>
      </c>
    </row>
    <row r="14" spans="1:29" x14ac:dyDescent="0.35">
      <c r="A14" s="2">
        <v>230944520069</v>
      </c>
      <c r="B14">
        <v>230601565</v>
      </c>
      <c r="C14" t="s">
        <v>80</v>
      </c>
      <c r="D14">
        <v>1780</v>
      </c>
      <c r="E14" s="1">
        <v>36963</v>
      </c>
      <c r="F14">
        <v>93.4</v>
      </c>
      <c r="G14">
        <v>68.62</v>
      </c>
      <c r="H14" t="s">
        <v>30</v>
      </c>
      <c r="I14">
        <v>75.8</v>
      </c>
      <c r="J14" t="s">
        <v>31</v>
      </c>
      <c r="K14" t="s">
        <v>46</v>
      </c>
      <c r="L14">
        <v>22</v>
      </c>
      <c r="M14" t="s">
        <v>54</v>
      </c>
      <c r="N14" t="s">
        <v>81</v>
      </c>
      <c r="O14" t="s">
        <v>34</v>
      </c>
      <c r="P14">
        <v>573</v>
      </c>
      <c r="Q14">
        <v>71.625</v>
      </c>
      <c r="R14" t="s">
        <v>37</v>
      </c>
      <c r="S14" t="s">
        <v>36</v>
      </c>
      <c r="T14" t="s">
        <v>37</v>
      </c>
      <c r="U14" t="s">
        <v>55</v>
      </c>
      <c r="V14" t="s">
        <v>38</v>
      </c>
      <c r="W14" t="s">
        <v>68</v>
      </c>
      <c r="X14" t="s">
        <v>49</v>
      </c>
      <c r="Y14" t="s">
        <v>69</v>
      </c>
      <c r="Z14" t="s">
        <v>51</v>
      </c>
      <c r="AA14" t="s">
        <v>42</v>
      </c>
      <c r="AB14" t="s">
        <v>52</v>
      </c>
      <c r="AC14" t="s">
        <v>65</v>
      </c>
    </row>
    <row r="15" spans="1:29" x14ac:dyDescent="0.35">
      <c r="A15" s="2">
        <v>230944520080</v>
      </c>
      <c r="B15">
        <v>230600116</v>
      </c>
      <c r="C15" t="s">
        <v>82</v>
      </c>
      <c r="D15">
        <v>2016</v>
      </c>
      <c r="E15" s="1">
        <v>34595</v>
      </c>
      <c r="F15">
        <v>72</v>
      </c>
      <c r="G15">
        <v>65.400000000000006</v>
      </c>
      <c r="H15" t="s">
        <v>30</v>
      </c>
      <c r="I15">
        <v>70</v>
      </c>
      <c r="J15" t="s">
        <v>31</v>
      </c>
      <c r="K15" t="s">
        <v>46</v>
      </c>
      <c r="L15">
        <v>28</v>
      </c>
      <c r="M15" t="s">
        <v>32</v>
      </c>
      <c r="N15" t="s">
        <v>64</v>
      </c>
      <c r="O15" t="s">
        <v>34</v>
      </c>
      <c r="P15">
        <v>465</v>
      </c>
      <c r="Q15">
        <v>58.125</v>
      </c>
      <c r="R15" t="s">
        <v>35</v>
      </c>
      <c r="S15" t="s">
        <v>36</v>
      </c>
      <c r="T15" t="s">
        <v>35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40</v>
      </c>
      <c r="AA15" t="s">
        <v>42</v>
      </c>
      <c r="AB15" t="s">
        <v>43</v>
      </c>
      <c r="AC15" t="s">
        <v>62</v>
      </c>
    </row>
    <row r="16" spans="1:29" x14ac:dyDescent="0.35">
      <c r="A16" s="2">
        <v>230944520087</v>
      </c>
      <c r="B16">
        <v>230600595</v>
      </c>
      <c r="C16" t="s">
        <v>83</v>
      </c>
      <c r="D16">
        <v>1526</v>
      </c>
      <c r="E16" s="1">
        <v>36437</v>
      </c>
      <c r="F16">
        <v>83.4</v>
      </c>
      <c r="G16" t="s">
        <v>30</v>
      </c>
      <c r="H16">
        <v>82.06</v>
      </c>
      <c r="I16">
        <v>77.290000000000006</v>
      </c>
      <c r="J16" t="s">
        <v>31</v>
      </c>
      <c r="K16" t="s">
        <v>31</v>
      </c>
      <c r="L16">
        <v>23</v>
      </c>
      <c r="M16" t="s">
        <v>54</v>
      </c>
      <c r="N16" t="s">
        <v>72</v>
      </c>
      <c r="O16" t="s">
        <v>34</v>
      </c>
      <c r="P16">
        <v>528</v>
      </c>
      <c r="Q16">
        <v>66</v>
      </c>
      <c r="R16" t="s">
        <v>37</v>
      </c>
      <c r="S16" t="s">
        <v>36</v>
      </c>
      <c r="T16" t="s">
        <v>37</v>
      </c>
      <c r="U16" t="s">
        <v>55</v>
      </c>
      <c r="V16" t="s">
        <v>38</v>
      </c>
      <c r="W16" t="s">
        <v>56</v>
      </c>
      <c r="X16" t="s">
        <v>49</v>
      </c>
      <c r="Y16" t="s">
        <v>84</v>
      </c>
      <c r="Z16" t="s">
        <v>51</v>
      </c>
      <c r="AA16" t="s">
        <v>42</v>
      </c>
      <c r="AB16" t="s">
        <v>52</v>
      </c>
      <c r="AC16" t="s">
        <v>44</v>
      </c>
    </row>
    <row r="17" spans="1:29" x14ac:dyDescent="0.35">
      <c r="A17" s="2">
        <v>230944520096</v>
      </c>
      <c r="B17">
        <v>230608745</v>
      </c>
      <c r="C17" t="s">
        <v>85</v>
      </c>
      <c r="D17">
        <v>1926</v>
      </c>
      <c r="E17" s="1">
        <v>36707</v>
      </c>
      <c r="F17">
        <v>86.8</v>
      </c>
      <c r="G17">
        <v>73.540000000000006</v>
      </c>
      <c r="H17" t="s">
        <v>30</v>
      </c>
      <c r="I17">
        <v>82.64</v>
      </c>
      <c r="J17" t="s">
        <v>31</v>
      </c>
      <c r="K17" t="s">
        <v>46</v>
      </c>
      <c r="L17">
        <v>23</v>
      </c>
      <c r="M17" t="s">
        <v>54</v>
      </c>
      <c r="N17" t="s">
        <v>72</v>
      </c>
      <c r="O17" t="s">
        <v>34</v>
      </c>
      <c r="P17">
        <v>521</v>
      </c>
      <c r="Q17">
        <v>65.125</v>
      </c>
      <c r="R17" t="s">
        <v>37</v>
      </c>
      <c r="S17" t="s">
        <v>36</v>
      </c>
      <c r="T17" t="s">
        <v>37</v>
      </c>
      <c r="U17" t="s">
        <v>37</v>
      </c>
      <c r="V17" t="s">
        <v>38</v>
      </c>
      <c r="W17" t="s">
        <v>56</v>
      </c>
      <c r="X17" t="s">
        <v>49</v>
      </c>
      <c r="Y17" t="s">
        <v>57</v>
      </c>
      <c r="Z17" t="s">
        <v>51</v>
      </c>
      <c r="AA17" t="s">
        <v>42</v>
      </c>
      <c r="AB17" t="s">
        <v>52</v>
      </c>
      <c r="AC17" t="s">
        <v>44</v>
      </c>
    </row>
    <row r="18" spans="1:29" x14ac:dyDescent="0.35">
      <c r="A18" s="2">
        <v>230944520100</v>
      </c>
      <c r="B18">
        <v>230600326</v>
      </c>
      <c r="C18" t="s">
        <v>86</v>
      </c>
      <c r="D18">
        <v>1392</v>
      </c>
      <c r="E18" s="1">
        <v>35992</v>
      </c>
      <c r="F18">
        <v>84</v>
      </c>
      <c r="G18">
        <v>61.23</v>
      </c>
      <c r="H18" t="s">
        <v>30</v>
      </c>
      <c r="I18">
        <v>74.3</v>
      </c>
      <c r="J18" t="s">
        <v>31</v>
      </c>
      <c r="K18" t="s">
        <v>46</v>
      </c>
      <c r="L18">
        <v>25</v>
      </c>
      <c r="M18" t="s">
        <v>75</v>
      </c>
      <c r="N18" t="s">
        <v>72</v>
      </c>
      <c r="O18" t="s">
        <v>34</v>
      </c>
      <c r="P18">
        <v>546</v>
      </c>
      <c r="Q18">
        <v>68.25</v>
      </c>
      <c r="R18" t="s">
        <v>55</v>
      </c>
      <c r="S18" t="s">
        <v>36</v>
      </c>
      <c r="T18" t="s">
        <v>55</v>
      </c>
      <c r="U18" t="s">
        <v>37</v>
      </c>
      <c r="V18" t="s">
        <v>38</v>
      </c>
      <c r="W18" t="s">
        <v>56</v>
      </c>
      <c r="X18" t="s">
        <v>60</v>
      </c>
      <c r="Y18" t="s">
        <v>61</v>
      </c>
      <c r="Z18" t="s">
        <v>51</v>
      </c>
      <c r="AA18" t="s">
        <v>42</v>
      </c>
      <c r="AB18" t="s">
        <v>52</v>
      </c>
      <c r="AC18" t="s">
        <v>44</v>
      </c>
    </row>
    <row r="19" spans="1:29" x14ac:dyDescent="0.35">
      <c r="A19" s="2">
        <v>230944520101</v>
      </c>
      <c r="B19">
        <v>230602177</v>
      </c>
      <c r="C19" t="s">
        <v>87</v>
      </c>
      <c r="D19">
        <v>1630</v>
      </c>
      <c r="E19" s="1">
        <v>31461</v>
      </c>
      <c r="F19">
        <v>62.2</v>
      </c>
      <c r="G19">
        <v>62.8</v>
      </c>
      <c r="H19" t="s">
        <v>30</v>
      </c>
      <c r="I19">
        <v>63.57</v>
      </c>
      <c r="J19" t="s">
        <v>46</v>
      </c>
      <c r="K19" t="s">
        <v>31</v>
      </c>
      <c r="L19">
        <v>37</v>
      </c>
      <c r="M19" t="s">
        <v>32</v>
      </c>
      <c r="N19" t="s">
        <v>88</v>
      </c>
      <c r="O19" t="s">
        <v>89</v>
      </c>
      <c r="P19">
        <v>131</v>
      </c>
      <c r="Q19">
        <v>16.375</v>
      </c>
      <c r="R19" t="s">
        <v>35</v>
      </c>
      <c r="S19" t="s">
        <v>79</v>
      </c>
      <c r="T19" t="s">
        <v>35</v>
      </c>
      <c r="U19" t="s">
        <v>90</v>
      </c>
      <c r="V19" t="s">
        <v>38</v>
      </c>
      <c r="W19" t="s">
        <v>79</v>
      </c>
      <c r="X19" t="s">
        <v>40</v>
      </c>
      <c r="Y19" t="s">
        <v>40</v>
      </c>
      <c r="Z19" t="s">
        <v>40</v>
      </c>
      <c r="AA19" t="s">
        <v>42</v>
      </c>
      <c r="AB19" t="s">
        <v>52</v>
      </c>
      <c r="AC19" t="s">
        <v>91</v>
      </c>
    </row>
    <row r="20" spans="1:29" x14ac:dyDescent="0.35">
      <c r="A20" s="2">
        <v>230944520104</v>
      </c>
      <c r="B20">
        <v>230610513</v>
      </c>
      <c r="C20" t="s">
        <v>92</v>
      </c>
      <c r="D20">
        <v>1783</v>
      </c>
      <c r="E20" s="1">
        <v>36967</v>
      </c>
      <c r="F20">
        <v>89.2</v>
      </c>
      <c r="G20">
        <v>77.38</v>
      </c>
      <c r="H20" t="s">
        <v>30</v>
      </c>
      <c r="I20">
        <v>78.95</v>
      </c>
      <c r="J20" t="s">
        <v>31</v>
      </c>
      <c r="K20" t="s">
        <v>31</v>
      </c>
      <c r="L20">
        <v>22</v>
      </c>
      <c r="M20" t="s">
        <v>54</v>
      </c>
      <c r="N20" t="s">
        <v>81</v>
      </c>
      <c r="O20" t="s">
        <v>48</v>
      </c>
      <c r="P20">
        <v>442</v>
      </c>
      <c r="Q20">
        <v>55.25</v>
      </c>
      <c r="R20" t="s">
        <v>67</v>
      </c>
      <c r="S20" t="s">
        <v>36</v>
      </c>
      <c r="T20" t="s">
        <v>67</v>
      </c>
      <c r="U20" t="s">
        <v>37</v>
      </c>
      <c r="V20" t="s">
        <v>38</v>
      </c>
      <c r="W20" t="s">
        <v>39</v>
      </c>
      <c r="X20" t="s">
        <v>60</v>
      </c>
      <c r="Y20" t="s">
        <v>61</v>
      </c>
      <c r="Z20" t="s">
        <v>51</v>
      </c>
      <c r="AA20" t="s">
        <v>42</v>
      </c>
      <c r="AB20" t="s">
        <v>52</v>
      </c>
      <c r="AC20" t="s">
        <v>65</v>
      </c>
    </row>
    <row r="21" spans="1:29" x14ac:dyDescent="0.35">
      <c r="A21" s="2">
        <v>230944520105</v>
      </c>
      <c r="B21">
        <v>230702324</v>
      </c>
      <c r="C21" t="s">
        <v>93</v>
      </c>
      <c r="D21">
        <v>2105</v>
      </c>
      <c r="E21" s="1">
        <v>36638</v>
      </c>
      <c r="F21">
        <v>68.400000000000006</v>
      </c>
      <c r="G21">
        <v>54.46</v>
      </c>
      <c r="H21">
        <v>79.31</v>
      </c>
      <c r="I21">
        <v>69.73</v>
      </c>
      <c r="J21" t="s">
        <v>31</v>
      </c>
      <c r="K21" t="s">
        <v>31</v>
      </c>
      <c r="L21">
        <v>23</v>
      </c>
      <c r="M21" t="s">
        <v>32</v>
      </c>
      <c r="N21" t="s">
        <v>81</v>
      </c>
      <c r="O21" t="s">
        <v>34</v>
      </c>
      <c r="P21">
        <v>494</v>
      </c>
      <c r="Q21">
        <v>61.75</v>
      </c>
      <c r="R21" t="s">
        <v>55</v>
      </c>
      <c r="S21" t="s">
        <v>36</v>
      </c>
      <c r="T21" t="s">
        <v>55</v>
      </c>
      <c r="U21" t="s">
        <v>37</v>
      </c>
      <c r="V21" t="s">
        <v>38</v>
      </c>
      <c r="W21" t="s">
        <v>56</v>
      </c>
      <c r="X21" t="s">
        <v>49</v>
      </c>
      <c r="Y21" t="s">
        <v>57</v>
      </c>
      <c r="Z21" t="s">
        <v>51</v>
      </c>
      <c r="AA21" t="s">
        <v>42</v>
      </c>
      <c r="AB21" t="s">
        <v>43</v>
      </c>
      <c r="AC21" t="s">
        <v>44</v>
      </c>
    </row>
    <row r="22" spans="1:29" x14ac:dyDescent="0.35">
      <c r="A22" s="2">
        <v>230944520106</v>
      </c>
      <c r="B22">
        <v>230605889</v>
      </c>
      <c r="C22" t="s">
        <v>94</v>
      </c>
      <c r="D22">
        <v>2120</v>
      </c>
      <c r="E22" s="1">
        <v>37055</v>
      </c>
      <c r="F22">
        <v>85.6</v>
      </c>
      <c r="G22">
        <v>64.62</v>
      </c>
      <c r="H22" t="s">
        <v>30</v>
      </c>
      <c r="I22">
        <v>76.67</v>
      </c>
      <c r="J22" t="s">
        <v>31</v>
      </c>
      <c r="K22" t="s">
        <v>31</v>
      </c>
      <c r="L22">
        <v>22</v>
      </c>
      <c r="M22" t="s">
        <v>54</v>
      </c>
      <c r="N22" t="s">
        <v>81</v>
      </c>
      <c r="O22" t="s">
        <v>34</v>
      </c>
      <c r="P22">
        <v>559</v>
      </c>
      <c r="Q22">
        <v>69.875</v>
      </c>
      <c r="R22" t="s">
        <v>37</v>
      </c>
      <c r="S22" t="s">
        <v>36</v>
      </c>
      <c r="T22" t="s">
        <v>37</v>
      </c>
      <c r="U22" t="s">
        <v>67</v>
      </c>
      <c r="V22" t="s">
        <v>38</v>
      </c>
      <c r="W22" t="s">
        <v>56</v>
      </c>
      <c r="X22" t="s">
        <v>49</v>
      </c>
      <c r="Y22" t="s">
        <v>95</v>
      </c>
      <c r="Z22" t="s">
        <v>51</v>
      </c>
      <c r="AA22" t="s">
        <v>42</v>
      </c>
      <c r="AB22" t="s">
        <v>43</v>
      </c>
      <c r="AC22" t="s">
        <v>65</v>
      </c>
    </row>
    <row r="23" spans="1:29" x14ac:dyDescent="0.35">
      <c r="A23" s="2">
        <v>230944520107</v>
      </c>
      <c r="B23">
        <v>230700203</v>
      </c>
      <c r="C23" t="s">
        <v>96</v>
      </c>
      <c r="D23">
        <v>1893</v>
      </c>
      <c r="E23" s="1">
        <v>37296</v>
      </c>
      <c r="F23">
        <v>95.4</v>
      </c>
      <c r="G23">
        <v>69.08</v>
      </c>
      <c r="H23" t="s">
        <v>30</v>
      </c>
      <c r="I23">
        <v>81.099999999999994</v>
      </c>
      <c r="J23" t="s">
        <v>31</v>
      </c>
      <c r="K23" t="s">
        <v>31</v>
      </c>
      <c r="L23">
        <v>21</v>
      </c>
      <c r="M23" t="s">
        <v>54</v>
      </c>
      <c r="N23" t="s">
        <v>64</v>
      </c>
      <c r="O23" t="s">
        <v>48</v>
      </c>
      <c r="P23">
        <v>619</v>
      </c>
      <c r="Q23">
        <v>77.375</v>
      </c>
      <c r="R23" t="s">
        <v>37</v>
      </c>
      <c r="S23" t="s">
        <v>36</v>
      </c>
      <c r="T23" t="s">
        <v>37</v>
      </c>
      <c r="U23" t="s">
        <v>55</v>
      </c>
      <c r="V23" t="s">
        <v>38</v>
      </c>
      <c r="W23" t="s">
        <v>68</v>
      </c>
      <c r="X23" t="s">
        <v>49</v>
      </c>
      <c r="Y23" t="s">
        <v>69</v>
      </c>
      <c r="Z23" t="s">
        <v>51</v>
      </c>
      <c r="AA23" t="s">
        <v>42</v>
      </c>
      <c r="AB23" t="s">
        <v>52</v>
      </c>
      <c r="AC23" t="s">
        <v>65</v>
      </c>
    </row>
    <row r="24" spans="1:29" x14ac:dyDescent="0.35">
      <c r="A24" s="2">
        <v>230944520001</v>
      </c>
      <c r="B24">
        <v>230611962</v>
      </c>
      <c r="C24" t="s">
        <v>97</v>
      </c>
      <c r="D24">
        <v>1230</v>
      </c>
      <c r="E24" s="1">
        <v>36460</v>
      </c>
      <c r="F24">
        <v>87</v>
      </c>
      <c r="G24">
        <v>50</v>
      </c>
      <c r="H24" t="s">
        <v>30</v>
      </c>
      <c r="I24">
        <v>73</v>
      </c>
      <c r="J24" t="s">
        <v>46</v>
      </c>
      <c r="K24" t="s">
        <v>31</v>
      </c>
      <c r="L24">
        <v>23</v>
      </c>
      <c r="M24" t="s">
        <v>32</v>
      </c>
      <c r="N24" t="s">
        <v>64</v>
      </c>
      <c r="O24" t="s">
        <v>98</v>
      </c>
      <c r="P24">
        <v>298</v>
      </c>
      <c r="Q24">
        <v>37.25</v>
      </c>
      <c r="R24" t="s">
        <v>37</v>
      </c>
      <c r="S24" t="s">
        <v>79</v>
      </c>
      <c r="T24" t="s">
        <v>37</v>
      </c>
      <c r="U24" t="s">
        <v>35</v>
      </c>
      <c r="V24" t="s">
        <v>38</v>
      </c>
      <c r="W24" t="s">
        <v>79</v>
      </c>
      <c r="X24" t="s">
        <v>40</v>
      </c>
      <c r="Y24" t="s">
        <v>40</v>
      </c>
      <c r="Z24" t="s">
        <v>40</v>
      </c>
      <c r="AA24" t="s">
        <v>42</v>
      </c>
      <c r="AB24" t="s">
        <v>52</v>
      </c>
      <c r="AC24" t="s">
        <v>44</v>
      </c>
    </row>
    <row r="25" spans="1:29" x14ac:dyDescent="0.35">
      <c r="A25" s="2">
        <v>230944520004</v>
      </c>
      <c r="B25">
        <v>230701336</v>
      </c>
      <c r="C25" t="s">
        <v>99</v>
      </c>
      <c r="D25">
        <v>2118</v>
      </c>
      <c r="E25" s="1">
        <v>35871</v>
      </c>
      <c r="F25">
        <v>94</v>
      </c>
      <c r="G25">
        <v>67.849999999999994</v>
      </c>
      <c r="H25" t="s">
        <v>30</v>
      </c>
      <c r="I25">
        <v>63.54</v>
      </c>
      <c r="J25" t="s">
        <v>31</v>
      </c>
      <c r="K25" t="s">
        <v>46</v>
      </c>
      <c r="L25">
        <v>25</v>
      </c>
      <c r="M25" t="s">
        <v>32</v>
      </c>
      <c r="N25" t="s">
        <v>72</v>
      </c>
      <c r="O25" t="s">
        <v>48</v>
      </c>
      <c r="P25">
        <v>419</v>
      </c>
      <c r="Q25">
        <v>52.375</v>
      </c>
      <c r="R25" t="s">
        <v>35</v>
      </c>
      <c r="S25" t="s">
        <v>36</v>
      </c>
      <c r="T25" t="s">
        <v>35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40</v>
      </c>
      <c r="AA25" t="s">
        <v>42</v>
      </c>
      <c r="AB25" t="s">
        <v>43</v>
      </c>
      <c r="AC25" t="s">
        <v>44</v>
      </c>
    </row>
    <row r="26" spans="1:29" x14ac:dyDescent="0.35">
      <c r="A26" s="2">
        <v>230944520005</v>
      </c>
      <c r="B26">
        <v>230605709</v>
      </c>
      <c r="C26" t="s">
        <v>100</v>
      </c>
      <c r="D26">
        <v>2171</v>
      </c>
      <c r="E26" s="1">
        <v>36832</v>
      </c>
      <c r="F26">
        <v>88.6</v>
      </c>
      <c r="G26">
        <v>69.36</v>
      </c>
      <c r="H26" t="s">
        <v>30</v>
      </c>
      <c r="I26">
        <v>77.61</v>
      </c>
      <c r="J26" t="s">
        <v>31</v>
      </c>
      <c r="K26" t="s">
        <v>46</v>
      </c>
      <c r="L26">
        <v>22</v>
      </c>
      <c r="M26" t="s">
        <v>54</v>
      </c>
      <c r="N26" t="s">
        <v>72</v>
      </c>
      <c r="O26" t="s">
        <v>34</v>
      </c>
      <c r="P26">
        <v>521</v>
      </c>
      <c r="Q26">
        <v>65.125</v>
      </c>
      <c r="R26" t="s">
        <v>55</v>
      </c>
      <c r="S26" t="s">
        <v>36</v>
      </c>
      <c r="T26" t="s">
        <v>55</v>
      </c>
      <c r="U26" t="s">
        <v>37</v>
      </c>
      <c r="V26" t="s">
        <v>38</v>
      </c>
      <c r="W26" t="s">
        <v>56</v>
      </c>
      <c r="X26" t="s">
        <v>60</v>
      </c>
      <c r="Y26" t="s">
        <v>61</v>
      </c>
      <c r="Z26" t="s">
        <v>51</v>
      </c>
      <c r="AA26" t="s">
        <v>42</v>
      </c>
      <c r="AB26" t="s">
        <v>43</v>
      </c>
      <c r="AC26" t="s">
        <v>65</v>
      </c>
    </row>
    <row r="27" spans="1:29" x14ac:dyDescent="0.35">
      <c r="A27" s="2">
        <v>230944520014</v>
      </c>
      <c r="B27">
        <v>230604117</v>
      </c>
      <c r="C27" t="s">
        <v>101</v>
      </c>
      <c r="D27">
        <v>1887</v>
      </c>
      <c r="E27" s="1">
        <v>36349</v>
      </c>
      <c r="F27">
        <v>88.2</v>
      </c>
      <c r="G27" t="s">
        <v>30</v>
      </c>
      <c r="H27">
        <v>87.94</v>
      </c>
      <c r="I27">
        <v>67</v>
      </c>
      <c r="J27" t="s">
        <v>31</v>
      </c>
      <c r="K27" t="s">
        <v>31</v>
      </c>
      <c r="L27">
        <v>24</v>
      </c>
      <c r="M27" t="s">
        <v>32</v>
      </c>
      <c r="N27" t="s">
        <v>88</v>
      </c>
      <c r="O27" t="s">
        <v>48</v>
      </c>
      <c r="P27">
        <v>558</v>
      </c>
      <c r="Q27">
        <v>69.75</v>
      </c>
      <c r="R27" t="s">
        <v>37</v>
      </c>
      <c r="S27" t="s">
        <v>36</v>
      </c>
      <c r="T27" t="s">
        <v>37</v>
      </c>
      <c r="U27" t="s">
        <v>37</v>
      </c>
      <c r="V27" t="s">
        <v>38</v>
      </c>
      <c r="W27" t="s">
        <v>56</v>
      </c>
      <c r="X27" t="s">
        <v>60</v>
      </c>
      <c r="Y27" t="s">
        <v>61</v>
      </c>
      <c r="Z27" t="s">
        <v>51</v>
      </c>
      <c r="AA27" t="s">
        <v>42</v>
      </c>
      <c r="AB27" t="s">
        <v>52</v>
      </c>
      <c r="AC27" t="s">
        <v>44</v>
      </c>
    </row>
    <row r="28" spans="1:29" x14ac:dyDescent="0.35">
      <c r="A28" s="2">
        <v>230944520021</v>
      </c>
      <c r="B28">
        <v>230601568</v>
      </c>
      <c r="C28" t="s">
        <v>102</v>
      </c>
      <c r="D28">
        <v>2065</v>
      </c>
      <c r="E28" s="1">
        <v>36418</v>
      </c>
      <c r="F28">
        <v>81.16</v>
      </c>
      <c r="G28">
        <v>76.400000000000006</v>
      </c>
      <c r="H28" t="s">
        <v>30</v>
      </c>
      <c r="I28">
        <v>52.63</v>
      </c>
      <c r="J28" t="s">
        <v>46</v>
      </c>
      <c r="K28" t="s">
        <v>31</v>
      </c>
      <c r="L28">
        <v>23</v>
      </c>
      <c r="M28" t="s">
        <v>103</v>
      </c>
      <c r="N28" t="s">
        <v>64</v>
      </c>
      <c r="O28" t="s">
        <v>98</v>
      </c>
      <c r="P28">
        <v>485</v>
      </c>
      <c r="Q28">
        <v>60.625</v>
      </c>
      <c r="R28" t="s">
        <v>35</v>
      </c>
      <c r="S28" t="s">
        <v>36</v>
      </c>
      <c r="T28" t="s">
        <v>35</v>
      </c>
      <c r="U28" t="s">
        <v>35</v>
      </c>
      <c r="V28" t="s">
        <v>38</v>
      </c>
      <c r="W28" t="s">
        <v>56</v>
      </c>
      <c r="X28" t="s">
        <v>49</v>
      </c>
      <c r="Y28" t="s">
        <v>104</v>
      </c>
      <c r="Z28" t="s">
        <v>51</v>
      </c>
      <c r="AA28" t="s">
        <v>42</v>
      </c>
      <c r="AB28" t="s">
        <v>43</v>
      </c>
      <c r="AC28" t="s">
        <v>44</v>
      </c>
    </row>
    <row r="29" spans="1:29" x14ac:dyDescent="0.35">
      <c r="A29" s="2">
        <v>230944520030</v>
      </c>
      <c r="B29">
        <v>230701770</v>
      </c>
      <c r="C29" t="s">
        <v>105</v>
      </c>
      <c r="D29">
        <v>1516</v>
      </c>
      <c r="E29" s="1">
        <v>35534</v>
      </c>
      <c r="F29">
        <v>90.73</v>
      </c>
      <c r="G29">
        <v>67.849999999999994</v>
      </c>
      <c r="H29" t="s">
        <v>30</v>
      </c>
      <c r="I29">
        <v>6.55</v>
      </c>
      <c r="J29" t="s">
        <v>31</v>
      </c>
      <c r="K29" t="s">
        <v>46</v>
      </c>
      <c r="L29">
        <v>26</v>
      </c>
      <c r="M29" t="s">
        <v>75</v>
      </c>
      <c r="N29" t="s">
        <v>81</v>
      </c>
      <c r="O29" t="s">
        <v>34</v>
      </c>
      <c r="P29">
        <v>538</v>
      </c>
      <c r="Q29">
        <v>67.25</v>
      </c>
      <c r="R29" t="s">
        <v>55</v>
      </c>
      <c r="S29" t="s">
        <v>36</v>
      </c>
      <c r="T29" t="s">
        <v>55</v>
      </c>
      <c r="U29" t="s">
        <v>37</v>
      </c>
      <c r="V29" t="s">
        <v>38</v>
      </c>
      <c r="W29" t="s">
        <v>56</v>
      </c>
      <c r="X29" t="s">
        <v>40</v>
      </c>
      <c r="Y29" t="s">
        <v>41</v>
      </c>
      <c r="Z29" t="s">
        <v>40</v>
      </c>
      <c r="AA29" t="s">
        <v>42</v>
      </c>
      <c r="AB29" t="s">
        <v>52</v>
      </c>
      <c r="AC29" t="s">
        <v>62</v>
      </c>
    </row>
    <row r="30" spans="1:29" x14ac:dyDescent="0.35">
      <c r="A30" s="2">
        <v>230944520037</v>
      </c>
      <c r="B30">
        <v>230611204</v>
      </c>
      <c r="C30" t="s">
        <v>106</v>
      </c>
      <c r="D30">
        <v>2060</v>
      </c>
      <c r="E30" s="1">
        <v>35032</v>
      </c>
      <c r="F30">
        <v>72.2</v>
      </c>
      <c r="G30">
        <v>72.400000000000006</v>
      </c>
      <c r="H30" t="s">
        <v>30</v>
      </c>
      <c r="I30">
        <v>66.5</v>
      </c>
      <c r="J30" t="s">
        <v>31</v>
      </c>
      <c r="K30" t="s">
        <v>46</v>
      </c>
      <c r="L30">
        <v>27</v>
      </c>
      <c r="M30" t="s">
        <v>32</v>
      </c>
      <c r="N30" t="s">
        <v>81</v>
      </c>
      <c r="O30" t="s">
        <v>34</v>
      </c>
      <c r="P30">
        <v>424</v>
      </c>
      <c r="Q30">
        <v>53</v>
      </c>
      <c r="R30" t="s">
        <v>35</v>
      </c>
      <c r="S30" t="s">
        <v>36</v>
      </c>
      <c r="T30" t="s">
        <v>35</v>
      </c>
      <c r="U30" t="s">
        <v>35</v>
      </c>
      <c r="V30" t="s">
        <v>38</v>
      </c>
      <c r="W30" t="s">
        <v>39</v>
      </c>
      <c r="X30" t="s">
        <v>40</v>
      </c>
      <c r="Y30" t="s">
        <v>41</v>
      </c>
      <c r="Z30" t="s">
        <v>40</v>
      </c>
      <c r="AA30" t="s">
        <v>42</v>
      </c>
      <c r="AB30" t="s">
        <v>43</v>
      </c>
      <c r="AC30" t="s">
        <v>62</v>
      </c>
    </row>
    <row r="31" spans="1:29" x14ac:dyDescent="0.35">
      <c r="A31" s="2">
        <v>230944520058</v>
      </c>
      <c r="B31">
        <v>230601752</v>
      </c>
      <c r="C31" t="s">
        <v>107</v>
      </c>
      <c r="D31">
        <v>504</v>
      </c>
      <c r="E31" s="1">
        <v>34967</v>
      </c>
      <c r="F31">
        <v>81.45</v>
      </c>
      <c r="G31" t="s">
        <v>30</v>
      </c>
      <c r="H31">
        <v>72.180000000000007</v>
      </c>
      <c r="I31">
        <v>70.53</v>
      </c>
      <c r="J31" t="s">
        <v>31</v>
      </c>
      <c r="K31" t="s">
        <v>46</v>
      </c>
      <c r="L31">
        <v>27</v>
      </c>
      <c r="M31" t="s">
        <v>32</v>
      </c>
      <c r="N31" t="s">
        <v>72</v>
      </c>
      <c r="O31" t="s">
        <v>34</v>
      </c>
      <c r="P31">
        <v>613</v>
      </c>
      <c r="Q31">
        <v>76.625</v>
      </c>
      <c r="R31" t="s">
        <v>37</v>
      </c>
      <c r="S31" t="s">
        <v>36</v>
      </c>
      <c r="T31" t="s">
        <v>37</v>
      </c>
      <c r="U31" t="s">
        <v>37</v>
      </c>
      <c r="V31" t="s">
        <v>38</v>
      </c>
      <c r="W31" t="s">
        <v>68</v>
      </c>
      <c r="X31" t="s">
        <v>49</v>
      </c>
      <c r="Y31" t="s">
        <v>108</v>
      </c>
      <c r="Z31" t="s">
        <v>51</v>
      </c>
      <c r="AA31" t="s">
        <v>42</v>
      </c>
      <c r="AB31" t="s">
        <v>109</v>
      </c>
      <c r="AC31" t="s">
        <v>62</v>
      </c>
    </row>
    <row r="32" spans="1:29" x14ac:dyDescent="0.35">
      <c r="A32" s="2">
        <v>230944520060</v>
      </c>
      <c r="B32">
        <v>230602422</v>
      </c>
      <c r="C32" t="s">
        <v>110</v>
      </c>
      <c r="D32">
        <v>1827</v>
      </c>
      <c r="E32" s="1">
        <v>36495</v>
      </c>
      <c r="F32">
        <v>92.6</v>
      </c>
      <c r="G32">
        <v>67.849999999999994</v>
      </c>
      <c r="H32" t="s">
        <v>30</v>
      </c>
      <c r="I32">
        <v>73.400000000000006</v>
      </c>
      <c r="J32" t="s">
        <v>31</v>
      </c>
      <c r="K32" t="s">
        <v>31</v>
      </c>
      <c r="L32">
        <v>23</v>
      </c>
      <c r="M32" t="s">
        <v>32</v>
      </c>
      <c r="N32" t="s">
        <v>88</v>
      </c>
      <c r="O32" t="s">
        <v>48</v>
      </c>
      <c r="P32">
        <v>518</v>
      </c>
      <c r="Q32">
        <v>64.75</v>
      </c>
      <c r="R32" t="s">
        <v>37</v>
      </c>
      <c r="S32" t="s">
        <v>36</v>
      </c>
      <c r="T32" t="s">
        <v>37</v>
      </c>
      <c r="U32" t="s">
        <v>37</v>
      </c>
      <c r="V32" t="s">
        <v>38</v>
      </c>
      <c r="W32" t="s">
        <v>56</v>
      </c>
      <c r="X32" t="s">
        <v>49</v>
      </c>
      <c r="Y32" t="s">
        <v>111</v>
      </c>
      <c r="Z32" t="s">
        <v>51</v>
      </c>
      <c r="AA32" t="s">
        <v>42</v>
      </c>
      <c r="AB32" t="s">
        <v>52</v>
      </c>
      <c r="AC32" t="s">
        <v>44</v>
      </c>
    </row>
    <row r="33" spans="1:29" x14ac:dyDescent="0.35">
      <c r="A33" s="2">
        <v>230944520061</v>
      </c>
      <c r="B33">
        <v>230602968</v>
      </c>
      <c r="C33" t="s">
        <v>112</v>
      </c>
      <c r="D33">
        <v>1878</v>
      </c>
      <c r="E33" s="1">
        <v>37277</v>
      </c>
      <c r="F33">
        <v>91.2</v>
      </c>
      <c r="G33">
        <v>74.599999999999994</v>
      </c>
      <c r="H33" t="s">
        <v>30</v>
      </c>
      <c r="I33">
        <v>90.3</v>
      </c>
      <c r="J33" t="s">
        <v>31</v>
      </c>
      <c r="K33" t="s">
        <v>31</v>
      </c>
      <c r="L33">
        <v>21</v>
      </c>
      <c r="M33" t="s">
        <v>54</v>
      </c>
      <c r="N33" t="s">
        <v>64</v>
      </c>
      <c r="O33" t="s">
        <v>48</v>
      </c>
      <c r="P33">
        <v>600</v>
      </c>
      <c r="Q33">
        <v>75</v>
      </c>
      <c r="R33" t="s">
        <v>37</v>
      </c>
      <c r="S33" t="s">
        <v>36</v>
      </c>
      <c r="T33" t="s">
        <v>37</v>
      </c>
      <c r="U33" t="s">
        <v>37</v>
      </c>
      <c r="V33" t="s">
        <v>38</v>
      </c>
      <c r="W33" t="s">
        <v>68</v>
      </c>
      <c r="X33" t="s">
        <v>49</v>
      </c>
      <c r="Y33" t="s">
        <v>113</v>
      </c>
      <c r="Z33" t="s">
        <v>51</v>
      </c>
      <c r="AA33" t="s">
        <v>42</v>
      </c>
      <c r="AB33" t="s">
        <v>52</v>
      </c>
      <c r="AC33" t="s">
        <v>65</v>
      </c>
    </row>
    <row r="34" spans="1:29" x14ac:dyDescent="0.35">
      <c r="A34" s="2">
        <v>230944520068</v>
      </c>
      <c r="B34">
        <v>230602128</v>
      </c>
      <c r="C34" t="s">
        <v>114</v>
      </c>
      <c r="D34">
        <v>1468</v>
      </c>
      <c r="E34" s="1">
        <v>36290</v>
      </c>
      <c r="F34">
        <v>88</v>
      </c>
      <c r="G34" t="s">
        <v>30</v>
      </c>
      <c r="H34">
        <v>82.07</v>
      </c>
      <c r="I34">
        <v>71.8</v>
      </c>
      <c r="J34" t="s">
        <v>31</v>
      </c>
      <c r="K34" t="s">
        <v>46</v>
      </c>
      <c r="L34">
        <v>24</v>
      </c>
      <c r="M34" t="s">
        <v>32</v>
      </c>
      <c r="N34" t="s">
        <v>47</v>
      </c>
      <c r="O34" t="s">
        <v>34</v>
      </c>
      <c r="P34">
        <v>488</v>
      </c>
      <c r="Q34">
        <v>61</v>
      </c>
      <c r="R34" t="s">
        <v>55</v>
      </c>
      <c r="S34" t="s">
        <v>36</v>
      </c>
      <c r="T34" t="s">
        <v>55</v>
      </c>
      <c r="U34" t="s">
        <v>37</v>
      </c>
      <c r="V34" t="s">
        <v>38</v>
      </c>
      <c r="W34" t="s">
        <v>56</v>
      </c>
      <c r="X34" t="s">
        <v>40</v>
      </c>
      <c r="Y34" t="s">
        <v>41</v>
      </c>
      <c r="Z34" t="s">
        <v>40</v>
      </c>
      <c r="AA34" t="s">
        <v>42</v>
      </c>
      <c r="AB34" t="s">
        <v>52</v>
      </c>
      <c r="AC34" t="s">
        <v>44</v>
      </c>
    </row>
    <row r="35" spans="1:29" x14ac:dyDescent="0.35">
      <c r="A35" s="2">
        <v>230944520070</v>
      </c>
      <c r="B35">
        <v>230610665</v>
      </c>
      <c r="C35" t="s">
        <v>115</v>
      </c>
      <c r="D35">
        <v>1625</v>
      </c>
      <c r="E35" s="1">
        <v>36553</v>
      </c>
      <c r="F35">
        <v>79.8</v>
      </c>
      <c r="G35">
        <v>71.23</v>
      </c>
      <c r="H35" t="s">
        <v>30</v>
      </c>
      <c r="I35">
        <v>7.51</v>
      </c>
      <c r="J35" t="s">
        <v>31</v>
      </c>
      <c r="K35" t="s">
        <v>31</v>
      </c>
      <c r="L35">
        <v>23</v>
      </c>
      <c r="M35" t="s">
        <v>75</v>
      </c>
      <c r="N35" t="s">
        <v>64</v>
      </c>
      <c r="O35" t="s">
        <v>34</v>
      </c>
      <c r="P35">
        <v>597</v>
      </c>
      <c r="Q35">
        <v>74.625</v>
      </c>
      <c r="R35" t="s">
        <v>67</v>
      </c>
      <c r="S35" t="s">
        <v>36</v>
      </c>
      <c r="T35" t="s">
        <v>67</v>
      </c>
      <c r="U35" t="s">
        <v>67</v>
      </c>
      <c r="V35" t="s">
        <v>38</v>
      </c>
      <c r="W35" t="s">
        <v>68</v>
      </c>
      <c r="X35" t="s">
        <v>49</v>
      </c>
      <c r="Y35" t="s">
        <v>108</v>
      </c>
      <c r="Z35" t="s">
        <v>51</v>
      </c>
      <c r="AA35" t="s">
        <v>42</v>
      </c>
      <c r="AB35" t="s">
        <v>52</v>
      </c>
      <c r="AC35" t="s">
        <v>44</v>
      </c>
    </row>
    <row r="36" spans="1:29" x14ac:dyDescent="0.35">
      <c r="A36" s="2">
        <v>230944520072</v>
      </c>
      <c r="B36">
        <v>230605730</v>
      </c>
      <c r="C36" t="s">
        <v>116</v>
      </c>
      <c r="D36">
        <v>2183</v>
      </c>
      <c r="E36" s="1">
        <v>36875</v>
      </c>
      <c r="F36">
        <v>87.4</v>
      </c>
      <c r="G36">
        <v>71.23</v>
      </c>
      <c r="H36" t="s">
        <v>30</v>
      </c>
      <c r="I36">
        <v>88.5</v>
      </c>
      <c r="J36" t="s">
        <v>31</v>
      </c>
      <c r="K36" t="s">
        <v>46</v>
      </c>
      <c r="L36">
        <v>22</v>
      </c>
      <c r="M36" t="s">
        <v>54</v>
      </c>
      <c r="N36" t="s">
        <v>64</v>
      </c>
      <c r="O36" t="s">
        <v>48</v>
      </c>
      <c r="P36">
        <v>625</v>
      </c>
      <c r="Q36">
        <v>78.125</v>
      </c>
      <c r="R36" t="s">
        <v>37</v>
      </c>
      <c r="S36" t="s">
        <v>36</v>
      </c>
      <c r="T36" t="s">
        <v>37</v>
      </c>
      <c r="U36" t="s">
        <v>55</v>
      </c>
      <c r="V36" t="s">
        <v>38</v>
      </c>
      <c r="W36" t="s">
        <v>68</v>
      </c>
      <c r="X36" t="s">
        <v>49</v>
      </c>
      <c r="Y36" t="s">
        <v>117</v>
      </c>
      <c r="Z36" t="s">
        <v>51</v>
      </c>
      <c r="AA36" t="s">
        <v>42</v>
      </c>
      <c r="AB36" t="s">
        <v>43</v>
      </c>
      <c r="AC36" t="s">
        <v>65</v>
      </c>
    </row>
    <row r="37" spans="1:29" x14ac:dyDescent="0.35">
      <c r="A37" s="2">
        <v>230944520074</v>
      </c>
      <c r="B37">
        <v>230601573</v>
      </c>
      <c r="C37" t="s">
        <v>118</v>
      </c>
      <c r="D37">
        <v>1803</v>
      </c>
      <c r="E37" s="1">
        <v>36508</v>
      </c>
      <c r="F37">
        <v>82</v>
      </c>
      <c r="G37">
        <v>64</v>
      </c>
      <c r="H37" t="s">
        <v>30</v>
      </c>
      <c r="I37">
        <v>57</v>
      </c>
      <c r="J37" t="s">
        <v>31</v>
      </c>
      <c r="K37" t="s">
        <v>31</v>
      </c>
      <c r="L37">
        <v>23</v>
      </c>
      <c r="M37" t="s">
        <v>103</v>
      </c>
      <c r="N37" t="s">
        <v>88</v>
      </c>
      <c r="O37" t="s">
        <v>89</v>
      </c>
      <c r="P37">
        <v>512</v>
      </c>
      <c r="Q37">
        <v>64</v>
      </c>
      <c r="R37" t="s">
        <v>37</v>
      </c>
      <c r="S37" t="s">
        <v>36</v>
      </c>
      <c r="T37" t="s">
        <v>37</v>
      </c>
      <c r="U37" t="s">
        <v>37</v>
      </c>
      <c r="V37" t="s">
        <v>38</v>
      </c>
      <c r="W37" t="s">
        <v>56</v>
      </c>
      <c r="X37" t="s">
        <v>49</v>
      </c>
      <c r="Y37" t="s">
        <v>119</v>
      </c>
      <c r="Z37" t="s">
        <v>51</v>
      </c>
      <c r="AA37" t="s">
        <v>42</v>
      </c>
      <c r="AB37" t="s">
        <v>52</v>
      </c>
      <c r="AC37" t="s">
        <v>44</v>
      </c>
    </row>
    <row r="38" spans="1:29" x14ac:dyDescent="0.35">
      <c r="A38" s="2">
        <v>230944520075</v>
      </c>
      <c r="B38">
        <v>230603135</v>
      </c>
      <c r="C38" t="s">
        <v>120</v>
      </c>
      <c r="D38">
        <v>579</v>
      </c>
      <c r="E38" s="1">
        <v>35358</v>
      </c>
      <c r="F38">
        <v>75</v>
      </c>
      <c r="G38">
        <v>70</v>
      </c>
      <c r="H38" t="s">
        <v>30</v>
      </c>
      <c r="I38">
        <v>73</v>
      </c>
      <c r="J38" t="s">
        <v>31</v>
      </c>
      <c r="K38" t="s">
        <v>46</v>
      </c>
      <c r="L38">
        <v>26</v>
      </c>
      <c r="M38" t="s">
        <v>32</v>
      </c>
      <c r="N38" t="s">
        <v>64</v>
      </c>
      <c r="O38" t="s">
        <v>34</v>
      </c>
      <c r="P38">
        <v>337</v>
      </c>
      <c r="Q38">
        <v>42.125</v>
      </c>
      <c r="R38" t="s">
        <v>35</v>
      </c>
      <c r="S38" t="s">
        <v>79</v>
      </c>
      <c r="T38" t="s">
        <v>35</v>
      </c>
      <c r="U38" t="s">
        <v>35</v>
      </c>
      <c r="V38" t="s">
        <v>38</v>
      </c>
      <c r="W38" t="s">
        <v>121</v>
      </c>
      <c r="X38" t="s">
        <v>40</v>
      </c>
      <c r="Y38" t="s">
        <v>40</v>
      </c>
      <c r="Z38" t="s">
        <v>40</v>
      </c>
      <c r="AA38" t="s">
        <v>42</v>
      </c>
      <c r="AB38" t="s">
        <v>109</v>
      </c>
      <c r="AC38" t="s">
        <v>62</v>
      </c>
    </row>
    <row r="39" spans="1:29" x14ac:dyDescent="0.35">
      <c r="A39" s="2">
        <v>230944520077</v>
      </c>
      <c r="B39">
        <v>230608212</v>
      </c>
      <c r="C39" t="s">
        <v>122</v>
      </c>
      <c r="D39">
        <v>1285</v>
      </c>
      <c r="E39" s="1">
        <v>36701</v>
      </c>
      <c r="F39">
        <v>82.6</v>
      </c>
      <c r="G39">
        <v>56.15</v>
      </c>
      <c r="H39" t="s">
        <v>30</v>
      </c>
      <c r="I39">
        <v>7.89</v>
      </c>
      <c r="J39" t="s">
        <v>46</v>
      </c>
      <c r="K39" t="s">
        <v>46</v>
      </c>
      <c r="L39">
        <v>23</v>
      </c>
      <c r="M39" t="s">
        <v>75</v>
      </c>
      <c r="N39" t="s">
        <v>64</v>
      </c>
      <c r="O39" t="s">
        <v>98</v>
      </c>
      <c r="P39">
        <v>531</v>
      </c>
      <c r="Q39">
        <v>66.375</v>
      </c>
      <c r="R39" t="s">
        <v>37</v>
      </c>
      <c r="S39" t="s">
        <v>36</v>
      </c>
      <c r="T39" t="s">
        <v>37</v>
      </c>
      <c r="U39" t="s">
        <v>55</v>
      </c>
      <c r="V39" t="s">
        <v>38</v>
      </c>
      <c r="W39" t="s">
        <v>56</v>
      </c>
      <c r="X39" t="s">
        <v>49</v>
      </c>
      <c r="Y39" t="s">
        <v>123</v>
      </c>
      <c r="Z39" t="s">
        <v>51</v>
      </c>
      <c r="AA39" t="s">
        <v>42</v>
      </c>
      <c r="AB39" t="s">
        <v>52</v>
      </c>
      <c r="AC39" t="s">
        <v>44</v>
      </c>
    </row>
    <row r="40" spans="1:29" x14ac:dyDescent="0.35">
      <c r="A40" s="2">
        <v>230944520092</v>
      </c>
      <c r="B40">
        <v>230605975</v>
      </c>
      <c r="C40" t="s">
        <v>124</v>
      </c>
      <c r="D40">
        <v>1992</v>
      </c>
      <c r="E40" s="1">
        <v>36579</v>
      </c>
      <c r="F40">
        <v>80.8</v>
      </c>
      <c r="G40" t="s">
        <v>30</v>
      </c>
      <c r="H40">
        <v>70.430000000000007</v>
      </c>
      <c r="I40">
        <v>79.3</v>
      </c>
      <c r="J40" t="s">
        <v>31</v>
      </c>
      <c r="K40" t="s">
        <v>31</v>
      </c>
      <c r="L40">
        <v>23</v>
      </c>
      <c r="M40" t="s">
        <v>54</v>
      </c>
      <c r="N40" t="s">
        <v>88</v>
      </c>
      <c r="O40" t="s">
        <v>48</v>
      </c>
      <c r="P40">
        <v>475</v>
      </c>
      <c r="Q40">
        <v>59.375</v>
      </c>
      <c r="R40" t="s">
        <v>37</v>
      </c>
      <c r="S40" t="s">
        <v>36</v>
      </c>
      <c r="T40" t="s">
        <v>37</v>
      </c>
      <c r="U40" t="s">
        <v>37</v>
      </c>
      <c r="V40" t="s">
        <v>38</v>
      </c>
      <c r="W40" t="s">
        <v>39</v>
      </c>
      <c r="X40" t="s">
        <v>49</v>
      </c>
      <c r="Y40" t="s">
        <v>125</v>
      </c>
      <c r="Z40" t="s">
        <v>51</v>
      </c>
      <c r="AA40" t="s">
        <v>42</v>
      </c>
      <c r="AB40" t="s">
        <v>52</v>
      </c>
      <c r="AC40" t="s">
        <v>44</v>
      </c>
    </row>
    <row r="41" spans="1:29" x14ac:dyDescent="0.35">
      <c r="A41" s="2">
        <v>230944520094</v>
      </c>
      <c r="B41">
        <v>230601774</v>
      </c>
      <c r="C41" t="s">
        <v>126</v>
      </c>
      <c r="D41">
        <v>1581</v>
      </c>
      <c r="E41" s="1">
        <v>36317</v>
      </c>
      <c r="F41">
        <v>79.400000000000006</v>
      </c>
      <c r="G41">
        <v>51.54</v>
      </c>
      <c r="H41">
        <v>67.819999999999993</v>
      </c>
      <c r="I41">
        <v>74.099999999999994</v>
      </c>
      <c r="J41" t="s">
        <v>31</v>
      </c>
      <c r="K41" t="s">
        <v>31</v>
      </c>
      <c r="L41">
        <v>24</v>
      </c>
      <c r="M41" t="s">
        <v>75</v>
      </c>
      <c r="N41" t="s">
        <v>88</v>
      </c>
      <c r="O41" t="s">
        <v>34</v>
      </c>
      <c r="P41">
        <v>455</v>
      </c>
      <c r="Q41">
        <v>56.875</v>
      </c>
      <c r="R41" t="s">
        <v>37</v>
      </c>
      <c r="S41" t="s">
        <v>36</v>
      </c>
      <c r="T41" t="s">
        <v>37</v>
      </c>
      <c r="U41" t="s">
        <v>37</v>
      </c>
      <c r="V41" t="s">
        <v>38</v>
      </c>
      <c r="W41" t="s">
        <v>39</v>
      </c>
      <c r="X41" t="s">
        <v>49</v>
      </c>
      <c r="Y41" t="s">
        <v>127</v>
      </c>
      <c r="Z41" t="s">
        <v>51</v>
      </c>
      <c r="AA41" t="s">
        <v>42</v>
      </c>
      <c r="AB41" t="s">
        <v>52</v>
      </c>
      <c r="AC41" t="s">
        <v>44</v>
      </c>
    </row>
    <row r="42" spans="1:29" x14ac:dyDescent="0.35">
      <c r="A42" s="2">
        <v>230944520097</v>
      </c>
      <c r="B42">
        <v>230604591</v>
      </c>
      <c r="C42" t="s">
        <v>128</v>
      </c>
      <c r="D42">
        <v>1729</v>
      </c>
      <c r="E42" s="1">
        <v>36764</v>
      </c>
      <c r="F42">
        <v>67</v>
      </c>
      <c r="G42">
        <v>70</v>
      </c>
      <c r="H42" t="s">
        <v>30</v>
      </c>
      <c r="I42">
        <v>70</v>
      </c>
      <c r="J42" t="s">
        <v>31</v>
      </c>
      <c r="K42" t="s">
        <v>31</v>
      </c>
      <c r="L42">
        <v>23</v>
      </c>
      <c r="M42" t="s">
        <v>32</v>
      </c>
      <c r="N42" t="s">
        <v>64</v>
      </c>
      <c r="O42" t="s">
        <v>34</v>
      </c>
      <c r="P42">
        <v>555</v>
      </c>
      <c r="Q42">
        <v>69.375</v>
      </c>
      <c r="R42" t="s">
        <v>67</v>
      </c>
      <c r="S42" t="s">
        <v>36</v>
      </c>
      <c r="T42" t="s">
        <v>67</v>
      </c>
      <c r="U42" t="s">
        <v>37</v>
      </c>
      <c r="V42" t="s">
        <v>38</v>
      </c>
      <c r="W42" t="s">
        <v>56</v>
      </c>
      <c r="X42" t="s">
        <v>49</v>
      </c>
      <c r="Y42" t="s">
        <v>123</v>
      </c>
      <c r="Z42" t="s">
        <v>51</v>
      </c>
      <c r="AA42" t="s">
        <v>42</v>
      </c>
      <c r="AB42" t="s">
        <v>52</v>
      </c>
      <c r="AC42" t="s">
        <v>44</v>
      </c>
    </row>
    <row r="43" spans="1:29" x14ac:dyDescent="0.35">
      <c r="A43" s="2">
        <v>230944520102</v>
      </c>
      <c r="B43">
        <v>230603046</v>
      </c>
      <c r="C43" t="s">
        <v>129</v>
      </c>
      <c r="D43">
        <v>2107</v>
      </c>
      <c r="E43" s="1">
        <v>36912</v>
      </c>
      <c r="F43">
        <v>77.400000000000006</v>
      </c>
      <c r="G43">
        <v>70.459999999999994</v>
      </c>
      <c r="H43" t="s">
        <v>30</v>
      </c>
      <c r="I43">
        <v>81.3</v>
      </c>
      <c r="J43" t="s">
        <v>31</v>
      </c>
      <c r="K43" t="s">
        <v>31</v>
      </c>
      <c r="L43">
        <v>22</v>
      </c>
      <c r="M43" t="s">
        <v>54</v>
      </c>
      <c r="N43" t="s">
        <v>59</v>
      </c>
      <c r="O43" t="s">
        <v>34</v>
      </c>
      <c r="P43">
        <v>628</v>
      </c>
      <c r="Q43">
        <v>78.5</v>
      </c>
      <c r="R43" t="s">
        <v>37</v>
      </c>
      <c r="S43" t="s">
        <v>36</v>
      </c>
      <c r="T43" t="s">
        <v>37</v>
      </c>
      <c r="U43" t="s">
        <v>55</v>
      </c>
      <c r="V43" t="s">
        <v>38</v>
      </c>
      <c r="W43" t="s">
        <v>68</v>
      </c>
      <c r="X43" t="s">
        <v>49</v>
      </c>
      <c r="Y43" t="s">
        <v>130</v>
      </c>
      <c r="Z43" t="s">
        <v>51</v>
      </c>
      <c r="AA43" t="s">
        <v>42</v>
      </c>
      <c r="AB43" t="s">
        <v>43</v>
      </c>
      <c r="AC43" t="s">
        <v>65</v>
      </c>
    </row>
    <row r="44" spans="1:29" x14ac:dyDescent="0.35">
      <c r="A44" s="2">
        <v>230944520006</v>
      </c>
      <c r="B44">
        <v>230705215</v>
      </c>
      <c r="C44" t="s">
        <v>131</v>
      </c>
      <c r="D44">
        <v>1300</v>
      </c>
      <c r="E44" s="1">
        <v>36647</v>
      </c>
      <c r="F44">
        <v>73.2</v>
      </c>
      <c r="G44" t="s">
        <v>30</v>
      </c>
      <c r="H44">
        <v>71.38</v>
      </c>
      <c r="I44">
        <v>8.14</v>
      </c>
      <c r="J44" t="s">
        <v>31</v>
      </c>
      <c r="K44" t="s">
        <v>46</v>
      </c>
      <c r="L44">
        <v>23</v>
      </c>
      <c r="M44" t="s">
        <v>75</v>
      </c>
      <c r="N44" t="s">
        <v>64</v>
      </c>
      <c r="O44" t="s">
        <v>34</v>
      </c>
      <c r="P44">
        <v>471</v>
      </c>
      <c r="Q44">
        <v>58.875</v>
      </c>
      <c r="R44" t="s">
        <v>37</v>
      </c>
      <c r="S44" t="s">
        <v>36</v>
      </c>
      <c r="T44" t="s">
        <v>37</v>
      </c>
      <c r="U44" t="s">
        <v>67</v>
      </c>
      <c r="V44" t="s">
        <v>38</v>
      </c>
      <c r="W44" t="s">
        <v>39</v>
      </c>
      <c r="X44" t="s">
        <v>49</v>
      </c>
      <c r="Y44" t="s">
        <v>132</v>
      </c>
      <c r="Z44" t="s">
        <v>51</v>
      </c>
      <c r="AA44" t="s">
        <v>42</v>
      </c>
      <c r="AB44" t="s">
        <v>52</v>
      </c>
      <c r="AC44" t="s">
        <v>44</v>
      </c>
    </row>
    <row r="45" spans="1:29" x14ac:dyDescent="0.35">
      <c r="A45" s="2">
        <v>230944520010</v>
      </c>
      <c r="B45">
        <v>230703417</v>
      </c>
      <c r="C45" t="s">
        <v>133</v>
      </c>
      <c r="D45">
        <v>1206</v>
      </c>
      <c r="E45" s="1">
        <v>36444</v>
      </c>
      <c r="F45">
        <v>80</v>
      </c>
      <c r="G45">
        <v>69.7</v>
      </c>
      <c r="H45" t="s">
        <v>30</v>
      </c>
      <c r="I45">
        <v>74.069999999999993</v>
      </c>
      <c r="J45" t="s">
        <v>31</v>
      </c>
      <c r="K45" t="s">
        <v>46</v>
      </c>
      <c r="L45">
        <v>23</v>
      </c>
      <c r="M45" t="s">
        <v>75</v>
      </c>
      <c r="N45" t="s">
        <v>47</v>
      </c>
      <c r="O45" t="s">
        <v>48</v>
      </c>
      <c r="P45">
        <v>465</v>
      </c>
      <c r="Q45">
        <v>58.125</v>
      </c>
      <c r="R45" t="s">
        <v>55</v>
      </c>
      <c r="S45" t="s">
        <v>36</v>
      </c>
      <c r="T45" t="s">
        <v>55</v>
      </c>
      <c r="U45" t="s">
        <v>35</v>
      </c>
      <c r="V45" t="s">
        <v>38</v>
      </c>
      <c r="W45" t="s">
        <v>39</v>
      </c>
      <c r="X45" t="s">
        <v>49</v>
      </c>
      <c r="Y45" t="s">
        <v>50</v>
      </c>
      <c r="Z45" t="s">
        <v>51</v>
      </c>
      <c r="AA45" t="s">
        <v>42</v>
      </c>
      <c r="AB45" t="s">
        <v>52</v>
      </c>
      <c r="AC45" t="s">
        <v>44</v>
      </c>
    </row>
    <row r="46" spans="1:29" x14ac:dyDescent="0.35">
      <c r="A46" s="2">
        <v>230944520012</v>
      </c>
      <c r="B46">
        <v>230704845</v>
      </c>
      <c r="C46" t="s">
        <v>134</v>
      </c>
      <c r="D46">
        <v>852</v>
      </c>
      <c r="E46" s="1">
        <v>36254</v>
      </c>
      <c r="F46">
        <v>76.2</v>
      </c>
      <c r="G46">
        <v>52.46</v>
      </c>
      <c r="H46">
        <v>71.38</v>
      </c>
      <c r="I46">
        <v>79.099999999999994</v>
      </c>
      <c r="J46" t="s">
        <v>31</v>
      </c>
      <c r="K46" t="s">
        <v>46</v>
      </c>
      <c r="L46">
        <v>24</v>
      </c>
      <c r="M46" t="s">
        <v>54</v>
      </c>
      <c r="N46" t="s">
        <v>33</v>
      </c>
      <c r="O46" t="s">
        <v>34</v>
      </c>
      <c r="P46">
        <v>515</v>
      </c>
      <c r="Q46">
        <v>64.375</v>
      </c>
      <c r="R46" t="s">
        <v>55</v>
      </c>
      <c r="S46" t="s">
        <v>36</v>
      </c>
      <c r="T46" t="s">
        <v>55</v>
      </c>
      <c r="U46" t="s">
        <v>55</v>
      </c>
      <c r="V46" t="s">
        <v>38</v>
      </c>
      <c r="W46" t="s">
        <v>56</v>
      </c>
      <c r="X46" t="s">
        <v>60</v>
      </c>
      <c r="Y46" t="s">
        <v>61</v>
      </c>
      <c r="Z46" t="s">
        <v>51</v>
      </c>
      <c r="AA46" t="s">
        <v>42</v>
      </c>
      <c r="AB46" t="s">
        <v>109</v>
      </c>
      <c r="AC46" t="s">
        <v>44</v>
      </c>
    </row>
    <row r="47" spans="1:29" x14ac:dyDescent="0.35">
      <c r="A47" s="2">
        <v>230944520013</v>
      </c>
      <c r="B47">
        <v>230700614</v>
      </c>
      <c r="C47" t="s">
        <v>135</v>
      </c>
      <c r="D47">
        <v>548</v>
      </c>
      <c r="E47" s="1">
        <v>34347</v>
      </c>
      <c r="F47">
        <v>76.180000000000007</v>
      </c>
      <c r="G47">
        <v>57.17</v>
      </c>
      <c r="H47" t="s">
        <v>30</v>
      </c>
      <c r="I47">
        <v>60</v>
      </c>
      <c r="J47" t="s">
        <v>31</v>
      </c>
      <c r="K47" t="s">
        <v>46</v>
      </c>
      <c r="L47">
        <v>29</v>
      </c>
      <c r="M47" t="s">
        <v>32</v>
      </c>
      <c r="N47" t="s">
        <v>72</v>
      </c>
      <c r="O47" t="s">
        <v>34</v>
      </c>
      <c r="P47">
        <v>357</v>
      </c>
      <c r="Q47">
        <v>44.625</v>
      </c>
      <c r="R47" t="s">
        <v>37</v>
      </c>
      <c r="S47" t="s">
        <v>36</v>
      </c>
      <c r="T47" t="s">
        <v>37</v>
      </c>
      <c r="U47" t="s">
        <v>35</v>
      </c>
      <c r="V47" t="s">
        <v>38</v>
      </c>
      <c r="W47" t="s">
        <v>121</v>
      </c>
      <c r="X47" t="s">
        <v>40</v>
      </c>
      <c r="Y47" t="s">
        <v>41</v>
      </c>
      <c r="Z47" t="s">
        <v>40</v>
      </c>
      <c r="AA47" t="s">
        <v>42</v>
      </c>
      <c r="AB47" t="s">
        <v>109</v>
      </c>
      <c r="AC47" t="s">
        <v>91</v>
      </c>
    </row>
    <row r="48" spans="1:29" x14ac:dyDescent="0.35">
      <c r="A48" s="2">
        <v>230944520015</v>
      </c>
      <c r="B48">
        <v>230613815</v>
      </c>
      <c r="C48" t="s">
        <v>136</v>
      </c>
      <c r="D48">
        <v>1686</v>
      </c>
      <c r="E48" s="1">
        <v>37177</v>
      </c>
      <c r="F48">
        <v>89.6</v>
      </c>
      <c r="G48">
        <v>72.459999999999994</v>
      </c>
      <c r="H48" t="s">
        <v>30</v>
      </c>
      <c r="I48">
        <v>81.790000000000006</v>
      </c>
      <c r="J48" t="s">
        <v>31</v>
      </c>
      <c r="K48" t="s">
        <v>31</v>
      </c>
      <c r="L48">
        <v>21</v>
      </c>
      <c r="M48" t="s">
        <v>54</v>
      </c>
      <c r="N48" t="s">
        <v>64</v>
      </c>
      <c r="O48" t="s">
        <v>34</v>
      </c>
      <c r="P48">
        <v>522</v>
      </c>
      <c r="Q48">
        <v>65.25</v>
      </c>
      <c r="R48" t="s">
        <v>37</v>
      </c>
      <c r="S48" t="s">
        <v>36</v>
      </c>
      <c r="T48" t="s">
        <v>37</v>
      </c>
      <c r="U48" t="s">
        <v>37</v>
      </c>
      <c r="V48" t="s">
        <v>38</v>
      </c>
      <c r="W48" t="s">
        <v>56</v>
      </c>
      <c r="X48" t="s">
        <v>49</v>
      </c>
      <c r="Y48" t="s">
        <v>137</v>
      </c>
      <c r="Z48" t="s">
        <v>51</v>
      </c>
      <c r="AA48" t="s">
        <v>42</v>
      </c>
      <c r="AB48" t="s">
        <v>52</v>
      </c>
      <c r="AC48" t="s">
        <v>65</v>
      </c>
    </row>
    <row r="49" spans="1:29" x14ac:dyDescent="0.35">
      <c r="A49" s="2">
        <v>230944520016</v>
      </c>
      <c r="B49">
        <v>230606489</v>
      </c>
      <c r="C49" t="s">
        <v>138</v>
      </c>
      <c r="D49">
        <v>1896</v>
      </c>
      <c r="E49" s="1">
        <v>36434</v>
      </c>
      <c r="F49">
        <v>76</v>
      </c>
      <c r="G49">
        <v>63</v>
      </c>
      <c r="H49" t="s">
        <v>30</v>
      </c>
      <c r="I49">
        <v>82.1</v>
      </c>
      <c r="J49" t="s">
        <v>31</v>
      </c>
      <c r="K49" t="s">
        <v>31</v>
      </c>
      <c r="L49">
        <v>23</v>
      </c>
      <c r="M49" t="s">
        <v>54</v>
      </c>
      <c r="N49" t="s">
        <v>64</v>
      </c>
      <c r="O49" t="s">
        <v>48</v>
      </c>
      <c r="P49">
        <v>510</v>
      </c>
      <c r="Q49">
        <v>63.75</v>
      </c>
      <c r="R49" t="s">
        <v>37</v>
      </c>
      <c r="S49" t="s">
        <v>36</v>
      </c>
      <c r="T49" t="s">
        <v>37</v>
      </c>
      <c r="U49" t="s">
        <v>55</v>
      </c>
      <c r="V49" t="s">
        <v>38</v>
      </c>
      <c r="W49" t="s">
        <v>56</v>
      </c>
      <c r="X49" t="s">
        <v>49</v>
      </c>
      <c r="Y49" t="s">
        <v>137</v>
      </c>
      <c r="Z49" t="s">
        <v>51</v>
      </c>
      <c r="AA49" t="s">
        <v>42</v>
      </c>
      <c r="AB49" t="s">
        <v>52</v>
      </c>
      <c r="AC49" t="s">
        <v>44</v>
      </c>
    </row>
    <row r="50" spans="1:29" x14ac:dyDescent="0.35">
      <c r="A50" s="2">
        <v>230944520018</v>
      </c>
      <c r="B50">
        <v>230611726</v>
      </c>
      <c r="C50" t="s">
        <v>139</v>
      </c>
      <c r="D50">
        <v>1777</v>
      </c>
      <c r="E50" s="1">
        <v>36226</v>
      </c>
      <c r="F50">
        <v>91.2</v>
      </c>
      <c r="G50" t="s">
        <v>30</v>
      </c>
      <c r="H50">
        <v>83.21</v>
      </c>
      <c r="I50">
        <v>77.59</v>
      </c>
      <c r="J50" t="s">
        <v>31</v>
      </c>
      <c r="K50" t="s">
        <v>46</v>
      </c>
      <c r="L50">
        <v>24</v>
      </c>
      <c r="M50" t="s">
        <v>54</v>
      </c>
      <c r="N50" t="s">
        <v>47</v>
      </c>
      <c r="O50" t="s">
        <v>34</v>
      </c>
      <c r="P50">
        <v>563</v>
      </c>
      <c r="Q50">
        <v>70.375</v>
      </c>
      <c r="R50" t="s">
        <v>55</v>
      </c>
      <c r="S50" t="s">
        <v>36</v>
      </c>
      <c r="T50" t="s">
        <v>55</v>
      </c>
      <c r="U50" t="s">
        <v>37</v>
      </c>
      <c r="V50" t="s">
        <v>38</v>
      </c>
      <c r="W50" t="s">
        <v>68</v>
      </c>
      <c r="X50" t="s">
        <v>49</v>
      </c>
      <c r="Y50" t="s">
        <v>108</v>
      </c>
      <c r="Z50" t="s">
        <v>51</v>
      </c>
      <c r="AA50" t="s">
        <v>42</v>
      </c>
      <c r="AB50" t="s">
        <v>52</v>
      </c>
      <c r="AC50" t="s">
        <v>44</v>
      </c>
    </row>
    <row r="51" spans="1:29" x14ac:dyDescent="0.35">
      <c r="A51" s="2">
        <v>230944520020</v>
      </c>
      <c r="B51">
        <v>230603335</v>
      </c>
      <c r="C51" t="s">
        <v>140</v>
      </c>
      <c r="D51">
        <v>1394</v>
      </c>
      <c r="E51" s="1">
        <v>36235</v>
      </c>
      <c r="F51">
        <v>85.4</v>
      </c>
      <c r="G51" t="s">
        <v>30</v>
      </c>
      <c r="H51">
        <v>66.180000000000007</v>
      </c>
      <c r="I51">
        <v>69.400000000000006</v>
      </c>
      <c r="J51" t="s">
        <v>31</v>
      </c>
      <c r="K51" t="s">
        <v>31</v>
      </c>
      <c r="L51">
        <v>24</v>
      </c>
      <c r="M51" t="s">
        <v>32</v>
      </c>
      <c r="N51" t="s">
        <v>72</v>
      </c>
      <c r="O51" t="s">
        <v>34</v>
      </c>
      <c r="P51">
        <v>411</v>
      </c>
      <c r="Q51">
        <v>51.375</v>
      </c>
      <c r="R51" t="s">
        <v>37</v>
      </c>
      <c r="S51" t="s">
        <v>36</v>
      </c>
      <c r="T51" t="s">
        <v>37</v>
      </c>
      <c r="U51" t="s">
        <v>35</v>
      </c>
      <c r="V51" t="s">
        <v>38</v>
      </c>
      <c r="W51" t="s">
        <v>39</v>
      </c>
      <c r="X51" t="s">
        <v>40</v>
      </c>
      <c r="Y51" t="s">
        <v>41</v>
      </c>
      <c r="Z51" t="s">
        <v>40</v>
      </c>
      <c r="AA51" t="s">
        <v>42</v>
      </c>
      <c r="AB51" t="s">
        <v>52</v>
      </c>
      <c r="AC51" t="s">
        <v>44</v>
      </c>
    </row>
    <row r="52" spans="1:29" x14ac:dyDescent="0.35">
      <c r="A52" s="2">
        <v>230944520024</v>
      </c>
      <c r="B52">
        <v>230605622</v>
      </c>
      <c r="C52" t="s">
        <v>141</v>
      </c>
      <c r="D52">
        <v>1669</v>
      </c>
      <c r="E52" s="1">
        <v>37105</v>
      </c>
      <c r="F52">
        <v>74</v>
      </c>
      <c r="G52">
        <v>72</v>
      </c>
      <c r="H52" t="s">
        <v>30</v>
      </c>
      <c r="J52" t="s">
        <v>31</v>
      </c>
      <c r="L52">
        <v>22</v>
      </c>
      <c r="M52" t="s">
        <v>75</v>
      </c>
      <c r="N52" t="s">
        <v>30</v>
      </c>
      <c r="P52">
        <v>548</v>
      </c>
      <c r="Q52">
        <v>68.5</v>
      </c>
      <c r="R52" t="s">
        <v>55</v>
      </c>
      <c r="S52" t="s">
        <v>36</v>
      </c>
      <c r="T52" t="s">
        <v>55</v>
      </c>
      <c r="U52" t="s">
        <v>55</v>
      </c>
      <c r="V52" t="s">
        <v>38</v>
      </c>
      <c r="W52" t="s">
        <v>56</v>
      </c>
      <c r="X52" t="s">
        <v>49</v>
      </c>
      <c r="Y52" t="s">
        <v>50</v>
      </c>
      <c r="Z52" t="s">
        <v>51</v>
      </c>
      <c r="AA52" t="s">
        <v>42</v>
      </c>
      <c r="AB52" t="s">
        <v>52</v>
      </c>
      <c r="AC52" t="s">
        <v>65</v>
      </c>
    </row>
    <row r="53" spans="1:29" x14ac:dyDescent="0.35">
      <c r="A53" s="2">
        <v>230944520026</v>
      </c>
      <c r="B53">
        <v>230601416</v>
      </c>
      <c r="C53" t="s">
        <v>142</v>
      </c>
      <c r="D53">
        <v>2083</v>
      </c>
      <c r="E53" s="1">
        <v>37442</v>
      </c>
      <c r="F53">
        <v>93.8</v>
      </c>
      <c r="G53">
        <v>85.2</v>
      </c>
      <c r="H53" t="s">
        <v>30</v>
      </c>
      <c r="I53">
        <v>77</v>
      </c>
      <c r="J53" t="s">
        <v>31</v>
      </c>
      <c r="K53" t="s">
        <v>31</v>
      </c>
      <c r="L53">
        <v>21</v>
      </c>
      <c r="M53" t="s">
        <v>54</v>
      </c>
      <c r="N53" t="s">
        <v>64</v>
      </c>
      <c r="O53" t="s">
        <v>34</v>
      </c>
      <c r="P53">
        <v>493</v>
      </c>
      <c r="Q53">
        <v>61.625</v>
      </c>
      <c r="R53" t="s">
        <v>67</v>
      </c>
      <c r="S53" t="s">
        <v>36</v>
      </c>
      <c r="T53" t="s">
        <v>67</v>
      </c>
      <c r="U53" t="s">
        <v>67</v>
      </c>
      <c r="V53" t="s">
        <v>38</v>
      </c>
      <c r="W53" t="s">
        <v>56</v>
      </c>
      <c r="X53" t="s">
        <v>49</v>
      </c>
      <c r="Y53" t="s">
        <v>143</v>
      </c>
      <c r="Z53" t="s">
        <v>51</v>
      </c>
      <c r="AA53" t="s">
        <v>42</v>
      </c>
      <c r="AB53" t="s">
        <v>43</v>
      </c>
      <c r="AC53" t="s">
        <v>65</v>
      </c>
    </row>
    <row r="54" spans="1:29" x14ac:dyDescent="0.35">
      <c r="A54" s="2">
        <v>230944520028</v>
      </c>
      <c r="B54">
        <v>230700611</v>
      </c>
      <c r="C54" t="s">
        <v>144</v>
      </c>
      <c r="D54">
        <v>923</v>
      </c>
      <c r="E54" s="1">
        <v>36799</v>
      </c>
      <c r="F54">
        <v>72.599999999999994</v>
      </c>
      <c r="G54">
        <v>56.77</v>
      </c>
      <c r="H54">
        <v>81.8</v>
      </c>
      <c r="J54" t="s">
        <v>31</v>
      </c>
      <c r="L54">
        <v>22</v>
      </c>
      <c r="M54" t="s">
        <v>75</v>
      </c>
      <c r="N54" t="s">
        <v>30</v>
      </c>
      <c r="P54">
        <v>408</v>
      </c>
      <c r="Q54">
        <v>51</v>
      </c>
      <c r="R54" t="s">
        <v>35</v>
      </c>
      <c r="S54" t="s">
        <v>36</v>
      </c>
      <c r="T54" t="s">
        <v>35</v>
      </c>
      <c r="U54" t="s">
        <v>37</v>
      </c>
      <c r="V54" t="s">
        <v>38</v>
      </c>
      <c r="W54" t="s">
        <v>39</v>
      </c>
      <c r="X54" t="s">
        <v>40</v>
      </c>
      <c r="Y54" t="s">
        <v>41</v>
      </c>
      <c r="Z54" t="s">
        <v>40</v>
      </c>
      <c r="AA54" t="s">
        <v>42</v>
      </c>
      <c r="AB54" t="s">
        <v>109</v>
      </c>
      <c r="AC54" t="s">
        <v>65</v>
      </c>
    </row>
    <row r="55" spans="1:29" x14ac:dyDescent="0.35">
      <c r="A55" s="2">
        <v>230944520034</v>
      </c>
      <c r="B55">
        <v>230700281</v>
      </c>
      <c r="C55" t="s">
        <v>145</v>
      </c>
      <c r="D55">
        <v>1904</v>
      </c>
      <c r="E55" s="1">
        <v>35954</v>
      </c>
      <c r="F55">
        <v>91.2</v>
      </c>
      <c r="G55">
        <v>78</v>
      </c>
      <c r="H55" t="s">
        <v>30</v>
      </c>
      <c r="I55">
        <v>80.2</v>
      </c>
      <c r="J55" t="s">
        <v>31</v>
      </c>
      <c r="K55" t="s">
        <v>46</v>
      </c>
      <c r="L55">
        <v>25</v>
      </c>
      <c r="M55" t="s">
        <v>54</v>
      </c>
      <c r="N55" t="s">
        <v>59</v>
      </c>
      <c r="O55" t="s">
        <v>48</v>
      </c>
      <c r="P55">
        <v>577</v>
      </c>
      <c r="Q55">
        <v>72.125</v>
      </c>
      <c r="R55" t="s">
        <v>55</v>
      </c>
      <c r="S55" t="s">
        <v>36</v>
      </c>
      <c r="T55" t="s">
        <v>55</v>
      </c>
      <c r="U55" t="s">
        <v>67</v>
      </c>
      <c r="V55" t="s">
        <v>38</v>
      </c>
      <c r="W55" t="s">
        <v>68</v>
      </c>
      <c r="X55" t="s">
        <v>49</v>
      </c>
      <c r="Y55" t="s">
        <v>146</v>
      </c>
      <c r="Z55" t="s">
        <v>51</v>
      </c>
      <c r="AA55" t="s">
        <v>42</v>
      </c>
      <c r="AB55" t="s">
        <v>52</v>
      </c>
      <c r="AC55" t="s">
        <v>44</v>
      </c>
    </row>
    <row r="56" spans="1:29" x14ac:dyDescent="0.35">
      <c r="A56" s="2">
        <v>230944520035</v>
      </c>
      <c r="B56">
        <v>230608418</v>
      </c>
      <c r="C56" t="s">
        <v>147</v>
      </c>
      <c r="D56">
        <v>1600</v>
      </c>
      <c r="E56" s="1">
        <v>34699</v>
      </c>
      <c r="F56">
        <v>93.82</v>
      </c>
      <c r="G56">
        <v>70.33</v>
      </c>
      <c r="H56" t="s">
        <v>30</v>
      </c>
      <c r="J56" t="s">
        <v>31</v>
      </c>
      <c r="L56">
        <v>28</v>
      </c>
      <c r="M56" t="s">
        <v>75</v>
      </c>
      <c r="N56" t="s">
        <v>30</v>
      </c>
      <c r="P56">
        <v>547</v>
      </c>
      <c r="Q56">
        <v>68.375</v>
      </c>
      <c r="R56" t="s">
        <v>35</v>
      </c>
      <c r="S56" t="s">
        <v>36</v>
      </c>
      <c r="T56" t="s">
        <v>35</v>
      </c>
      <c r="U56" t="s">
        <v>37</v>
      </c>
      <c r="V56" t="s">
        <v>38</v>
      </c>
      <c r="W56" t="s">
        <v>56</v>
      </c>
      <c r="X56" t="s">
        <v>40</v>
      </c>
      <c r="Y56" t="s">
        <v>41</v>
      </c>
      <c r="Z56" t="s">
        <v>40</v>
      </c>
      <c r="AA56" t="s">
        <v>42</v>
      </c>
      <c r="AB56" t="s">
        <v>52</v>
      </c>
      <c r="AC56" t="s">
        <v>62</v>
      </c>
    </row>
    <row r="57" spans="1:29" x14ac:dyDescent="0.35">
      <c r="A57" s="2">
        <v>230944520039</v>
      </c>
      <c r="B57">
        <v>230607622</v>
      </c>
      <c r="C57" t="s">
        <v>148</v>
      </c>
      <c r="D57">
        <v>2038</v>
      </c>
      <c r="E57" s="1">
        <v>37202</v>
      </c>
      <c r="F57">
        <v>86.6</v>
      </c>
      <c r="G57">
        <v>76.92</v>
      </c>
      <c r="H57" t="s">
        <v>30</v>
      </c>
      <c r="I57">
        <v>75.14</v>
      </c>
      <c r="J57" t="s">
        <v>31</v>
      </c>
      <c r="K57" t="s">
        <v>31</v>
      </c>
      <c r="L57">
        <v>21</v>
      </c>
      <c r="M57" t="s">
        <v>54</v>
      </c>
      <c r="N57" t="s">
        <v>33</v>
      </c>
      <c r="O57" t="s">
        <v>34</v>
      </c>
      <c r="P57">
        <v>608</v>
      </c>
      <c r="Q57">
        <v>76</v>
      </c>
      <c r="R57" t="s">
        <v>55</v>
      </c>
      <c r="S57" t="s">
        <v>36</v>
      </c>
      <c r="T57" t="s">
        <v>55</v>
      </c>
      <c r="U57" t="s">
        <v>67</v>
      </c>
      <c r="V57" t="s">
        <v>38</v>
      </c>
      <c r="W57" t="s">
        <v>68</v>
      </c>
      <c r="X57" t="s">
        <v>49</v>
      </c>
      <c r="Y57" t="s">
        <v>149</v>
      </c>
      <c r="Z57" t="s">
        <v>51</v>
      </c>
      <c r="AA57" t="s">
        <v>42</v>
      </c>
      <c r="AB57" t="s">
        <v>43</v>
      </c>
      <c r="AC57" t="s">
        <v>65</v>
      </c>
    </row>
    <row r="58" spans="1:29" x14ac:dyDescent="0.35">
      <c r="A58" s="2">
        <v>230944520042</v>
      </c>
      <c r="B58">
        <v>230607836</v>
      </c>
      <c r="C58" t="s">
        <v>150</v>
      </c>
      <c r="D58">
        <v>1899</v>
      </c>
      <c r="E58" s="1">
        <v>34540</v>
      </c>
      <c r="F58">
        <v>93.64</v>
      </c>
      <c r="G58">
        <v>60.67</v>
      </c>
      <c r="H58" t="s">
        <v>30</v>
      </c>
      <c r="I58">
        <v>67.53</v>
      </c>
      <c r="J58" t="s">
        <v>31</v>
      </c>
      <c r="K58" t="s">
        <v>46</v>
      </c>
      <c r="L58">
        <v>29</v>
      </c>
      <c r="M58" t="s">
        <v>32</v>
      </c>
      <c r="N58" t="s">
        <v>72</v>
      </c>
      <c r="O58" t="s">
        <v>34</v>
      </c>
      <c r="P58">
        <v>299</v>
      </c>
      <c r="Q58">
        <v>37.375</v>
      </c>
      <c r="R58" t="s">
        <v>35</v>
      </c>
      <c r="S58" t="s">
        <v>79</v>
      </c>
      <c r="T58" t="s">
        <v>35</v>
      </c>
      <c r="U58" t="s">
        <v>35</v>
      </c>
      <c r="V58" t="s">
        <v>38</v>
      </c>
      <c r="W58" t="s">
        <v>79</v>
      </c>
      <c r="X58" t="s">
        <v>40</v>
      </c>
      <c r="Y58" t="s">
        <v>40</v>
      </c>
      <c r="Z58" t="s">
        <v>40</v>
      </c>
      <c r="AA58" t="s">
        <v>42</v>
      </c>
      <c r="AB58" t="s">
        <v>52</v>
      </c>
      <c r="AC58" t="s">
        <v>91</v>
      </c>
    </row>
    <row r="59" spans="1:29" x14ac:dyDescent="0.35">
      <c r="A59" s="2">
        <v>230944520044</v>
      </c>
      <c r="B59">
        <v>230602206</v>
      </c>
      <c r="C59" t="s">
        <v>151</v>
      </c>
      <c r="D59">
        <v>2142</v>
      </c>
      <c r="E59" s="1">
        <v>36111</v>
      </c>
      <c r="F59">
        <v>88</v>
      </c>
      <c r="G59" t="s">
        <v>30</v>
      </c>
      <c r="H59">
        <v>69.150000000000006</v>
      </c>
      <c r="I59">
        <v>71.900000000000006</v>
      </c>
      <c r="J59" t="s">
        <v>31</v>
      </c>
      <c r="K59" t="s">
        <v>46</v>
      </c>
      <c r="L59">
        <v>24</v>
      </c>
      <c r="M59" t="s">
        <v>32</v>
      </c>
      <c r="N59" t="s">
        <v>47</v>
      </c>
      <c r="O59" t="s">
        <v>34</v>
      </c>
      <c r="P59">
        <v>405</v>
      </c>
      <c r="Q59">
        <v>50.625</v>
      </c>
      <c r="R59" t="s">
        <v>35</v>
      </c>
      <c r="S59" t="s">
        <v>36</v>
      </c>
      <c r="T59" t="s">
        <v>35</v>
      </c>
      <c r="U59" t="s">
        <v>37</v>
      </c>
      <c r="V59" t="s">
        <v>38</v>
      </c>
      <c r="W59" t="s">
        <v>39</v>
      </c>
      <c r="X59" t="s">
        <v>40</v>
      </c>
      <c r="Y59" t="s">
        <v>41</v>
      </c>
      <c r="Z59" t="s">
        <v>40</v>
      </c>
      <c r="AA59" t="s">
        <v>42</v>
      </c>
      <c r="AB59" t="s">
        <v>43</v>
      </c>
      <c r="AC59" t="s">
        <v>44</v>
      </c>
    </row>
    <row r="60" spans="1:29" x14ac:dyDescent="0.35">
      <c r="A60" s="2">
        <v>230944520047</v>
      </c>
      <c r="B60">
        <v>230603225</v>
      </c>
      <c r="C60" t="s">
        <v>152</v>
      </c>
      <c r="D60">
        <v>1538</v>
      </c>
      <c r="E60" s="1">
        <v>36961</v>
      </c>
      <c r="F60">
        <v>85.399999999999906</v>
      </c>
      <c r="G60">
        <v>69.540000000000006</v>
      </c>
      <c r="H60" t="s">
        <v>30</v>
      </c>
      <c r="I60">
        <v>8.27</v>
      </c>
      <c r="J60" t="s">
        <v>31</v>
      </c>
      <c r="K60" t="s">
        <v>46</v>
      </c>
      <c r="L60">
        <v>22</v>
      </c>
      <c r="M60" t="s">
        <v>75</v>
      </c>
      <c r="N60" t="s">
        <v>88</v>
      </c>
      <c r="O60" t="s">
        <v>48</v>
      </c>
      <c r="P60">
        <v>429</v>
      </c>
      <c r="Q60">
        <v>53.625</v>
      </c>
      <c r="R60" t="s">
        <v>35</v>
      </c>
      <c r="S60" t="s">
        <v>36</v>
      </c>
      <c r="T60" t="s">
        <v>35</v>
      </c>
      <c r="U60" t="s">
        <v>37</v>
      </c>
      <c r="V60" t="s">
        <v>38</v>
      </c>
      <c r="W60" t="s">
        <v>39</v>
      </c>
      <c r="X60" t="s">
        <v>40</v>
      </c>
      <c r="Y60" t="s">
        <v>41</v>
      </c>
      <c r="Z60" t="s">
        <v>40</v>
      </c>
      <c r="AA60" t="s">
        <v>42</v>
      </c>
      <c r="AB60" t="s">
        <v>52</v>
      </c>
      <c r="AC60" t="s">
        <v>65</v>
      </c>
    </row>
    <row r="61" spans="1:29" x14ac:dyDescent="0.35">
      <c r="A61" s="2">
        <v>230944520048</v>
      </c>
      <c r="B61">
        <v>230603316</v>
      </c>
      <c r="C61" t="s">
        <v>153</v>
      </c>
      <c r="D61">
        <v>1984</v>
      </c>
      <c r="E61" s="1">
        <v>36794</v>
      </c>
      <c r="F61">
        <v>81.2</v>
      </c>
      <c r="G61">
        <v>71.400000000000006</v>
      </c>
      <c r="H61" t="s">
        <v>30</v>
      </c>
      <c r="I61">
        <v>60.3</v>
      </c>
      <c r="J61" t="s">
        <v>31</v>
      </c>
      <c r="K61" t="s">
        <v>46</v>
      </c>
      <c r="L61">
        <v>22</v>
      </c>
      <c r="M61" t="s">
        <v>32</v>
      </c>
      <c r="N61" t="s">
        <v>81</v>
      </c>
      <c r="O61" t="s">
        <v>34</v>
      </c>
      <c r="P61">
        <v>389</v>
      </c>
      <c r="Q61">
        <v>48.625</v>
      </c>
      <c r="R61" t="s">
        <v>35</v>
      </c>
      <c r="S61" t="s">
        <v>36</v>
      </c>
      <c r="T61" t="s">
        <v>35</v>
      </c>
      <c r="U61" t="s">
        <v>35</v>
      </c>
      <c r="V61" t="s">
        <v>38</v>
      </c>
      <c r="W61" t="s">
        <v>121</v>
      </c>
      <c r="X61" t="s">
        <v>40</v>
      </c>
      <c r="Y61" t="s">
        <v>41</v>
      </c>
      <c r="Z61" t="s">
        <v>40</v>
      </c>
      <c r="AA61" t="s">
        <v>42</v>
      </c>
      <c r="AB61" t="s">
        <v>52</v>
      </c>
      <c r="AC61" t="s">
        <v>65</v>
      </c>
    </row>
    <row r="62" spans="1:29" x14ac:dyDescent="0.35">
      <c r="A62" s="2">
        <v>230944520050</v>
      </c>
      <c r="B62">
        <v>230612994</v>
      </c>
      <c r="C62" t="s">
        <v>154</v>
      </c>
      <c r="D62">
        <v>1640</v>
      </c>
      <c r="E62" s="1">
        <v>36988</v>
      </c>
      <c r="F62">
        <v>89.6</v>
      </c>
      <c r="G62">
        <v>81.849999999999994</v>
      </c>
      <c r="H62" t="s">
        <v>30</v>
      </c>
      <c r="I62">
        <v>72.5</v>
      </c>
      <c r="J62" t="s">
        <v>31</v>
      </c>
      <c r="K62" t="s">
        <v>31</v>
      </c>
      <c r="L62">
        <v>22</v>
      </c>
      <c r="M62" t="s">
        <v>32</v>
      </c>
      <c r="N62" t="s">
        <v>64</v>
      </c>
      <c r="O62" t="s">
        <v>48</v>
      </c>
      <c r="P62">
        <v>602</v>
      </c>
      <c r="Q62">
        <v>75.25</v>
      </c>
      <c r="R62" t="s">
        <v>37</v>
      </c>
      <c r="S62" t="s">
        <v>36</v>
      </c>
      <c r="T62" t="s">
        <v>37</v>
      </c>
      <c r="U62" t="s">
        <v>55</v>
      </c>
      <c r="V62" t="s">
        <v>38</v>
      </c>
      <c r="W62" t="s">
        <v>68</v>
      </c>
      <c r="X62" t="s">
        <v>49</v>
      </c>
      <c r="Y62" t="s">
        <v>117</v>
      </c>
      <c r="Z62" t="s">
        <v>51</v>
      </c>
      <c r="AA62" t="s">
        <v>42</v>
      </c>
      <c r="AB62" t="s">
        <v>52</v>
      </c>
      <c r="AC62" t="s">
        <v>65</v>
      </c>
    </row>
    <row r="63" spans="1:29" x14ac:dyDescent="0.35">
      <c r="A63" s="2">
        <v>230944520051</v>
      </c>
      <c r="B63">
        <v>230607010</v>
      </c>
      <c r="C63" t="s">
        <v>155</v>
      </c>
      <c r="D63">
        <v>1522</v>
      </c>
      <c r="E63" s="1">
        <v>36469</v>
      </c>
      <c r="F63">
        <v>77.8</v>
      </c>
      <c r="G63">
        <v>52.46</v>
      </c>
      <c r="H63" t="s">
        <v>30</v>
      </c>
      <c r="I63">
        <v>64.02</v>
      </c>
      <c r="J63" t="s">
        <v>31</v>
      </c>
      <c r="K63" t="s">
        <v>31</v>
      </c>
      <c r="L63">
        <v>23</v>
      </c>
      <c r="M63" t="s">
        <v>32</v>
      </c>
      <c r="N63" t="s">
        <v>81</v>
      </c>
      <c r="O63" t="s">
        <v>34</v>
      </c>
      <c r="P63">
        <v>442</v>
      </c>
      <c r="Q63">
        <v>55.25</v>
      </c>
      <c r="R63" t="s">
        <v>35</v>
      </c>
      <c r="S63" t="s">
        <v>36</v>
      </c>
      <c r="T63" t="s">
        <v>35</v>
      </c>
      <c r="U63" t="s">
        <v>37</v>
      </c>
      <c r="V63" t="s">
        <v>38</v>
      </c>
      <c r="W63" t="s">
        <v>39</v>
      </c>
      <c r="X63" t="s">
        <v>40</v>
      </c>
      <c r="Y63" t="s">
        <v>41</v>
      </c>
      <c r="Z63" t="s">
        <v>40</v>
      </c>
      <c r="AA63" t="s">
        <v>42</v>
      </c>
      <c r="AB63" t="s">
        <v>52</v>
      </c>
      <c r="AC63" t="s">
        <v>44</v>
      </c>
    </row>
    <row r="64" spans="1:29" x14ac:dyDescent="0.35">
      <c r="A64" s="2">
        <v>230944520052</v>
      </c>
      <c r="B64">
        <v>230703507</v>
      </c>
      <c r="C64" t="s">
        <v>156</v>
      </c>
      <c r="D64">
        <v>1180</v>
      </c>
      <c r="E64" s="1">
        <v>35839</v>
      </c>
      <c r="F64">
        <v>67.09</v>
      </c>
      <c r="G64">
        <v>55.08</v>
      </c>
      <c r="H64">
        <v>68.180000000000007</v>
      </c>
      <c r="I64">
        <v>64.78</v>
      </c>
      <c r="J64" t="s">
        <v>31</v>
      </c>
      <c r="K64" t="s">
        <v>31</v>
      </c>
      <c r="L64">
        <v>25</v>
      </c>
      <c r="M64" t="s">
        <v>32</v>
      </c>
      <c r="N64" t="s">
        <v>72</v>
      </c>
      <c r="O64" t="s">
        <v>34</v>
      </c>
      <c r="P64">
        <v>533</v>
      </c>
      <c r="Q64">
        <v>66.625</v>
      </c>
      <c r="R64" t="s">
        <v>37</v>
      </c>
      <c r="S64" t="s">
        <v>36</v>
      </c>
      <c r="T64" t="s">
        <v>37</v>
      </c>
      <c r="U64" t="s">
        <v>55</v>
      </c>
      <c r="V64" t="s">
        <v>38</v>
      </c>
      <c r="W64" t="s">
        <v>56</v>
      </c>
      <c r="X64" t="s">
        <v>60</v>
      </c>
      <c r="Y64" t="s">
        <v>61</v>
      </c>
      <c r="Z64" t="s">
        <v>51</v>
      </c>
      <c r="AA64" t="s">
        <v>42</v>
      </c>
      <c r="AB64" t="s">
        <v>52</v>
      </c>
      <c r="AC64" t="s">
        <v>44</v>
      </c>
    </row>
    <row r="65" spans="1:29" x14ac:dyDescent="0.35">
      <c r="A65" s="2">
        <v>230944520053</v>
      </c>
      <c r="B65">
        <v>230602491</v>
      </c>
      <c r="C65" t="s">
        <v>157</v>
      </c>
      <c r="D65">
        <v>639</v>
      </c>
      <c r="E65" s="1">
        <v>37362</v>
      </c>
      <c r="F65">
        <v>87.6</v>
      </c>
      <c r="G65" t="s">
        <v>30</v>
      </c>
      <c r="H65">
        <v>91.94</v>
      </c>
      <c r="I65">
        <v>80.42</v>
      </c>
      <c r="J65" t="s">
        <v>31</v>
      </c>
      <c r="K65" t="s">
        <v>46</v>
      </c>
      <c r="L65">
        <v>21</v>
      </c>
      <c r="M65" t="s">
        <v>54</v>
      </c>
      <c r="N65" t="s">
        <v>81</v>
      </c>
      <c r="O65" t="s">
        <v>34</v>
      </c>
      <c r="P65">
        <v>555</v>
      </c>
      <c r="Q65">
        <v>69.375</v>
      </c>
      <c r="R65" t="s">
        <v>55</v>
      </c>
      <c r="S65" t="s">
        <v>36</v>
      </c>
      <c r="T65" t="s">
        <v>55</v>
      </c>
      <c r="U65" t="s">
        <v>37</v>
      </c>
      <c r="V65" t="s">
        <v>38</v>
      </c>
      <c r="W65" t="s">
        <v>56</v>
      </c>
      <c r="X65" t="s">
        <v>49</v>
      </c>
      <c r="Y65" t="s">
        <v>108</v>
      </c>
      <c r="Z65" t="s">
        <v>51</v>
      </c>
      <c r="AA65" t="s">
        <v>42</v>
      </c>
      <c r="AB65" t="s">
        <v>109</v>
      </c>
      <c r="AC65" t="s">
        <v>65</v>
      </c>
    </row>
    <row r="66" spans="1:29" x14ac:dyDescent="0.35">
      <c r="A66" s="2">
        <v>230944520057</v>
      </c>
      <c r="B66">
        <v>230704285</v>
      </c>
      <c r="C66" t="s">
        <v>158</v>
      </c>
      <c r="D66">
        <v>1194</v>
      </c>
      <c r="E66" s="1">
        <v>36973</v>
      </c>
      <c r="F66">
        <v>87.4</v>
      </c>
      <c r="G66">
        <v>57.69</v>
      </c>
      <c r="H66" t="s">
        <v>30</v>
      </c>
      <c r="I66">
        <v>70.680000000000007</v>
      </c>
      <c r="J66" t="s">
        <v>31</v>
      </c>
      <c r="K66" t="s">
        <v>31</v>
      </c>
      <c r="L66">
        <v>22</v>
      </c>
      <c r="M66" t="s">
        <v>32</v>
      </c>
      <c r="N66" t="s">
        <v>72</v>
      </c>
      <c r="O66" t="s">
        <v>34</v>
      </c>
      <c r="P66">
        <v>375</v>
      </c>
      <c r="Q66">
        <v>46.875</v>
      </c>
      <c r="R66" t="s">
        <v>37</v>
      </c>
      <c r="S66" t="s">
        <v>36</v>
      </c>
      <c r="T66" t="s">
        <v>37</v>
      </c>
      <c r="U66" t="s">
        <v>37</v>
      </c>
      <c r="V66" t="s">
        <v>38</v>
      </c>
      <c r="W66" t="s">
        <v>121</v>
      </c>
      <c r="X66" t="s">
        <v>40</v>
      </c>
      <c r="Y66" t="s">
        <v>41</v>
      </c>
      <c r="Z66" t="s">
        <v>40</v>
      </c>
      <c r="AA66" t="s">
        <v>42</v>
      </c>
      <c r="AB66" t="s">
        <v>52</v>
      </c>
      <c r="AC66" t="s">
        <v>65</v>
      </c>
    </row>
    <row r="67" spans="1:29" x14ac:dyDescent="0.35">
      <c r="A67" s="2">
        <v>230944520063</v>
      </c>
      <c r="B67">
        <v>230701345</v>
      </c>
      <c r="C67" t="s">
        <v>159</v>
      </c>
      <c r="D67">
        <v>1115</v>
      </c>
      <c r="E67" s="1">
        <v>36564</v>
      </c>
      <c r="F67">
        <v>72.599999999999994</v>
      </c>
      <c r="G67" t="s">
        <v>30</v>
      </c>
      <c r="H67">
        <v>77.59</v>
      </c>
      <c r="I67">
        <v>8.6300000000000008</v>
      </c>
      <c r="J67" t="s">
        <v>31</v>
      </c>
      <c r="K67" t="s">
        <v>46</v>
      </c>
      <c r="L67">
        <v>23</v>
      </c>
      <c r="M67" t="s">
        <v>75</v>
      </c>
      <c r="N67" t="s">
        <v>72</v>
      </c>
      <c r="O67" t="s">
        <v>48</v>
      </c>
      <c r="P67">
        <v>405</v>
      </c>
      <c r="Q67">
        <v>50.625</v>
      </c>
      <c r="R67" t="s">
        <v>35</v>
      </c>
      <c r="S67" t="s">
        <v>36</v>
      </c>
      <c r="T67" t="s">
        <v>35</v>
      </c>
      <c r="U67" t="s">
        <v>55</v>
      </c>
      <c r="V67" t="s">
        <v>38</v>
      </c>
      <c r="W67" t="s">
        <v>39</v>
      </c>
      <c r="X67" t="s">
        <v>49</v>
      </c>
      <c r="Y67" t="s">
        <v>160</v>
      </c>
      <c r="Z67" t="s">
        <v>51</v>
      </c>
      <c r="AA67" t="s">
        <v>42</v>
      </c>
      <c r="AB67" t="s">
        <v>52</v>
      </c>
      <c r="AC67" t="s">
        <v>44</v>
      </c>
    </row>
    <row r="68" spans="1:29" x14ac:dyDescent="0.35">
      <c r="A68" s="2">
        <v>230944520071</v>
      </c>
      <c r="B68">
        <v>230601941</v>
      </c>
      <c r="C68" t="s">
        <v>161</v>
      </c>
      <c r="D68">
        <v>1192</v>
      </c>
      <c r="E68" s="1">
        <v>36481</v>
      </c>
      <c r="F68">
        <v>84.6</v>
      </c>
      <c r="G68">
        <v>52.15</v>
      </c>
      <c r="H68" t="s">
        <v>30</v>
      </c>
      <c r="I68">
        <v>76.34</v>
      </c>
      <c r="J68" t="s">
        <v>46</v>
      </c>
      <c r="K68" t="s">
        <v>46</v>
      </c>
      <c r="L68">
        <v>23</v>
      </c>
      <c r="M68" t="s">
        <v>54</v>
      </c>
      <c r="N68" t="s">
        <v>64</v>
      </c>
      <c r="O68" t="s">
        <v>89</v>
      </c>
      <c r="P68">
        <v>442</v>
      </c>
      <c r="Q68">
        <v>55.25</v>
      </c>
      <c r="R68" t="s">
        <v>35</v>
      </c>
      <c r="S68" t="s">
        <v>36</v>
      </c>
      <c r="T68" t="s">
        <v>35</v>
      </c>
      <c r="U68" t="s">
        <v>35</v>
      </c>
      <c r="V68" t="s">
        <v>38</v>
      </c>
      <c r="W68" t="s">
        <v>39</v>
      </c>
      <c r="X68" t="s">
        <v>40</v>
      </c>
      <c r="Y68" t="s">
        <v>41</v>
      </c>
      <c r="Z68" t="s">
        <v>40</v>
      </c>
      <c r="AA68" t="s">
        <v>42</v>
      </c>
      <c r="AB68" t="s">
        <v>52</v>
      </c>
      <c r="AC68" t="s">
        <v>44</v>
      </c>
    </row>
    <row r="69" spans="1:29" x14ac:dyDescent="0.35">
      <c r="A69" s="2">
        <v>230944520073</v>
      </c>
      <c r="B69">
        <v>230603701</v>
      </c>
      <c r="C69" t="s">
        <v>162</v>
      </c>
      <c r="D69">
        <v>1979</v>
      </c>
      <c r="E69" s="1">
        <v>36637</v>
      </c>
      <c r="F69">
        <v>88.8</v>
      </c>
      <c r="G69">
        <v>77.540000000000006</v>
      </c>
      <c r="H69" t="s">
        <v>30</v>
      </c>
      <c r="I69">
        <v>68.819999999999993</v>
      </c>
      <c r="J69" t="s">
        <v>31</v>
      </c>
      <c r="K69" t="s">
        <v>46</v>
      </c>
      <c r="L69">
        <v>23</v>
      </c>
      <c r="M69" t="s">
        <v>32</v>
      </c>
      <c r="N69" t="s">
        <v>64</v>
      </c>
      <c r="O69" t="s">
        <v>34</v>
      </c>
      <c r="P69">
        <v>393</v>
      </c>
      <c r="Q69">
        <v>49.125</v>
      </c>
      <c r="R69" t="s">
        <v>55</v>
      </c>
      <c r="S69" t="s">
        <v>36</v>
      </c>
      <c r="T69" t="s">
        <v>55</v>
      </c>
      <c r="U69" t="s">
        <v>35</v>
      </c>
      <c r="V69" t="s">
        <v>38</v>
      </c>
      <c r="W69" t="s">
        <v>121</v>
      </c>
      <c r="X69" t="s">
        <v>40</v>
      </c>
      <c r="Y69" t="s">
        <v>41</v>
      </c>
      <c r="Z69" t="s">
        <v>40</v>
      </c>
      <c r="AA69" t="s">
        <v>42</v>
      </c>
      <c r="AB69" t="s">
        <v>52</v>
      </c>
      <c r="AC69" t="s">
        <v>44</v>
      </c>
    </row>
    <row r="70" spans="1:29" x14ac:dyDescent="0.35">
      <c r="A70" s="2">
        <v>230944520076</v>
      </c>
      <c r="B70">
        <v>230614683</v>
      </c>
      <c r="C70" t="s">
        <v>163</v>
      </c>
      <c r="D70">
        <v>1804</v>
      </c>
      <c r="E70" s="1">
        <v>36672</v>
      </c>
      <c r="F70">
        <v>90.2</v>
      </c>
      <c r="G70">
        <v>78.900000000000006</v>
      </c>
      <c r="H70" t="s">
        <v>30</v>
      </c>
      <c r="I70">
        <v>67.75</v>
      </c>
      <c r="J70" t="s">
        <v>31</v>
      </c>
      <c r="K70" t="s">
        <v>46</v>
      </c>
      <c r="L70">
        <v>23</v>
      </c>
      <c r="M70" t="s">
        <v>32</v>
      </c>
      <c r="N70" t="s">
        <v>81</v>
      </c>
      <c r="O70" t="s">
        <v>34</v>
      </c>
      <c r="P70">
        <v>526</v>
      </c>
      <c r="Q70">
        <v>65.75</v>
      </c>
      <c r="R70" t="s">
        <v>37</v>
      </c>
      <c r="S70" t="s">
        <v>36</v>
      </c>
      <c r="T70" t="s">
        <v>37</v>
      </c>
      <c r="U70" t="s">
        <v>37</v>
      </c>
      <c r="V70" t="s">
        <v>38</v>
      </c>
      <c r="W70" t="s">
        <v>56</v>
      </c>
      <c r="X70" t="s">
        <v>40</v>
      </c>
      <c r="Y70" t="s">
        <v>41</v>
      </c>
      <c r="Z70" t="s">
        <v>40</v>
      </c>
      <c r="AA70" t="s">
        <v>42</v>
      </c>
      <c r="AB70" t="s">
        <v>52</v>
      </c>
      <c r="AC70" t="s">
        <v>44</v>
      </c>
    </row>
    <row r="71" spans="1:29" x14ac:dyDescent="0.35">
      <c r="A71" s="2">
        <v>230944520078</v>
      </c>
      <c r="B71">
        <v>230602395</v>
      </c>
      <c r="C71" t="s">
        <v>164</v>
      </c>
      <c r="D71">
        <v>265</v>
      </c>
      <c r="E71" s="1">
        <v>36477</v>
      </c>
      <c r="F71">
        <v>72.2</v>
      </c>
      <c r="G71">
        <v>54.46</v>
      </c>
      <c r="H71">
        <v>92.31</v>
      </c>
      <c r="I71">
        <v>80.38</v>
      </c>
      <c r="J71" t="s">
        <v>31</v>
      </c>
      <c r="K71" t="s">
        <v>31</v>
      </c>
      <c r="L71">
        <v>23</v>
      </c>
      <c r="M71" t="s">
        <v>54</v>
      </c>
      <c r="N71" t="s">
        <v>64</v>
      </c>
      <c r="O71" t="s">
        <v>34</v>
      </c>
      <c r="P71">
        <v>663</v>
      </c>
      <c r="Q71">
        <v>82.875</v>
      </c>
      <c r="R71" t="s">
        <v>55</v>
      </c>
      <c r="S71" t="s">
        <v>36</v>
      </c>
      <c r="T71" t="s">
        <v>55</v>
      </c>
      <c r="U71" t="s">
        <v>55</v>
      </c>
      <c r="V71" t="s">
        <v>38</v>
      </c>
      <c r="W71" t="s">
        <v>68</v>
      </c>
      <c r="X71" t="s">
        <v>49</v>
      </c>
      <c r="Y71" t="s">
        <v>165</v>
      </c>
      <c r="Z71" t="s">
        <v>51</v>
      </c>
      <c r="AA71" t="s">
        <v>42</v>
      </c>
      <c r="AB71" t="s">
        <v>109</v>
      </c>
      <c r="AC71" t="s">
        <v>44</v>
      </c>
    </row>
    <row r="72" spans="1:29" x14ac:dyDescent="0.35">
      <c r="A72" s="2">
        <v>230944520081</v>
      </c>
      <c r="B72">
        <v>230604440</v>
      </c>
      <c r="C72" t="s">
        <v>166</v>
      </c>
      <c r="D72">
        <v>1696</v>
      </c>
      <c r="E72" s="1">
        <v>37220</v>
      </c>
      <c r="F72">
        <v>88</v>
      </c>
      <c r="G72">
        <v>64.459999999999994</v>
      </c>
      <c r="H72" t="s">
        <v>30</v>
      </c>
      <c r="I72">
        <v>80</v>
      </c>
      <c r="J72" t="s">
        <v>31</v>
      </c>
      <c r="K72" t="s">
        <v>46</v>
      </c>
      <c r="L72">
        <v>21</v>
      </c>
      <c r="M72" t="s">
        <v>54</v>
      </c>
      <c r="N72" t="s">
        <v>33</v>
      </c>
      <c r="O72" t="s">
        <v>34</v>
      </c>
      <c r="P72">
        <v>560</v>
      </c>
      <c r="Q72">
        <v>70</v>
      </c>
      <c r="R72" t="s">
        <v>67</v>
      </c>
      <c r="S72" t="s">
        <v>36</v>
      </c>
      <c r="T72" t="s">
        <v>67</v>
      </c>
      <c r="U72" t="s">
        <v>67</v>
      </c>
      <c r="V72" t="s">
        <v>38</v>
      </c>
      <c r="W72" t="s">
        <v>68</v>
      </c>
      <c r="X72" t="s">
        <v>49</v>
      </c>
      <c r="Y72" t="s">
        <v>165</v>
      </c>
      <c r="Z72" t="s">
        <v>51</v>
      </c>
      <c r="AA72" t="s">
        <v>42</v>
      </c>
      <c r="AB72" t="s">
        <v>52</v>
      </c>
      <c r="AC72" t="s">
        <v>65</v>
      </c>
    </row>
    <row r="73" spans="1:29" x14ac:dyDescent="0.35">
      <c r="A73" s="2">
        <v>230944520082</v>
      </c>
      <c r="B73">
        <v>230702134</v>
      </c>
      <c r="C73" t="s">
        <v>167</v>
      </c>
      <c r="D73">
        <v>995</v>
      </c>
      <c r="E73" s="1">
        <v>35977</v>
      </c>
      <c r="F73">
        <v>80.400000000000006</v>
      </c>
      <c r="G73">
        <v>65.540000000000006</v>
      </c>
      <c r="H73" t="s">
        <v>30</v>
      </c>
      <c r="I73">
        <v>86.15</v>
      </c>
      <c r="J73" t="s">
        <v>31</v>
      </c>
      <c r="K73" t="s">
        <v>31</v>
      </c>
      <c r="L73">
        <v>25</v>
      </c>
      <c r="M73" t="s">
        <v>54</v>
      </c>
      <c r="N73" t="s">
        <v>33</v>
      </c>
      <c r="O73" t="s">
        <v>34</v>
      </c>
      <c r="P73">
        <v>503</v>
      </c>
      <c r="Q73">
        <v>62.875</v>
      </c>
      <c r="R73" t="s">
        <v>35</v>
      </c>
      <c r="S73" t="s">
        <v>36</v>
      </c>
      <c r="T73" t="s">
        <v>35</v>
      </c>
      <c r="U73" t="s">
        <v>37</v>
      </c>
      <c r="V73" t="s">
        <v>38</v>
      </c>
      <c r="W73" t="s">
        <v>56</v>
      </c>
      <c r="X73" t="s">
        <v>40</v>
      </c>
      <c r="Y73" t="s">
        <v>41</v>
      </c>
      <c r="Z73" t="s">
        <v>40</v>
      </c>
      <c r="AA73" t="s">
        <v>42</v>
      </c>
      <c r="AB73" t="s">
        <v>109</v>
      </c>
      <c r="AC73" t="s">
        <v>44</v>
      </c>
    </row>
    <row r="74" spans="1:29" x14ac:dyDescent="0.35">
      <c r="A74" s="2">
        <v>230944520084</v>
      </c>
      <c r="B74">
        <v>230702562</v>
      </c>
      <c r="C74" t="s">
        <v>168</v>
      </c>
      <c r="D74">
        <v>1236</v>
      </c>
      <c r="E74" s="1">
        <v>37032</v>
      </c>
      <c r="F74">
        <v>75.599999999999994</v>
      </c>
      <c r="G74">
        <v>69.540000000000006</v>
      </c>
      <c r="H74" t="s">
        <v>30</v>
      </c>
      <c r="I74">
        <v>73</v>
      </c>
      <c r="J74" t="s">
        <v>31</v>
      </c>
      <c r="K74" t="s">
        <v>46</v>
      </c>
      <c r="L74">
        <v>22</v>
      </c>
      <c r="M74" t="s">
        <v>32</v>
      </c>
      <c r="N74" t="s">
        <v>72</v>
      </c>
      <c r="O74" t="s">
        <v>34</v>
      </c>
      <c r="P74">
        <v>532</v>
      </c>
      <c r="Q74">
        <v>66.5</v>
      </c>
      <c r="R74" t="s">
        <v>35</v>
      </c>
      <c r="S74" t="s">
        <v>36</v>
      </c>
      <c r="T74" t="s">
        <v>35</v>
      </c>
      <c r="U74" t="s">
        <v>67</v>
      </c>
      <c r="V74" t="s">
        <v>38</v>
      </c>
      <c r="W74" t="s">
        <v>56</v>
      </c>
      <c r="X74" t="s">
        <v>60</v>
      </c>
      <c r="Y74" t="s">
        <v>61</v>
      </c>
      <c r="Z74" t="s">
        <v>51</v>
      </c>
      <c r="AA74" t="s">
        <v>42</v>
      </c>
      <c r="AB74" t="s">
        <v>52</v>
      </c>
      <c r="AC74" t="s">
        <v>65</v>
      </c>
    </row>
    <row r="75" spans="1:29" x14ac:dyDescent="0.35">
      <c r="A75" s="2">
        <v>230944520085</v>
      </c>
      <c r="B75">
        <v>230702524</v>
      </c>
      <c r="C75" t="s">
        <v>169</v>
      </c>
      <c r="D75">
        <v>1632</v>
      </c>
      <c r="E75" s="1">
        <v>36810</v>
      </c>
      <c r="F75">
        <v>95.8</v>
      </c>
      <c r="G75">
        <v>81.849999999999994</v>
      </c>
      <c r="H75" t="s">
        <v>30</v>
      </c>
      <c r="I75">
        <v>77.06</v>
      </c>
      <c r="J75" t="s">
        <v>31</v>
      </c>
      <c r="K75" t="s">
        <v>31</v>
      </c>
      <c r="L75">
        <v>22</v>
      </c>
      <c r="M75" t="s">
        <v>54</v>
      </c>
      <c r="N75" t="s">
        <v>72</v>
      </c>
      <c r="O75" t="s">
        <v>48</v>
      </c>
      <c r="P75">
        <v>638</v>
      </c>
      <c r="Q75">
        <v>79.75</v>
      </c>
      <c r="R75" t="s">
        <v>55</v>
      </c>
      <c r="S75" t="s">
        <v>36</v>
      </c>
      <c r="T75" t="s">
        <v>55</v>
      </c>
      <c r="U75" t="s">
        <v>67</v>
      </c>
      <c r="V75" t="s">
        <v>38</v>
      </c>
      <c r="W75" t="s">
        <v>68</v>
      </c>
      <c r="X75" t="s">
        <v>49</v>
      </c>
      <c r="Y75" t="s">
        <v>165</v>
      </c>
      <c r="Z75" t="s">
        <v>51</v>
      </c>
      <c r="AA75" t="s">
        <v>42</v>
      </c>
      <c r="AB75" t="s">
        <v>52</v>
      </c>
      <c r="AC75" t="s">
        <v>65</v>
      </c>
    </row>
    <row r="76" spans="1:29" x14ac:dyDescent="0.35">
      <c r="A76" s="2">
        <v>230944520086</v>
      </c>
      <c r="B76">
        <v>230600350</v>
      </c>
      <c r="C76" t="s">
        <v>170</v>
      </c>
      <c r="D76">
        <v>1170</v>
      </c>
      <c r="E76" s="1">
        <v>35547</v>
      </c>
      <c r="F76">
        <v>67</v>
      </c>
      <c r="G76">
        <v>53.85</v>
      </c>
      <c r="H76" t="s">
        <v>30</v>
      </c>
      <c r="I76">
        <v>53.17</v>
      </c>
      <c r="J76" t="s">
        <v>31</v>
      </c>
      <c r="K76" t="s">
        <v>46</v>
      </c>
      <c r="L76">
        <v>26</v>
      </c>
      <c r="M76" t="s">
        <v>103</v>
      </c>
      <c r="N76" t="s">
        <v>81</v>
      </c>
      <c r="O76" t="s">
        <v>34</v>
      </c>
      <c r="P76">
        <v>518</v>
      </c>
      <c r="Q76">
        <v>64.75</v>
      </c>
      <c r="R76" t="s">
        <v>35</v>
      </c>
      <c r="S76" t="s">
        <v>36</v>
      </c>
      <c r="T76" t="s">
        <v>35</v>
      </c>
      <c r="U76" t="s">
        <v>37</v>
      </c>
      <c r="V76" t="s">
        <v>38</v>
      </c>
      <c r="W76" t="s">
        <v>56</v>
      </c>
      <c r="X76" t="s">
        <v>40</v>
      </c>
      <c r="Y76" t="s">
        <v>41</v>
      </c>
      <c r="Z76" t="s">
        <v>40</v>
      </c>
      <c r="AA76" t="s">
        <v>42</v>
      </c>
      <c r="AB76" t="s">
        <v>52</v>
      </c>
      <c r="AC76" t="s">
        <v>62</v>
      </c>
    </row>
    <row r="77" spans="1:29" x14ac:dyDescent="0.35">
      <c r="A77" s="2">
        <v>230944520088</v>
      </c>
      <c r="B77">
        <v>230609145</v>
      </c>
      <c r="C77" t="s">
        <v>171</v>
      </c>
      <c r="D77">
        <v>1880</v>
      </c>
      <c r="E77" s="1">
        <v>37470</v>
      </c>
      <c r="F77">
        <v>90</v>
      </c>
      <c r="G77">
        <v>87.6</v>
      </c>
      <c r="H77" t="s">
        <v>30</v>
      </c>
      <c r="J77" t="s">
        <v>31</v>
      </c>
      <c r="K77" t="s">
        <v>46</v>
      </c>
      <c r="L77">
        <v>21</v>
      </c>
      <c r="M77" t="s">
        <v>75</v>
      </c>
      <c r="N77" t="s">
        <v>72</v>
      </c>
      <c r="O77" t="s">
        <v>48</v>
      </c>
      <c r="P77">
        <v>660</v>
      </c>
      <c r="Q77">
        <v>82.5</v>
      </c>
      <c r="R77" t="s">
        <v>55</v>
      </c>
      <c r="S77" t="s">
        <v>36</v>
      </c>
      <c r="T77" t="s">
        <v>55</v>
      </c>
      <c r="U77" t="s">
        <v>37</v>
      </c>
      <c r="V77" t="s">
        <v>38</v>
      </c>
      <c r="W77" t="s">
        <v>68</v>
      </c>
      <c r="X77" t="s">
        <v>49</v>
      </c>
      <c r="Y77" t="s">
        <v>165</v>
      </c>
      <c r="Z77" t="s">
        <v>51</v>
      </c>
      <c r="AA77" t="s">
        <v>42</v>
      </c>
      <c r="AB77" t="s">
        <v>52</v>
      </c>
      <c r="AC77" t="s">
        <v>65</v>
      </c>
    </row>
    <row r="78" spans="1:29" x14ac:dyDescent="0.35">
      <c r="A78" s="2">
        <v>230944520089</v>
      </c>
      <c r="B78">
        <v>230601775</v>
      </c>
      <c r="C78" t="s">
        <v>172</v>
      </c>
      <c r="D78">
        <v>1808</v>
      </c>
      <c r="E78" s="1">
        <v>36815</v>
      </c>
      <c r="F78">
        <v>81.400000000000006</v>
      </c>
      <c r="G78" t="s">
        <v>30</v>
      </c>
      <c r="H78">
        <v>71.64</v>
      </c>
      <c r="I78">
        <v>80.400000000000006</v>
      </c>
      <c r="J78" t="s">
        <v>31</v>
      </c>
      <c r="K78" t="s">
        <v>46</v>
      </c>
      <c r="L78">
        <v>22</v>
      </c>
      <c r="M78" t="s">
        <v>54</v>
      </c>
      <c r="N78" t="s">
        <v>47</v>
      </c>
      <c r="O78" t="s">
        <v>34</v>
      </c>
      <c r="P78">
        <v>466</v>
      </c>
      <c r="Q78">
        <v>58.25</v>
      </c>
      <c r="R78" t="s">
        <v>35</v>
      </c>
      <c r="S78" t="s">
        <v>36</v>
      </c>
      <c r="T78" t="s">
        <v>35</v>
      </c>
      <c r="U78" t="s">
        <v>37</v>
      </c>
      <c r="V78" t="s">
        <v>38</v>
      </c>
      <c r="W78" t="s">
        <v>39</v>
      </c>
      <c r="X78" t="s">
        <v>40</v>
      </c>
      <c r="Y78" t="s">
        <v>41</v>
      </c>
      <c r="Z78" t="s">
        <v>40</v>
      </c>
      <c r="AA78" t="s">
        <v>42</v>
      </c>
      <c r="AB78" t="s">
        <v>52</v>
      </c>
      <c r="AC78" t="s">
        <v>65</v>
      </c>
    </row>
    <row r="79" spans="1:29" x14ac:dyDescent="0.35">
      <c r="A79" s="2">
        <v>230944520090</v>
      </c>
      <c r="B79">
        <v>230600010</v>
      </c>
      <c r="C79" t="s">
        <v>173</v>
      </c>
      <c r="D79">
        <v>1586</v>
      </c>
      <c r="E79" s="1">
        <v>36466</v>
      </c>
      <c r="F79">
        <v>78.599999999999994</v>
      </c>
      <c r="G79" t="s">
        <v>30</v>
      </c>
      <c r="H79">
        <v>77.819999999999993</v>
      </c>
      <c r="I79">
        <v>86</v>
      </c>
      <c r="J79" t="s">
        <v>31</v>
      </c>
      <c r="K79" t="s">
        <v>46</v>
      </c>
      <c r="L79">
        <v>23</v>
      </c>
      <c r="M79" t="s">
        <v>54</v>
      </c>
      <c r="N79" t="s">
        <v>47</v>
      </c>
      <c r="O79" t="s">
        <v>34</v>
      </c>
      <c r="P79">
        <v>489</v>
      </c>
      <c r="Q79">
        <v>61.125</v>
      </c>
      <c r="R79" t="s">
        <v>37</v>
      </c>
      <c r="S79" t="s">
        <v>36</v>
      </c>
      <c r="T79" t="s">
        <v>37</v>
      </c>
      <c r="U79" t="s">
        <v>55</v>
      </c>
      <c r="V79" t="s">
        <v>38</v>
      </c>
      <c r="W79" t="s">
        <v>56</v>
      </c>
      <c r="X79" t="s">
        <v>49</v>
      </c>
      <c r="Y79" t="s">
        <v>174</v>
      </c>
      <c r="Z79" t="s">
        <v>51</v>
      </c>
      <c r="AA79" t="s">
        <v>42</v>
      </c>
      <c r="AB79" t="s">
        <v>52</v>
      </c>
      <c r="AC79" t="s">
        <v>44</v>
      </c>
    </row>
    <row r="80" spans="1:29" x14ac:dyDescent="0.35">
      <c r="A80" s="2">
        <v>230944520093</v>
      </c>
      <c r="B80">
        <v>230705653</v>
      </c>
      <c r="C80" t="s">
        <v>175</v>
      </c>
      <c r="D80">
        <v>2091</v>
      </c>
      <c r="E80" s="1">
        <v>35932</v>
      </c>
      <c r="F80">
        <v>82.179999999999893</v>
      </c>
      <c r="G80" t="s">
        <v>30</v>
      </c>
      <c r="H80">
        <v>78.67</v>
      </c>
      <c r="I80">
        <v>68.75</v>
      </c>
      <c r="J80" t="s">
        <v>31</v>
      </c>
      <c r="K80" t="s">
        <v>31</v>
      </c>
      <c r="L80">
        <v>25</v>
      </c>
      <c r="M80" t="s">
        <v>32</v>
      </c>
      <c r="N80" t="s">
        <v>59</v>
      </c>
      <c r="O80" t="s">
        <v>34</v>
      </c>
      <c r="P80">
        <v>423</v>
      </c>
      <c r="Q80">
        <v>52.875</v>
      </c>
      <c r="R80" t="s">
        <v>55</v>
      </c>
      <c r="S80" t="s">
        <v>36</v>
      </c>
      <c r="T80" t="s">
        <v>55</v>
      </c>
      <c r="U80" t="s">
        <v>37</v>
      </c>
      <c r="V80" t="s">
        <v>38</v>
      </c>
      <c r="W80" t="s">
        <v>39</v>
      </c>
      <c r="X80" t="s">
        <v>40</v>
      </c>
      <c r="Y80" t="s">
        <v>41</v>
      </c>
      <c r="Z80" t="s">
        <v>40</v>
      </c>
      <c r="AA80" t="s">
        <v>42</v>
      </c>
      <c r="AB80" t="s">
        <v>43</v>
      </c>
      <c r="AC80" t="s">
        <v>44</v>
      </c>
    </row>
    <row r="81" spans="1:29" x14ac:dyDescent="0.35">
      <c r="A81" s="2">
        <v>230944520095</v>
      </c>
      <c r="B81">
        <v>230601605</v>
      </c>
      <c r="C81" t="s">
        <v>176</v>
      </c>
      <c r="D81">
        <v>1593</v>
      </c>
      <c r="E81" s="1">
        <v>35484</v>
      </c>
      <c r="F81">
        <v>76</v>
      </c>
      <c r="G81" t="s">
        <v>30</v>
      </c>
      <c r="H81">
        <v>64.099999999999994</v>
      </c>
      <c r="I81">
        <v>72.48</v>
      </c>
      <c r="J81" t="s">
        <v>31</v>
      </c>
      <c r="K81" t="s">
        <v>46</v>
      </c>
      <c r="L81">
        <v>26</v>
      </c>
      <c r="M81" t="s">
        <v>32</v>
      </c>
      <c r="N81" t="s">
        <v>64</v>
      </c>
      <c r="O81" t="s">
        <v>48</v>
      </c>
      <c r="P81">
        <v>532</v>
      </c>
      <c r="Q81">
        <v>66.5</v>
      </c>
      <c r="R81" t="s">
        <v>37</v>
      </c>
      <c r="S81" t="s">
        <v>36</v>
      </c>
      <c r="T81" t="s">
        <v>37</v>
      </c>
      <c r="U81" t="s">
        <v>37</v>
      </c>
      <c r="V81" t="s">
        <v>38</v>
      </c>
      <c r="W81" t="s">
        <v>56</v>
      </c>
      <c r="X81" t="s">
        <v>49</v>
      </c>
      <c r="Y81" t="s">
        <v>119</v>
      </c>
      <c r="Z81" t="s">
        <v>51</v>
      </c>
      <c r="AA81" t="s">
        <v>42</v>
      </c>
      <c r="AB81" t="s">
        <v>52</v>
      </c>
      <c r="AC81" t="s">
        <v>62</v>
      </c>
    </row>
    <row r="82" spans="1:29" x14ac:dyDescent="0.35">
      <c r="A82" s="2">
        <v>230944520098</v>
      </c>
      <c r="B82">
        <v>230613414</v>
      </c>
      <c r="C82" t="s">
        <v>177</v>
      </c>
      <c r="D82">
        <v>780</v>
      </c>
      <c r="E82" s="1">
        <v>36752</v>
      </c>
      <c r="F82">
        <v>90.4</v>
      </c>
      <c r="G82" t="s">
        <v>30</v>
      </c>
      <c r="H82">
        <v>87.3</v>
      </c>
      <c r="I82">
        <v>81.599999999999994</v>
      </c>
      <c r="J82" t="s">
        <v>31</v>
      </c>
      <c r="K82" t="s">
        <v>46</v>
      </c>
      <c r="L82">
        <v>23</v>
      </c>
      <c r="M82" t="s">
        <v>54</v>
      </c>
      <c r="N82" t="s">
        <v>47</v>
      </c>
      <c r="O82" t="s">
        <v>48</v>
      </c>
      <c r="P82">
        <v>655</v>
      </c>
      <c r="Q82">
        <v>81.875</v>
      </c>
      <c r="R82" t="s">
        <v>37</v>
      </c>
      <c r="S82" t="s">
        <v>36</v>
      </c>
      <c r="T82" t="s">
        <v>37</v>
      </c>
      <c r="U82" t="s">
        <v>67</v>
      </c>
      <c r="V82" t="s">
        <v>38</v>
      </c>
      <c r="W82" t="s">
        <v>68</v>
      </c>
      <c r="X82" t="s">
        <v>49</v>
      </c>
      <c r="Y82" t="s">
        <v>73</v>
      </c>
      <c r="Z82" t="s">
        <v>51</v>
      </c>
      <c r="AA82" t="s">
        <v>42</v>
      </c>
      <c r="AB82" t="s">
        <v>109</v>
      </c>
      <c r="AC82" t="s">
        <v>44</v>
      </c>
    </row>
    <row r="83" spans="1:29" x14ac:dyDescent="0.35">
      <c r="A83" s="2">
        <v>230944520003</v>
      </c>
      <c r="B83">
        <v>230613411</v>
      </c>
      <c r="C83" t="s">
        <v>178</v>
      </c>
      <c r="D83">
        <v>491</v>
      </c>
      <c r="E83" s="1">
        <v>36567</v>
      </c>
      <c r="F83">
        <v>90.4</v>
      </c>
      <c r="G83">
        <v>64.150000000000006</v>
      </c>
      <c r="H83" t="s">
        <v>30</v>
      </c>
      <c r="I83">
        <v>82.4</v>
      </c>
      <c r="J83" t="s">
        <v>31</v>
      </c>
      <c r="K83" t="s">
        <v>31</v>
      </c>
      <c r="L83">
        <v>23</v>
      </c>
      <c r="M83" t="s">
        <v>54</v>
      </c>
      <c r="N83" t="s">
        <v>47</v>
      </c>
      <c r="O83" t="s">
        <v>48</v>
      </c>
      <c r="P83">
        <v>574</v>
      </c>
      <c r="Q83">
        <v>71.75</v>
      </c>
      <c r="R83" t="s">
        <v>55</v>
      </c>
      <c r="S83" t="s">
        <v>36</v>
      </c>
      <c r="T83" t="s">
        <v>55</v>
      </c>
      <c r="U83" t="s">
        <v>67</v>
      </c>
      <c r="V83" t="s">
        <v>38</v>
      </c>
      <c r="W83" t="s">
        <v>68</v>
      </c>
      <c r="X83" t="s">
        <v>49</v>
      </c>
      <c r="Y83" t="s">
        <v>108</v>
      </c>
      <c r="Z83" t="s">
        <v>51</v>
      </c>
      <c r="AA83" t="s">
        <v>42</v>
      </c>
      <c r="AB83" t="s">
        <v>109</v>
      </c>
      <c r="AC83" t="s">
        <v>44</v>
      </c>
    </row>
    <row r="84" spans="1:29" x14ac:dyDescent="0.35">
      <c r="A84" s="2">
        <v>230944520007</v>
      </c>
      <c r="B84">
        <v>230702886</v>
      </c>
      <c r="C84" t="s">
        <v>179</v>
      </c>
      <c r="D84">
        <v>1283</v>
      </c>
      <c r="E84" s="1">
        <v>36862</v>
      </c>
      <c r="F84">
        <v>86.4</v>
      </c>
      <c r="G84">
        <v>61.23</v>
      </c>
      <c r="H84" t="s">
        <v>30</v>
      </c>
      <c r="I84">
        <v>74.84</v>
      </c>
      <c r="J84" t="s">
        <v>31</v>
      </c>
      <c r="K84" t="s">
        <v>46</v>
      </c>
      <c r="L84">
        <v>22</v>
      </c>
      <c r="M84" t="s">
        <v>75</v>
      </c>
      <c r="N84" t="s">
        <v>72</v>
      </c>
      <c r="O84" t="s">
        <v>34</v>
      </c>
      <c r="P84">
        <v>587</v>
      </c>
      <c r="Q84">
        <v>73.375</v>
      </c>
      <c r="R84" t="s">
        <v>37</v>
      </c>
      <c r="S84" t="s">
        <v>36</v>
      </c>
      <c r="T84" t="s">
        <v>37</v>
      </c>
      <c r="U84" t="s">
        <v>37</v>
      </c>
      <c r="V84" t="s">
        <v>38</v>
      </c>
      <c r="W84" t="s">
        <v>68</v>
      </c>
      <c r="X84" t="s">
        <v>49</v>
      </c>
      <c r="Y84" t="s">
        <v>127</v>
      </c>
      <c r="Z84" t="s">
        <v>51</v>
      </c>
      <c r="AA84" t="s">
        <v>42</v>
      </c>
      <c r="AB84" t="s">
        <v>52</v>
      </c>
      <c r="AC84" t="s">
        <v>65</v>
      </c>
    </row>
    <row r="85" spans="1:29" x14ac:dyDescent="0.35">
      <c r="A85" s="2">
        <v>230944520008</v>
      </c>
      <c r="B85">
        <v>230608091</v>
      </c>
      <c r="C85" t="s">
        <v>180</v>
      </c>
      <c r="D85">
        <v>1871</v>
      </c>
      <c r="E85" s="1">
        <v>36325</v>
      </c>
      <c r="F85">
        <v>70.3</v>
      </c>
      <c r="G85">
        <v>65.8</v>
      </c>
      <c r="H85" t="s">
        <v>30</v>
      </c>
      <c r="I85">
        <v>84.6</v>
      </c>
      <c r="J85" t="s">
        <v>31</v>
      </c>
      <c r="K85" t="s">
        <v>31</v>
      </c>
      <c r="L85">
        <v>24</v>
      </c>
      <c r="M85" t="s">
        <v>54</v>
      </c>
      <c r="N85" t="s">
        <v>72</v>
      </c>
      <c r="O85" t="s">
        <v>48</v>
      </c>
      <c r="P85">
        <v>497</v>
      </c>
      <c r="Q85">
        <v>62.125</v>
      </c>
      <c r="R85" t="s">
        <v>55</v>
      </c>
      <c r="S85" t="s">
        <v>36</v>
      </c>
      <c r="T85" t="s">
        <v>55</v>
      </c>
      <c r="U85" t="s">
        <v>55</v>
      </c>
      <c r="V85" t="s">
        <v>38</v>
      </c>
      <c r="W85" t="s">
        <v>56</v>
      </c>
      <c r="X85" t="s">
        <v>49</v>
      </c>
      <c r="Y85" t="s">
        <v>50</v>
      </c>
      <c r="Z85" t="s">
        <v>51</v>
      </c>
      <c r="AA85" t="s">
        <v>42</v>
      </c>
      <c r="AB85" t="s">
        <v>52</v>
      </c>
      <c r="AC85" t="s">
        <v>44</v>
      </c>
    </row>
    <row r="86" spans="1:29" x14ac:dyDescent="0.35">
      <c r="A86" s="2">
        <v>230944520011</v>
      </c>
      <c r="B86">
        <v>230605976</v>
      </c>
      <c r="C86" t="s">
        <v>181</v>
      </c>
      <c r="D86">
        <v>2087</v>
      </c>
      <c r="E86" s="1">
        <v>36530</v>
      </c>
      <c r="F86">
        <v>82.4</v>
      </c>
      <c r="G86" t="s">
        <v>30</v>
      </c>
      <c r="H86">
        <v>63.47</v>
      </c>
      <c r="I86">
        <v>83.9</v>
      </c>
      <c r="J86" t="s">
        <v>31</v>
      </c>
      <c r="K86" t="s">
        <v>31</v>
      </c>
      <c r="L86">
        <v>23</v>
      </c>
      <c r="M86" t="s">
        <v>54</v>
      </c>
      <c r="N86" t="s">
        <v>72</v>
      </c>
      <c r="O86" t="s">
        <v>34</v>
      </c>
      <c r="P86">
        <v>498</v>
      </c>
      <c r="Q86">
        <v>62.25</v>
      </c>
      <c r="R86" t="s">
        <v>37</v>
      </c>
      <c r="S86" t="s">
        <v>36</v>
      </c>
      <c r="T86" t="s">
        <v>37</v>
      </c>
      <c r="U86" t="s">
        <v>55</v>
      </c>
      <c r="V86" t="s">
        <v>38</v>
      </c>
      <c r="W86" t="s">
        <v>56</v>
      </c>
      <c r="X86" t="s">
        <v>40</v>
      </c>
      <c r="Y86" t="s">
        <v>41</v>
      </c>
      <c r="Z86" t="s">
        <v>40</v>
      </c>
      <c r="AA86" t="s">
        <v>42</v>
      </c>
      <c r="AB86" t="s">
        <v>43</v>
      </c>
      <c r="AC86" t="s">
        <v>44</v>
      </c>
    </row>
    <row r="87" spans="1:29" x14ac:dyDescent="0.35">
      <c r="A87" s="2">
        <v>230944520017</v>
      </c>
      <c r="B87">
        <v>230702186</v>
      </c>
      <c r="C87" t="s">
        <v>182</v>
      </c>
      <c r="D87">
        <v>1636</v>
      </c>
      <c r="E87" s="1">
        <v>36745</v>
      </c>
      <c r="F87">
        <v>62.2</v>
      </c>
      <c r="G87">
        <v>56.77</v>
      </c>
      <c r="H87" t="s">
        <v>30</v>
      </c>
      <c r="I87">
        <v>73.19</v>
      </c>
      <c r="J87" t="s">
        <v>31</v>
      </c>
      <c r="K87" t="s">
        <v>46</v>
      </c>
      <c r="L87">
        <v>23</v>
      </c>
      <c r="M87" t="s">
        <v>32</v>
      </c>
      <c r="N87" t="s">
        <v>72</v>
      </c>
      <c r="O87" t="s">
        <v>34</v>
      </c>
      <c r="P87">
        <v>258</v>
      </c>
      <c r="Q87">
        <v>32.25</v>
      </c>
      <c r="R87" t="s">
        <v>37</v>
      </c>
      <c r="S87" t="s">
        <v>79</v>
      </c>
      <c r="T87" t="s">
        <v>37</v>
      </c>
      <c r="U87" t="s">
        <v>35</v>
      </c>
      <c r="V87" t="s">
        <v>38</v>
      </c>
      <c r="W87" t="s">
        <v>79</v>
      </c>
      <c r="X87" t="s">
        <v>40</v>
      </c>
      <c r="Y87" t="s">
        <v>40</v>
      </c>
      <c r="Z87" t="s">
        <v>40</v>
      </c>
      <c r="AA87" t="s">
        <v>42</v>
      </c>
      <c r="AB87" t="s">
        <v>52</v>
      </c>
      <c r="AC87" t="s">
        <v>44</v>
      </c>
    </row>
    <row r="88" spans="1:29" x14ac:dyDescent="0.35">
      <c r="A88" s="2">
        <v>230944520019</v>
      </c>
      <c r="B88">
        <v>230611497</v>
      </c>
      <c r="C88" t="s">
        <v>183</v>
      </c>
      <c r="D88">
        <v>1739</v>
      </c>
      <c r="E88" s="1">
        <v>35575</v>
      </c>
      <c r="F88">
        <v>85.45</v>
      </c>
      <c r="G88">
        <v>74</v>
      </c>
      <c r="H88" t="s">
        <v>30</v>
      </c>
      <c r="I88">
        <v>77.17</v>
      </c>
      <c r="J88" t="s">
        <v>31</v>
      </c>
      <c r="K88" t="s">
        <v>31</v>
      </c>
      <c r="L88">
        <v>26</v>
      </c>
      <c r="M88" t="s">
        <v>54</v>
      </c>
      <c r="N88" t="s">
        <v>72</v>
      </c>
      <c r="O88" t="s">
        <v>34</v>
      </c>
      <c r="P88">
        <v>592</v>
      </c>
      <c r="Q88">
        <v>74</v>
      </c>
      <c r="R88" t="s">
        <v>55</v>
      </c>
      <c r="S88" t="s">
        <v>36</v>
      </c>
      <c r="T88" t="s">
        <v>55</v>
      </c>
      <c r="U88" t="s">
        <v>67</v>
      </c>
      <c r="V88" t="s">
        <v>38</v>
      </c>
      <c r="W88" t="s">
        <v>68</v>
      </c>
      <c r="X88" t="s">
        <v>49</v>
      </c>
      <c r="Y88" t="s">
        <v>50</v>
      </c>
      <c r="Z88" t="s">
        <v>51</v>
      </c>
      <c r="AA88" t="s">
        <v>42</v>
      </c>
      <c r="AB88" t="s">
        <v>52</v>
      </c>
      <c r="AC88" t="s">
        <v>62</v>
      </c>
    </row>
    <row r="89" spans="1:29" x14ac:dyDescent="0.35">
      <c r="A89" s="2">
        <v>230944520023</v>
      </c>
      <c r="B89">
        <v>230601213</v>
      </c>
      <c r="C89" t="s">
        <v>184</v>
      </c>
      <c r="D89">
        <v>1291</v>
      </c>
      <c r="E89" s="1">
        <v>35735</v>
      </c>
      <c r="F89">
        <v>89</v>
      </c>
      <c r="G89">
        <v>87</v>
      </c>
      <c r="H89" t="s">
        <v>30</v>
      </c>
      <c r="I89">
        <v>63.8</v>
      </c>
      <c r="J89" t="s">
        <v>31</v>
      </c>
      <c r="K89" t="s">
        <v>31</v>
      </c>
      <c r="L89">
        <v>25</v>
      </c>
      <c r="M89" t="s">
        <v>32</v>
      </c>
      <c r="N89" t="s">
        <v>72</v>
      </c>
      <c r="O89" t="s">
        <v>48</v>
      </c>
      <c r="P89">
        <v>446</v>
      </c>
      <c r="Q89">
        <v>55.75</v>
      </c>
      <c r="R89" t="s">
        <v>55</v>
      </c>
      <c r="S89" t="s">
        <v>36</v>
      </c>
      <c r="T89" t="s">
        <v>55</v>
      </c>
      <c r="U89" t="s">
        <v>37</v>
      </c>
      <c r="V89" t="s">
        <v>38</v>
      </c>
      <c r="W89" t="s">
        <v>39</v>
      </c>
      <c r="X89" t="s">
        <v>49</v>
      </c>
      <c r="Y89" t="s">
        <v>146</v>
      </c>
      <c r="Z89" t="s">
        <v>51</v>
      </c>
      <c r="AA89" t="s">
        <v>42</v>
      </c>
      <c r="AB89" t="s">
        <v>52</v>
      </c>
      <c r="AC89" t="s">
        <v>44</v>
      </c>
    </row>
    <row r="90" spans="1:29" x14ac:dyDescent="0.35">
      <c r="A90" s="2">
        <v>230944520027</v>
      </c>
      <c r="B90">
        <v>230600924</v>
      </c>
      <c r="C90" t="s">
        <v>185</v>
      </c>
      <c r="D90">
        <v>133</v>
      </c>
      <c r="E90" s="1">
        <v>37074</v>
      </c>
      <c r="F90">
        <v>85.6</v>
      </c>
      <c r="G90">
        <v>67.540000000000006</v>
      </c>
      <c r="H90" t="s">
        <v>30</v>
      </c>
      <c r="I90">
        <v>69.42</v>
      </c>
      <c r="J90" t="s">
        <v>31</v>
      </c>
      <c r="K90" t="s">
        <v>46</v>
      </c>
      <c r="L90">
        <v>22</v>
      </c>
      <c r="M90" t="s">
        <v>32</v>
      </c>
      <c r="N90" t="s">
        <v>81</v>
      </c>
      <c r="O90" t="s">
        <v>34</v>
      </c>
      <c r="P90">
        <v>602</v>
      </c>
      <c r="Q90">
        <v>75.25</v>
      </c>
      <c r="R90" t="s">
        <v>67</v>
      </c>
      <c r="S90" t="s">
        <v>36</v>
      </c>
      <c r="T90" t="s">
        <v>67</v>
      </c>
      <c r="U90" t="s">
        <v>67</v>
      </c>
      <c r="V90" t="s">
        <v>38</v>
      </c>
      <c r="W90" t="s">
        <v>68</v>
      </c>
      <c r="X90" t="s">
        <v>49</v>
      </c>
      <c r="Y90" t="s">
        <v>108</v>
      </c>
      <c r="Z90" t="s">
        <v>51</v>
      </c>
      <c r="AA90" t="s">
        <v>42</v>
      </c>
      <c r="AB90" t="s">
        <v>109</v>
      </c>
      <c r="AC90" t="s">
        <v>65</v>
      </c>
    </row>
    <row r="91" spans="1:29" x14ac:dyDescent="0.35">
      <c r="A91" s="2">
        <v>230944520031</v>
      </c>
      <c r="B91">
        <v>230607011</v>
      </c>
      <c r="C91" t="s">
        <v>186</v>
      </c>
      <c r="D91">
        <v>1756</v>
      </c>
      <c r="E91" s="1">
        <v>35154</v>
      </c>
      <c r="F91">
        <v>70.400000000000006</v>
      </c>
      <c r="G91">
        <v>59.17</v>
      </c>
      <c r="H91" t="s">
        <v>30</v>
      </c>
      <c r="I91">
        <v>69.08</v>
      </c>
      <c r="J91" t="s">
        <v>31</v>
      </c>
      <c r="K91" t="s">
        <v>31</v>
      </c>
      <c r="L91">
        <v>27</v>
      </c>
      <c r="M91" t="s">
        <v>32</v>
      </c>
      <c r="N91" t="s">
        <v>81</v>
      </c>
      <c r="O91" t="s">
        <v>34</v>
      </c>
      <c r="P91">
        <v>382</v>
      </c>
      <c r="Q91">
        <v>47.75</v>
      </c>
      <c r="R91" t="s">
        <v>35</v>
      </c>
      <c r="S91" t="s">
        <v>36</v>
      </c>
      <c r="T91" t="s">
        <v>35</v>
      </c>
      <c r="U91" t="s">
        <v>37</v>
      </c>
      <c r="V91" t="s">
        <v>38</v>
      </c>
      <c r="W91" t="s">
        <v>121</v>
      </c>
      <c r="X91" t="s">
        <v>40</v>
      </c>
      <c r="Y91" t="s">
        <v>41</v>
      </c>
      <c r="Z91" t="s">
        <v>40</v>
      </c>
      <c r="AA91" t="s">
        <v>42</v>
      </c>
      <c r="AB91" t="s">
        <v>52</v>
      </c>
      <c r="AC91" t="s">
        <v>62</v>
      </c>
    </row>
    <row r="92" spans="1:29" x14ac:dyDescent="0.35">
      <c r="A92" s="2">
        <v>230944520032</v>
      </c>
      <c r="B92">
        <v>230705023</v>
      </c>
      <c r="C92" t="s">
        <v>187</v>
      </c>
      <c r="D92">
        <v>581</v>
      </c>
      <c r="E92" s="1">
        <v>36397</v>
      </c>
      <c r="F92">
        <v>91.4</v>
      </c>
      <c r="G92">
        <v>66.62</v>
      </c>
      <c r="H92" t="s">
        <v>30</v>
      </c>
      <c r="I92">
        <v>72.459999999999994</v>
      </c>
      <c r="J92" t="s">
        <v>31</v>
      </c>
      <c r="K92" t="s">
        <v>46</v>
      </c>
      <c r="L92">
        <v>24</v>
      </c>
      <c r="M92" t="s">
        <v>32</v>
      </c>
      <c r="N92" t="s">
        <v>33</v>
      </c>
      <c r="O92" t="s">
        <v>34</v>
      </c>
      <c r="P92">
        <v>557</v>
      </c>
      <c r="Q92">
        <v>69.625</v>
      </c>
      <c r="R92" t="s">
        <v>55</v>
      </c>
      <c r="S92" t="s">
        <v>36</v>
      </c>
      <c r="T92" t="s">
        <v>55</v>
      </c>
      <c r="U92" t="s">
        <v>55</v>
      </c>
      <c r="V92" t="s">
        <v>38</v>
      </c>
      <c r="W92" t="s">
        <v>56</v>
      </c>
      <c r="X92" t="s">
        <v>49</v>
      </c>
      <c r="Y92" t="s">
        <v>104</v>
      </c>
      <c r="Z92" t="s">
        <v>51</v>
      </c>
      <c r="AA92" t="s">
        <v>42</v>
      </c>
      <c r="AB92" t="s">
        <v>109</v>
      </c>
      <c r="AC92" t="s">
        <v>44</v>
      </c>
    </row>
    <row r="93" spans="1:29" x14ac:dyDescent="0.35">
      <c r="A93" s="2">
        <v>230944520033</v>
      </c>
      <c r="B93">
        <v>230700612</v>
      </c>
      <c r="C93" t="s">
        <v>188</v>
      </c>
      <c r="D93">
        <v>1407</v>
      </c>
      <c r="E93" s="1">
        <v>36615</v>
      </c>
      <c r="F93">
        <v>80.400000000000006</v>
      </c>
      <c r="G93">
        <v>60</v>
      </c>
      <c r="H93" t="s">
        <v>30</v>
      </c>
      <c r="I93">
        <v>75.5</v>
      </c>
      <c r="J93" t="s">
        <v>31</v>
      </c>
      <c r="K93" t="s">
        <v>46</v>
      </c>
      <c r="L93">
        <v>23</v>
      </c>
      <c r="M93" t="s">
        <v>54</v>
      </c>
      <c r="N93" t="s">
        <v>72</v>
      </c>
      <c r="O93" t="s">
        <v>34</v>
      </c>
      <c r="P93">
        <v>296</v>
      </c>
      <c r="Q93">
        <v>37</v>
      </c>
      <c r="R93" t="s">
        <v>37</v>
      </c>
      <c r="S93" t="s">
        <v>79</v>
      </c>
      <c r="T93" t="s">
        <v>37</v>
      </c>
      <c r="U93" t="s">
        <v>35</v>
      </c>
      <c r="V93" t="s">
        <v>38</v>
      </c>
      <c r="W93" t="s">
        <v>79</v>
      </c>
      <c r="X93" t="s">
        <v>40</v>
      </c>
      <c r="Y93" t="s">
        <v>40</v>
      </c>
      <c r="Z93" t="s">
        <v>40</v>
      </c>
      <c r="AA93" t="s">
        <v>42</v>
      </c>
      <c r="AB93" t="s">
        <v>52</v>
      </c>
      <c r="AC93" t="s">
        <v>44</v>
      </c>
    </row>
    <row r="94" spans="1:29" x14ac:dyDescent="0.35">
      <c r="A94" s="2">
        <v>230944520036</v>
      </c>
      <c r="B94">
        <v>230603003</v>
      </c>
      <c r="C94" t="s">
        <v>189</v>
      </c>
      <c r="D94">
        <v>2143</v>
      </c>
      <c r="E94" s="1">
        <v>35889</v>
      </c>
      <c r="F94">
        <v>88.2</v>
      </c>
      <c r="G94">
        <v>64.77</v>
      </c>
      <c r="H94" t="s">
        <v>30</v>
      </c>
      <c r="I94">
        <v>65.62</v>
      </c>
      <c r="J94" t="s">
        <v>31</v>
      </c>
      <c r="K94" t="s">
        <v>46</v>
      </c>
      <c r="L94">
        <v>25</v>
      </c>
      <c r="M94" t="s">
        <v>32</v>
      </c>
      <c r="N94" t="s">
        <v>72</v>
      </c>
      <c r="O94" t="s">
        <v>34</v>
      </c>
      <c r="P94">
        <v>550</v>
      </c>
      <c r="Q94">
        <v>68.75</v>
      </c>
      <c r="R94" t="s">
        <v>37</v>
      </c>
      <c r="S94" t="s">
        <v>36</v>
      </c>
      <c r="T94" t="s">
        <v>37</v>
      </c>
      <c r="U94" t="s">
        <v>37</v>
      </c>
      <c r="V94" t="s">
        <v>38</v>
      </c>
      <c r="W94" t="s">
        <v>56</v>
      </c>
      <c r="X94" t="s">
        <v>49</v>
      </c>
      <c r="Y94" t="s">
        <v>57</v>
      </c>
      <c r="Z94" t="s">
        <v>51</v>
      </c>
      <c r="AA94" t="s">
        <v>42</v>
      </c>
      <c r="AB94" t="s">
        <v>43</v>
      </c>
      <c r="AC94" t="s">
        <v>44</v>
      </c>
    </row>
    <row r="95" spans="1:29" x14ac:dyDescent="0.35">
      <c r="A95" s="2">
        <v>230944520038</v>
      </c>
      <c r="B95">
        <v>230704897</v>
      </c>
      <c r="C95" t="s">
        <v>190</v>
      </c>
      <c r="D95">
        <v>1921</v>
      </c>
      <c r="E95" s="1">
        <v>36410</v>
      </c>
      <c r="F95">
        <v>91.4</v>
      </c>
      <c r="G95" t="s">
        <v>30</v>
      </c>
      <c r="H95" t="s">
        <v>30</v>
      </c>
      <c r="I95">
        <v>71.599999999999994</v>
      </c>
      <c r="J95" t="s">
        <v>31</v>
      </c>
      <c r="K95" t="s">
        <v>31</v>
      </c>
      <c r="L95">
        <v>24</v>
      </c>
      <c r="M95" t="s">
        <v>32</v>
      </c>
      <c r="N95" t="s">
        <v>33</v>
      </c>
      <c r="O95" t="s">
        <v>34</v>
      </c>
      <c r="P95">
        <v>406</v>
      </c>
      <c r="Q95">
        <v>50.75</v>
      </c>
      <c r="R95" t="s">
        <v>37</v>
      </c>
      <c r="S95" t="s">
        <v>36</v>
      </c>
      <c r="T95" t="s">
        <v>37</v>
      </c>
      <c r="U95" t="s">
        <v>37</v>
      </c>
      <c r="V95" t="s">
        <v>38</v>
      </c>
      <c r="W95" t="s">
        <v>39</v>
      </c>
      <c r="X95" t="s">
        <v>40</v>
      </c>
      <c r="Y95" t="s">
        <v>41</v>
      </c>
      <c r="Z95" t="s">
        <v>40</v>
      </c>
      <c r="AA95" t="s">
        <v>42</v>
      </c>
      <c r="AB95" t="s">
        <v>52</v>
      </c>
      <c r="AC95" t="s">
        <v>44</v>
      </c>
    </row>
    <row r="96" spans="1:29" x14ac:dyDescent="0.35">
      <c r="A96" s="2">
        <v>230944520041</v>
      </c>
      <c r="B96">
        <v>230702139</v>
      </c>
      <c r="C96" t="s">
        <v>191</v>
      </c>
      <c r="D96">
        <v>1191</v>
      </c>
      <c r="E96" s="1">
        <v>36620</v>
      </c>
      <c r="F96">
        <v>74.400000000000006</v>
      </c>
      <c r="G96" t="s">
        <v>30</v>
      </c>
      <c r="H96">
        <v>68.180000000000007</v>
      </c>
      <c r="I96">
        <v>88.2</v>
      </c>
      <c r="J96" t="s">
        <v>31</v>
      </c>
      <c r="K96" t="s">
        <v>31</v>
      </c>
      <c r="L96">
        <v>23</v>
      </c>
      <c r="M96" t="s">
        <v>54</v>
      </c>
      <c r="N96" t="s">
        <v>33</v>
      </c>
      <c r="O96" t="s">
        <v>34</v>
      </c>
      <c r="P96">
        <v>407</v>
      </c>
      <c r="Q96">
        <v>50.875</v>
      </c>
      <c r="R96" t="s">
        <v>35</v>
      </c>
      <c r="S96" t="s">
        <v>36</v>
      </c>
      <c r="T96" t="s">
        <v>35</v>
      </c>
      <c r="U96" t="s">
        <v>35</v>
      </c>
      <c r="V96" t="s">
        <v>38</v>
      </c>
      <c r="W96" t="s">
        <v>39</v>
      </c>
      <c r="X96" t="s">
        <v>40</v>
      </c>
      <c r="Y96" t="s">
        <v>41</v>
      </c>
      <c r="Z96" t="s">
        <v>40</v>
      </c>
      <c r="AA96" t="s">
        <v>42</v>
      </c>
      <c r="AB96" t="s">
        <v>52</v>
      </c>
      <c r="AC96" t="s">
        <v>44</v>
      </c>
    </row>
    <row r="97" spans="1:29" x14ac:dyDescent="0.35">
      <c r="A97" s="2">
        <v>230944520045</v>
      </c>
      <c r="B97">
        <v>230607957</v>
      </c>
      <c r="C97" t="s">
        <v>192</v>
      </c>
      <c r="D97">
        <v>1813</v>
      </c>
      <c r="E97" s="1">
        <v>37205</v>
      </c>
      <c r="F97">
        <v>95</v>
      </c>
      <c r="G97">
        <v>70.8</v>
      </c>
      <c r="H97" t="s">
        <v>30</v>
      </c>
      <c r="I97">
        <v>70.599999999999994</v>
      </c>
      <c r="J97" t="s">
        <v>31</v>
      </c>
      <c r="K97" t="s">
        <v>31</v>
      </c>
      <c r="L97">
        <v>21</v>
      </c>
      <c r="M97" t="s">
        <v>32</v>
      </c>
      <c r="N97" t="s">
        <v>64</v>
      </c>
      <c r="O97" t="s">
        <v>48</v>
      </c>
      <c r="P97">
        <v>396</v>
      </c>
      <c r="Q97">
        <v>49.5</v>
      </c>
      <c r="R97" t="s">
        <v>35</v>
      </c>
      <c r="S97" t="s">
        <v>36</v>
      </c>
      <c r="T97" t="s">
        <v>35</v>
      </c>
      <c r="U97" t="s">
        <v>35</v>
      </c>
      <c r="V97" t="s">
        <v>38</v>
      </c>
      <c r="W97" t="s">
        <v>121</v>
      </c>
      <c r="X97" t="s">
        <v>49</v>
      </c>
      <c r="Y97" t="s">
        <v>174</v>
      </c>
      <c r="Z97" t="s">
        <v>51</v>
      </c>
      <c r="AA97" t="s">
        <v>42</v>
      </c>
      <c r="AB97" t="s">
        <v>52</v>
      </c>
      <c r="AC97" t="s">
        <v>65</v>
      </c>
    </row>
    <row r="98" spans="1:29" x14ac:dyDescent="0.35">
      <c r="A98" s="2">
        <v>230944520054</v>
      </c>
      <c r="B98">
        <v>230600823</v>
      </c>
      <c r="C98" t="s">
        <v>193</v>
      </c>
      <c r="D98">
        <v>2012</v>
      </c>
      <c r="E98" s="1">
        <v>33533</v>
      </c>
      <c r="F98">
        <v>80.459999999999994</v>
      </c>
      <c r="G98" t="s">
        <v>30</v>
      </c>
      <c r="H98">
        <v>76.47</v>
      </c>
      <c r="I98">
        <v>68</v>
      </c>
      <c r="J98" t="s">
        <v>31</v>
      </c>
      <c r="K98" t="s">
        <v>31</v>
      </c>
      <c r="L98">
        <v>31</v>
      </c>
      <c r="M98" t="s">
        <v>32</v>
      </c>
      <c r="N98" t="s">
        <v>33</v>
      </c>
      <c r="O98" t="s">
        <v>34</v>
      </c>
      <c r="P98">
        <v>481</v>
      </c>
      <c r="Q98">
        <v>60.125</v>
      </c>
      <c r="R98" t="s">
        <v>35</v>
      </c>
      <c r="S98" t="s">
        <v>36</v>
      </c>
      <c r="T98" t="s">
        <v>35</v>
      </c>
      <c r="U98" t="s">
        <v>37</v>
      </c>
      <c r="V98" t="s">
        <v>38</v>
      </c>
      <c r="W98" t="s">
        <v>56</v>
      </c>
      <c r="X98" t="s">
        <v>49</v>
      </c>
      <c r="Y98" t="s">
        <v>57</v>
      </c>
      <c r="Z98" t="s">
        <v>51</v>
      </c>
      <c r="AA98" t="s">
        <v>42</v>
      </c>
      <c r="AB98" t="s">
        <v>43</v>
      </c>
      <c r="AC98" t="s">
        <v>91</v>
      </c>
    </row>
    <row r="99" spans="1:29" x14ac:dyDescent="0.35">
      <c r="A99" s="2">
        <v>230944520062</v>
      </c>
      <c r="B99">
        <v>230611265</v>
      </c>
      <c r="C99" t="s">
        <v>194</v>
      </c>
      <c r="D99">
        <v>2184</v>
      </c>
      <c r="E99" s="1">
        <v>35598</v>
      </c>
      <c r="F99">
        <v>68</v>
      </c>
      <c r="G99">
        <v>58.4</v>
      </c>
      <c r="H99" t="s">
        <v>30</v>
      </c>
      <c r="I99">
        <v>74.3</v>
      </c>
      <c r="J99" t="s">
        <v>31</v>
      </c>
      <c r="K99" t="s">
        <v>31</v>
      </c>
      <c r="L99">
        <v>26</v>
      </c>
      <c r="M99" t="s">
        <v>75</v>
      </c>
      <c r="N99" t="s">
        <v>88</v>
      </c>
      <c r="O99" t="s">
        <v>34</v>
      </c>
      <c r="P99">
        <v>575</v>
      </c>
      <c r="Q99">
        <v>71.875</v>
      </c>
      <c r="R99" t="s">
        <v>67</v>
      </c>
      <c r="S99" t="s">
        <v>36</v>
      </c>
      <c r="T99" t="s">
        <v>67</v>
      </c>
      <c r="U99" t="s">
        <v>37</v>
      </c>
      <c r="V99" t="s">
        <v>38</v>
      </c>
      <c r="W99" t="s">
        <v>68</v>
      </c>
      <c r="X99" t="s">
        <v>49</v>
      </c>
      <c r="Y99" t="s">
        <v>165</v>
      </c>
      <c r="Z99" t="s">
        <v>51</v>
      </c>
      <c r="AA99" t="s">
        <v>42</v>
      </c>
      <c r="AB99" t="s">
        <v>43</v>
      </c>
      <c r="AC99" t="s">
        <v>62</v>
      </c>
    </row>
    <row r="100" spans="1:29" x14ac:dyDescent="0.35">
      <c r="A100" s="2">
        <v>230944520064</v>
      </c>
      <c r="B100">
        <v>230615241</v>
      </c>
      <c r="C100" t="s">
        <v>195</v>
      </c>
      <c r="D100">
        <v>1720</v>
      </c>
      <c r="E100" s="1">
        <v>36746</v>
      </c>
      <c r="F100">
        <v>68.400000000000006</v>
      </c>
      <c r="G100">
        <v>75</v>
      </c>
      <c r="H100" t="s">
        <v>30</v>
      </c>
      <c r="I100">
        <v>79.98</v>
      </c>
      <c r="J100" t="s">
        <v>31</v>
      </c>
      <c r="K100" t="s">
        <v>31</v>
      </c>
      <c r="L100">
        <v>23</v>
      </c>
      <c r="M100" t="s">
        <v>54</v>
      </c>
      <c r="N100" t="s">
        <v>64</v>
      </c>
      <c r="O100" t="s">
        <v>48</v>
      </c>
      <c r="P100">
        <v>631</v>
      </c>
      <c r="Q100">
        <v>78.875</v>
      </c>
      <c r="R100" t="s">
        <v>67</v>
      </c>
      <c r="S100" t="s">
        <v>36</v>
      </c>
      <c r="T100" t="s">
        <v>67</v>
      </c>
      <c r="U100" t="s">
        <v>55</v>
      </c>
      <c r="V100" t="s">
        <v>38</v>
      </c>
      <c r="W100" t="s">
        <v>68</v>
      </c>
      <c r="X100" t="s">
        <v>49</v>
      </c>
      <c r="Y100" t="s">
        <v>196</v>
      </c>
      <c r="Z100" t="s">
        <v>51</v>
      </c>
      <c r="AA100" t="s">
        <v>42</v>
      </c>
      <c r="AB100" t="s">
        <v>52</v>
      </c>
      <c r="AC100" t="s">
        <v>44</v>
      </c>
    </row>
    <row r="101" spans="1:29" x14ac:dyDescent="0.35">
      <c r="A101" s="2">
        <v>230944520066</v>
      </c>
      <c r="B101">
        <v>230610015</v>
      </c>
      <c r="C101" t="s">
        <v>197</v>
      </c>
      <c r="D101">
        <v>1690</v>
      </c>
      <c r="E101" s="1">
        <v>37183</v>
      </c>
      <c r="F101">
        <v>91.6</v>
      </c>
      <c r="G101">
        <v>71.38</v>
      </c>
      <c r="H101" t="s">
        <v>30</v>
      </c>
      <c r="I101">
        <v>77.209999999999994</v>
      </c>
      <c r="J101" t="s">
        <v>31</v>
      </c>
      <c r="K101" t="s">
        <v>31</v>
      </c>
      <c r="L101">
        <v>21</v>
      </c>
      <c r="M101" t="s">
        <v>54</v>
      </c>
      <c r="N101" t="s">
        <v>33</v>
      </c>
      <c r="O101" t="s">
        <v>34</v>
      </c>
      <c r="P101">
        <v>547</v>
      </c>
      <c r="Q101">
        <v>68.375</v>
      </c>
      <c r="R101" t="s">
        <v>37</v>
      </c>
      <c r="S101" t="s">
        <v>36</v>
      </c>
      <c r="T101" t="s">
        <v>37</v>
      </c>
      <c r="U101" t="s">
        <v>37</v>
      </c>
      <c r="V101" t="s">
        <v>38</v>
      </c>
      <c r="W101" t="s">
        <v>56</v>
      </c>
      <c r="X101" t="s">
        <v>49</v>
      </c>
      <c r="Y101" t="s">
        <v>69</v>
      </c>
      <c r="Z101" t="s">
        <v>51</v>
      </c>
      <c r="AA101" t="s">
        <v>42</v>
      </c>
      <c r="AB101" t="s">
        <v>52</v>
      </c>
      <c r="AC101" t="s">
        <v>65</v>
      </c>
    </row>
    <row r="102" spans="1:29" x14ac:dyDescent="0.35">
      <c r="A102" s="2">
        <v>230944520067</v>
      </c>
      <c r="B102">
        <v>230603341</v>
      </c>
      <c r="C102" t="s">
        <v>198</v>
      </c>
      <c r="D102">
        <v>68</v>
      </c>
      <c r="E102" s="1">
        <v>37099</v>
      </c>
      <c r="F102">
        <v>95</v>
      </c>
      <c r="G102">
        <v>93.4</v>
      </c>
      <c r="H102" t="s">
        <v>30</v>
      </c>
      <c r="I102">
        <v>76.95</v>
      </c>
      <c r="J102" t="s">
        <v>31</v>
      </c>
      <c r="K102" t="s">
        <v>31</v>
      </c>
      <c r="L102">
        <v>22</v>
      </c>
      <c r="M102" t="s">
        <v>54</v>
      </c>
      <c r="N102" t="s">
        <v>64</v>
      </c>
      <c r="O102" t="s">
        <v>48</v>
      </c>
      <c r="P102">
        <v>709</v>
      </c>
      <c r="Q102">
        <v>88.625</v>
      </c>
      <c r="R102" t="s">
        <v>67</v>
      </c>
      <c r="S102" t="s">
        <v>36</v>
      </c>
      <c r="T102" t="s">
        <v>67</v>
      </c>
      <c r="U102" t="s">
        <v>37</v>
      </c>
      <c r="V102" t="s">
        <v>38</v>
      </c>
      <c r="W102" t="s">
        <v>199</v>
      </c>
      <c r="X102" t="s">
        <v>49</v>
      </c>
      <c r="Y102" t="s">
        <v>200</v>
      </c>
      <c r="Z102" t="s">
        <v>51</v>
      </c>
      <c r="AA102" t="s">
        <v>42</v>
      </c>
      <c r="AB102" t="s">
        <v>109</v>
      </c>
      <c r="AC102" t="s">
        <v>65</v>
      </c>
    </row>
    <row r="103" spans="1:29" x14ac:dyDescent="0.35">
      <c r="A103" s="2">
        <v>230944520079</v>
      </c>
      <c r="B103">
        <v>230702563</v>
      </c>
      <c r="C103" t="s">
        <v>201</v>
      </c>
      <c r="D103">
        <v>1204</v>
      </c>
      <c r="E103" s="1">
        <v>35348</v>
      </c>
      <c r="F103">
        <v>88.6</v>
      </c>
      <c r="G103" t="s">
        <v>30</v>
      </c>
      <c r="H103" t="s">
        <v>30</v>
      </c>
      <c r="I103">
        <v>61.6</v>
      </c>
      <c r="J103" t="s">
        <v>31</v>
      </c>
      <c r="K103" t="s">
        <v>46</v>
      </c>
      <c r="L103">
        <v>26</v>
      </c>
      <c r="M103" t="s">
        <v>32</v>
      </c>
      <c r="N103" t="s">
        <v>72</v>
      </c>
      <c r="O103" t="s">
        <v>34</v>
      </c>
      <c r="P103">
        <v>533</v>
      </c>
      <c r="Q103">
        <v>66.625</v>
      </c>
      <c r="R103" t="s">
        <v>37</v>
      </c>
      <c r="S103" t="s">
        <v>36</v>
      </c>
      <c r="T103" t="s">
        <v>37</v>
      </c>
      <c r="U103" t="s">
        <v>37</v>
      </c>
      <c r="V103" t="s">
        <v>38</v>
      </c>
      <c r="W103" t="s">
        <v>56</v>
      </c>
      <c r="X103" t="s">
        <v>60</v>
      </c>
      <c r="Y103" t="s">
        <v>61</v>
      </c>
      <c r="Z103" t="s">
        <v>51</v>
      </c>
      <c r="AA103" t="s">
        <v>42</v>
      </c>
      <c r="AB103" t="s">
        <v>52</v>
      </c>
      <c r="AC103" t="s">
        <v>62</v>
      </c>
    </row>
    <row r="104" spans="1:29" x14ac:dyDescent="0.35">
      <c r="A104" s="2">
        <v>230944520083</v>
      </c>
      <c r="B104">
        <v>230701309</v>
      </c>
      <c r="C104" t="s">
        <v>202</v>
      </c>
      <c r="D104">
        <v>1611</v>
      </c>
      <c r="E104" s="1">
        <v>35462</v>
      </c>
      <c r="F104">
        <v>74.73</v>
      </c>
      <c r="G104">
        <v>68.150000000000006</v>
      </c>
      <c r="H104" t="s">
        <v>30</v>
      </c>
      <c r="I104">
        <v>58.6</v>
      </c>
      <c r="J104" t="s">
        <v>31</v>
      </c>
      <c r="K104" t="s">
        <v>31</v>
      </c>
      <c r="L104">
        <v>26</v>
      </c>
      <c r="M104" t="s">
        <v>103</v>
      </c>
      <c r="N104" t="s">
        <v>81</v>
      </c>
      <c r="O104" t="s">
        <v>34</v>
      </c>
      <c r="P104">
        <v>505</v>
      </c>
      <c r="Q104">
        <v>63.125</v>
      </c>
      <c r="R104" t="s">
        <v>35</v>
      </c>
      <c r="S104" t="s">
        <v>36</v>
      </c>
      <c r="T104" t="s">
        <v>35</v>
      </c>
      <c r="U104" t="s">
        <v>37</v>
      </c>
      <c r="V104" t="s">
        <v>38</v>
      </c>
      <c r="W104" t="s">
        <v>56</v>
      </c>
      <c r="X104" t="s">
        <v>49</v>
      </c>
      <c r="Y104" t="s">
        <v>196</v>
      </c>
      <c r="Z104" t="s">
        <v>51</v>
      </c>
      <c r="AA104" t="s">
        <v>42</v>
      </c>
      <c r="AB104" t="s">
        <v>52</v>
      </c>
      <c r="AC104" t="s">
        <v>62</v>
      </c>
    </row>
    <row r="105" spans="1:29" x14ac:dyDescent="0.35">
      <c r="A105" s="2">
        <v>230944520091</v>
      </c>
      <c r="B105">
        <v>230602392</v>
      </c>
      <c r="C105" t="s">
        <v>203</v>
      </c>
      <c r="D105">
        <v>1885</v>
      </c>
      <c r="E105" s="1">
        <v>35749</v>
      </c>
      <c r="F105">
        <v>73.2</v>
      </c>
      <c r="G105" t="s">
        <v>30</v>
      </c>
      <c r="H105">
        <v>65.33</v>
      </c>
      <c r="I105">
        <v>59.94</v>
      </c>
      <c r="J105" t="s">
        <v>31</v>
      </c>
      <c r="K105" t="s">
        <v>31</v>
      </c>
      <c r="L105">
        <v>25</v>
      </c>
      <c r="M105" t="s">
        <v>75</v>
      </c>
      <c r="N105" t="s">
        <v>47</v>
      </c>
      <c r="O105" t="s">
        <v>34</v>
      </c>
      <c r="P105">
        <v>324</v>
      </c>
      <c r="Q105">
        <v>40.5</v>
      </c>
      <c r="R105" t="s">
        <v>35</v>
      </c>
      <c r="S105" t="s">
        <v>79</v>
      </c>
      <c r="T105" t="s">
        <v>35</v>
      </c>
      <c r="U105" t="s">
        <v>35</v>
      </c>
      <c r="V105" t="s">
        <v>38</v>
      </c>
      <c r="W105" t="s">
        <v>121</v>
      </c>
      <c r="X105" t="s">
        <v>40</v>
      </c>
      <c r="Y105" t="s">
        <v>40</v>
      </c>
      <c r="Z105" t="s">
        <v>40</v>
      </c>
      <c r="AA105" t="s">
        <v>42</v>
      </c>
      <c r="AB105" t="s">
        <v>52</v>
      </c>
      <c r="AC105" t="s">
        <v>44</v>
      </c>
    </row>
    <row r="106" spans="1:29" x14ac:dyDescent="0.35">
      <c r="A106" s="2">
        <v>230944520099</v>
      </c>
      <c r="B106">
        <v>230614156</v>
      </c>
      <c r="C106" t="s">
        <v>204</v>
      </c>
      <c r="D106">
        <v>1941</v>
      </c>
      <c r="E106" s="1">
        <v>36833</v>
      </c>
      <c r="F106">
        <v>88.4</v>
      </c>
      <c r="G106" t="s">
        <v>30</v>
      </c>
      <c r="H106">
        <v>78.75</v>
      </c>
      <c r="I106">
        <v>98.4</v>
      </c>
      <c r="J106" t="s">
        <v>31</v>
      </c>
      <c r="K106" t="s">
        <v>31</v>
      </c>
      <c r="L106">
        <v>22</v>
      </c>
      <c r="M106" t="s">
        <v>54</v>
      </c>
      <c r="N106" t="s">
        <v>59</v>
      </c>
      <c r="O106" t="s">
        <v>34</v>
      </c>
      <c r="P106">
        <v>591</v>
      </c>
      <c r="Q106">
        <v>73.875</v>
      </c>
      <c r="R106" t="s">
        <v>67</v>
      </c>
      <c r="S106" t="s">
        <v>36</v>
      </c>
      <c r="T106" t="s">
        <v>67</v>
      </c>
      <c r="U106" t="s">
        <v>37</v>
      </c>
      <c r="V106" t="s">
        <v>38</v>
      </c>
      <c r="W106" t="s">
        <v>68</v>
      </c>
      <c r="X106" t="s">
        <v>49</v>
      </c>
      <c r="Y106" t="s">
        <v>123</v>
      </c>
      <c r="Z106" t="s">
        <v>51</v>
      </c>
      <c r="AA106" t="s">
        <v>42</v>
      </c>
      <c r="AB106" t="s">
        <v>52</v>
      </c>
      <c r="AC106" t="s">
        <v>65</v>
      </c>
    </row>
    <row r="107" spans="1:29" x14ac:dyDescent="0.35">
      <c r="A107" s="2">
        <v>230944520103</v>
      </c>
      <c r="B107">
        <v>230601777</v>
      </c>
      <c r="C107" t="s">
        <v>205</v>
      </c>
      <c r="D107">
        <v>629</v>
      </c>
      <c r="E107" s="1">
        <v>36674</v>
      </c>
      <c r="F107">
        <v>85.8</v>
      </c>
      <c r="G107" t="s">
        <v>30</v>
      </c>
      <c r="H107">
        <v>64.239999999999995</v>
      </c>
      <c r="I107">
        <v>81.790000000000006</v>
      </c>
      <c r="J107" t="s">
        <v>31</v>
      </c>
      <c r="K107" t="s">
        <v>46</v>
      </c>
      <c r="L107">
        <v>23</v>
      </c>
      <c r="M107" t="s">
        <v>54</v>
      </c>
      <c r="N107" t="s">
        <v>47</v>
      </c>
      <c r="O107" t="s">
        <v>34</v>
      </c>
      <c r="P107">
        <v>365</v>
      </c>
      <c r="Q107">
        <v>45.625</v>
      </c>
      <c r="R107" t="s">
        <v>37</v>
      </c>
      <c r="S107" t="s">
        <v>36</v>
      </c>
      <c r="T107" t="s">
        <v>37</v>
      </c>
      <c r="U107" t="s">
        <v>35</v>
      </c>
      <c r="V107" t="s">
        <v>38</v>
      </c>
      <c r="W107" t="s">
        <v>121</v>
      </c>
      <c r="X107" t="s">
        <v>40</v>
      </c>
      <c r="Y107" t="s">
        <v>41</v>
      </c>
      <c r="Z107" t="s">
        <v>40</v>
      </c>
      <c r="AA107" t="s">
        <v>42</v>
      </c>
      <c r="AB107" t="s">
        <v>109</v>
      </c>
      <c r="AC107" t="s">
        <v>44</v>
      </c>
    </row>
    <row r="108" spans="1:29" x14ac:dyDescent="0.35">
      <c r="A108" s="2">
        <v>230944525002</v>
      </c>
      <c r="B108">
        <v>230606729</v>
      </c>
      <c r="C108" t="s">
        <v>206</v>
      </c>
      <c r="D108">
        <v>2582</v>
      </c>
      <c r="E108" s="1">
        <v>37056</v>
      </c>
      <c r="F108">
        <v>74.400000000000006</v>
      </c>
      <c r="G108">
        <v>70.599999999999994</v>
      </c>
      <c r="H108" t="s">
        <v>30</v>
      </c>
      <c r="I108">
        <v>80.540000000000006</v>
      </c>
      <c r="J108" t="s">
        <v>31</v>
      </c>
      <c r="K108" t="s">
        <v>31</v>
      </c>
      <c r="L108">
        <v>22</v>
      </c>
      <c r="M108" t="s">
        <v>54</v>
      </c>
      <c r="N108" t="s">
        <v>64</v>
      </c>
      <c r="O108" t="s">
        <v>48</v>
      </c>
      <c r="P108">
        <v>600</v>
      </c>
      <c r="Q108">
        <v>75</v>
      </c>
      <c r="R108" t="s">
        <v>55</v>
      </c>
      <c r="S108" t="s">
        <v>36</v>
      </c>
      <c r="T108" t="s">
        <v>55</v>
      </c>
      <c r="U108" t="s">
        <v>67</v>
      </c>
      <c r="V108" t="s">
        <v>207</v>
      </c>
      <c r="W108" t="s">
        <v>68</v>
      </c>
      <c r="X108" t="s">
        <v>49</v>
      </c>
      <c r="Y108" t="s">
        <v>208</v>
      </c>
      <c r="Z108" t="s">
        <v>51</v>
      </c>
      <c r="AA108" t="s">
        <v>42</v>
      </c>
      <c r="AB108" t="s">
        <v>43</v>
      </c>
      <c r="AC108" t="s">
        <v>65</v>
      </c>
    </row>
    <row r="109" spans="1:29" x14ac:dyDescent="0.35">
      <c r="A109" s="2">
        <v>230944525003</v>
      </c>
      <c r="B109">
        <v>230600348</v>
      </c>
      <c r="C109" t="s">
        <v>209</v>
      </c>
      <c r="D109">
        <v>3001</v>
      </c>
      <c r="E109" s="1">
        <v>35958</v>
      </c>
      <c r="F109">
        <v>93.4</v>
      </c>
      <c r="G109">
        <v>73.849999999999994</v>
      </c>
      <c r="H109" t="s">
        <v>30</v>
      </c>
      <c r="I109">
        <v>64.58</v>
      </c>
      <c r="J109" t="s">
        <v>31</v>
      </c>
      <c r="K109" t="s">
        <v>46</v>
      </c>
      <c r="L109">
        <v>25</v>
      </c>
      <c r="M109" t="s">
        <v>32</v>
      </c>
      <c r="N109" t="s">
        <v>72</v>
      </c>
      <c r="O109" t="s">
        <v>34</v>
      </c>
      <c r="P109">
        <v>517</v>
      </c>
      <c r="Q109">
        <v>64.625</v>
      </c>
      <c r="R109" t="s">
        <v>67</v>
      </c>
      <c r="S109" t="s">
        <v>36</v>
      </c>
      <c r="T109" t="s">
        <v>67</v>
      </c>
      <c r="U109" t="s">
        <v>55</v>
      </c>
      <c r="V109" t="s">
        <v>207</v>
      </c>
      <c r="W109" t="s">
        <v>56</v>
      </c>
      <c r="X109" t="s">
        <v>49</v>
      </c>
      <c r="Y109" t="s">
        <v>208</v>
      </c>
      <c r="Z109" t="s">
        <v>51</v>
      </c>
      <c r="AA109" t="s">
        <v>42</v>
      </c>
      <c r="AB109" t="s">
        <v>210</v>
      </c>
      <c r="AC109" t="s">
        <v>44</v>
      </c>
    </row>
    <row r="110" spans="1:29" x14ac:dyDescent="0.35">
      <c r="A110" s="2">
        <v>230944525011</v>
      </c>
      <c r="B110">
        <v>230606312</v>
      </c>
      <c r="C110" t="s">
        <v>211</v>
      </c>
      <c r="D110">
        <v>2123</v>
      </c>
      <c r="E110" s="1">
        <v>36749</v>
      </c>
      <c r="F110">
        <v>78.8</v>
      </c>
      <c r="G110">
        <v>63.85</v>
      </c>
      <c r="H110" t="s">
        <v>30</v>
      </c>
      <c r="I110">
        <v>74.400000000000006</v>
      </c>
      <c r="J110" t="s">
        <v>31</v>
      </c>
      <c r="K110" t="s">
        <v>31</v>
      </c>
      <c r="L110">
        <v>23</v>
      </c>
      <c r="M110" t="s">
        <v>75</v>
      </c>
      <c r="N110" t="s">
        <v>72</v>
      </c>
      <c r="O110" t="s">
        <v>34</v>
      </c>
      <c r="P110">
        <v>520</v>
      </c>
      <c r="Q110">
        <v>65</v>
      </c>
      <c r="R110" t="s">
        <v>37</v>
      </c>
      <c r="S110" t="s">
        <v>36</v>
      </c>
      <c r="T110" t="s">
        <v>37</v>
      </c>
      <c r="U110" t="s">
        <v>35</v>
      </c>
      <c r="V110" t="s">
        <v>207</v>
      </c>
      <c r="W110" t="s">
        <v>56</v>
      </c>
      <c r="X110" t="s">
        <v>49</v>
      </c>
      <c r="Y110" t="s">
        <v>212</v>
      </c>
      <c r="Z110" t="s">
        <v>51</v>
      </c>
      <c r="AA110" t="s">
        <v>42</v>
      </c>
      <c r="AB110" t="s">
        <v>43</v>
      </c>
      <c r="AC110" t="s">
        <v>44</v>
      </c>
    </row>
    <row r="111" spans="1:29" x14ac:dyDescent="0.35">
      <c r="A111" s="2">
        <v>230944525014</v>
      </c>
      <c r="B111">
        <v>230704666</v>
      </c>
      <c r="C111" t="s">
        <v>213</v>
      </c>
      <c r="D111">
        <v>2112</v>
      </c>
      <c r="E111" s="1">
        <v>36094</v>
      </c>
      <c r="F111">
        <v>78.8</v>
      </c>
      <c r="G111">
        <v>59.08</v>
      </c>
      <c r="H111" t="s">
        <v>30</v>
      </c>
      <c r="I111">
        <v>76.760000000000005</v>
      </c>
      <c r="J111" t="s">
        <v>46</v>
      </c>
      <c r="K111" t="s">
        <v>46</v>
      </c>
      <c r="L111">
        <v>24</v>
      </c>
      <c r="M111" t="s">
        <v>54</v>
      </c>
      <c r="N111" t="s">
        <v>64</v>
      </c>
      <c r="O111" t="s">
        <v>89</v>
      </c>
      <c r="P111">
        <v>528</v>
      </c>
      <c r="Q111">
        <v>66</v>
      </c>
      <c r="R111" t="s">
        <v>55</v>
      </c>
      <c r="S111" t="s">
        <v>36</v>
      </c>
      <c r="T111" t="s">
        <v>55</v>
      </c>
      <c r="U111" t="s">
        <v>37</v>
      </c>
      <c r="V111" t="s">
        <v>207</v>
      </c>
      <c r="W111" t="s">
        <v>56</v>
      </c>
      <c r="X111" t="s">
        <v>40</v>
      </c>
      <c r="Y111" t="s">
        <v>41</v>
      </c>
      <c r="Z111" t="s">
        <v>40</v>
      </c>
      <c r="AA111" t="s">
        <v>42</v>
      </c>
      <c r="AB111" t="s">
        <v>43</v>
      </c>
      <c r="AC111" t="s">
        <v>44</v>
      </c>
    </row>
    <row r="112" spans="1:29" x14ac:dyDescent="0.35">
      <c r="A112" s="2">
        <v>230944525021</v>
      </c>
      <c r="B112">
        <v>230703947</v>
      </c>
      <c r="C112" t="s">
        <v>214</v>
      </c>
      <c r="D112">
        <v>2833</v>
      </c>
      <c r="E112" s="1">
        <v>36517</v>
      </c>
      <c r="F112">
        <v>85.8</v>
      </c>
      <c r="G112" t="s">
        <v>30</v>
      </c>
      <c r="H112">
        <v>82</v>
      </c>
      <c r="I112">
        <v>80</v>
      </c>
      <c r="J112" t="s">
        <v>31</v>
      </c>
      <c r="K112" t="s">
        <v>46</v>
      </c>
      <c r="L112">
        <v>23</v>
      </c>
      <c r="M112" t="s">
        <v>54</v>
      </c>
      <c r="N112" t="s">
        <v>64</v>
      </c>
      <c r="O112" t="s">
        <v>34</v>
      </c>
      <c r="P112">
        <v>486</v>
      </c>
      <c r="Q112">
        <v>60.75</v>
      </c>
      <c r="R112" t="s">
        <v>35</v>
      </c>
      <c r="S112" t="s">
        <v>36</v>
      </c>
      <c r="T112" t="s">
        <v>35</v>
      </c>
      <c r="U112" t="s">
        <v>67</v>
      </c>
      <c r="V112" t="s">
        <v>207</v>
      </c>
      <c r="W112" t="s">
        <v>56</v>
      </c>
      <c r="X112" t="s">
        <v>40</v>
      </c>
      <c r="Y112" t="s">
        <v>41</v>
      </c>
      <c r="Z112" t="s">
        <v>40</v>
      </c>
      <c r="AA112" t="s">
        <v>42</v>
      </c>
      <c r="AB112" t="s">
        <v>43</v>
      </c>
      <c r="AC112" t="s">
        <v>44</v>
      </c>
    </row>
    <row r="113" spans="1:29" x14ac:dyDescent="0.35">
      <c r="A113" s="2">
        <v>230944525024</v>
      </c>
      <c r="B113">
        <v>230700620</v>
      </c>
      <c r="C113" t="s">
        <v>215</v>
      </c>
      <c r="D113">
        <v>1386</v>
      </c>
      <c r="E113" s="1">
        <v>33941</v>
      </c>
      <c r="F113">
        <v>67.84</v>
      </c>
      <c r="G113">
        <v>46.17</v>
      </c>
      <c r="H113">
        <v>55.52</v>
      </c>
      <c r="I113">
        <v>63.46</v>
      </c>
      <c r="J113" t="s">
        <v>31</v>
      </c>
      <c r="K113" t="s">
        <v>46</v>
      </c>
      <c r="L113">
        <v>30</v>
      </c>
      <c r="M113" t="s">
        <v>32</v>
      </c>
      <c r="N113" t="s">
        <v>88</v>
      </c>
      <c r="O113" t="s">
        <v>34</v>
      </c>
      <c r="P113">
        <v>387</v>
      </c>
      <c r="Q113">
        <v>48.375</v>
      </c>
      <c r="R113" t="s">
        <v>35</v>
      </c>
      <c r="S113" t="s">
        <v>36</v>
      </c>
      <c r="T113" t="s">
        <v>35</v>
      </c>
      <c r="U113" t="s">
        <v>37</v>
      </c>
      <c r="V113" t="s">
        <v>207</v>
      </c>
      <c r="W113" t="s">
        <v>121</v>
      </c>
      <c r="X113" t="s">
        <v>40</v>
      </c>
      <c r="Y113" t="s">
        <v>41</v>
      </c>
      <c r="Z113" t="s">
        <v>40</v>
      </c>
      <c r="AA113" t="s">
        <v>42</v>
      </c>
      <c r="AB113" t="s">
        <v>52</v>
      </c>
      <c r="AC113" t="s">
        <v>91</v>
      </c>
    </row>
    <row r="114" spans="1:29" x14ac:dyDescent="0.35">
      <c r="A114" s="2">
        <v>230944525026</v>
      </c>
      <c r="B114">
        <v>230615130</v>
      </c>
      <c r="C114" t="s">
        <v>216</v>
      </c>
      <c r="D114">
        <v>2960</v>
      </c>
      <c r="E114" s="1">
        <v>36774</v>
      </c>
      <c r="F114">
        <v>93.4</v>
      </c>
      <c r="G114">
        <v>63.85</v>
      </c>
      <c r="H114" t="s">
        <v>30</v>
      </c>
      <c r="I114">
        <v>61.2</v>
      </c>
      <c r="J114" t="s">
        <v>46</v>
      </c>
      <c r="K114" t="s">
        <v>31</v>
      </c>
      <c r="L114">
        <v>23</v>
      </c>
      <c r="M114" t="s">
        <v>32</v>
      </c>
      <c r="N114" t="s">
        <v>88</v>
      </c>
      <c r="O114" t="s">
        <v>89</v>
      </c>
      <c r="P114">
        <v>477</v>
      </c>
      <c r="Q114">
        <v>59.625</v>
      </c>
      <c r="R114" t="s">
        <v>35</v>
      </c>
      <c r="S114" t="s">
        <v>36</v>
      </c>
      <c r="T114" t="s">
        <v>35</v>
      </c>
      <c r="U114" t="s">
        <v>35</v>
      </c>
      <c r="V114" t="s">
        <v>207</v>
      </c>
      <c r="W114" t="s">
        <v>39</v>
      </c>
      <c r="X114" t="s">
        <v>49</v>
      </c>
      <c r="Y114" t="s">
        <v>57</v>
      </c>
      <c r="Z114" t="s">
        <v>51</v>
      </c>
      <c r="AA114" t="s">
        <v>42</v>
      </c>
      <c r="AB114" t="s">
        <v>43</v>
      </c>
      <c r="AC114" t="s">
        <v>44</v>
      </c>
    </row>
    <row r="115" spans="1:29" x14ac:dyDescent="0.35">
      <c r="A115" s="2">
        <v>230944525028</v>
      </c>
      <c r="B115">
        <v>230609730</v>
      </c>
      <c r="C115" t="s">
        <v>217</v>
      </c>
      <c r="D115">
        <v>2729</v>
      </c>
      <c r="E115" s="1">
        <v>37010</v>
      </c>
      <c r="F115">
        <v>86</v>
      </c>
      <c r="G115">
        <v>60</v>
      </c>
      <c r="H115" t="s">
        <v>30</v>
      </c>
      <c r="I115">
        <v>83</v>
      </c>
      <c r="J115" t="s">
        <v>31</v>
      </c>
      <c r="K115" t="s">
        <v>46</v>
      </c>
      <c r="L115">
        <v>22</v>
      </c>
      <c r="M115" t="s">
        <v>54</v>
      </c>
      <c r="N115" t="s">
        <v>33</v>
      </c>
      <c r="O115" t="s">
        <v>34</v>
      </c>
      <c r="P115">
        <v>59</v>
      </c>
      <c r="Q115">
        <v>7.375</v>
      </c>
      <c r="R115" t="s">
        <v>79</v>
      </c>
      <c r="S115" t="s">
        <v>79</v>
      </c>
      <c r="T115" t="s">
        <v>79</v>
      </c>
      <c r="U115" t="s">
        <v>90</v>
      </c>
      <c r="V115" t="s">
        <v>207</v>
      </c>
      <c r="W115" t="s">
        <v>79</v>
      </c>
      <c r="X115" t="s">
        <v>40</v>
      </c>
      <c r="Y115" t="s">
        <v>40</v>
      </c>
      <c r="Z115" t="s">
        <v>40</v>
      </c>
      <c r="AA115" t="s">
        <v>42</v>
      </c>
      <c r="AB115" t="s">
        <v>43</v>
      </c>
      <c r="AC115" t="s">
        <v>65</v>
      </c>
    </row>
    <row r="116" spans="1:29" x14ac:dyDescent="0.35">
      <c r="A116" s="2">
        <v>230944525033</v>
      </c>
      <c r="B116">
        <v>230602141</v>
      </c>
      <c r="C116" t="s">
        <v>218</v>
      </c>
      <c r="D116">
        <v>3211</v>
      </c>
      <c r="E116" s="1">
        <v>35921</v>
      </c>
      <c r="F116">
        <v>73</v>
      </c>
      <c r="G116" t="s">
        <v>30</v>
      </c>
      <c r="H116">
        <v>54.12</v>
      </c>
      <c r="I116">
        <v>68.78</v>
      </c>
      <c r="J116" t="s">
        <v>31</v>
      </c>
      <c r="K116" t="s">
        <v>46</v>
      </c>
      <c r="L116">
        <v>25</v>
      </c>
      <c r="M116" t="s">
        <v>32</v>
      </c>
      <c r="N116" t="s">
        <v>72</v>
      </c>
      <c r="O116" t="s">
        <v>48</v>
      </c>
      <c r="P116">
        <v>399</v>
      </c>
      <c r="Q116">
        <v>49.875</v>
      </c>
      <c r="R116" t="s">
        <v>67</v>
      </c>
      <c r="S116" t="s">
        <v>36</v>
      </c>
      <c r="T116" t="s">
        <v>67</v>
      </c>
      <c r="U116" t="s">
        <v>55</v>
      </c>
      <c r="V116" t="s">
        <v>207</v>
      </c>
      <c r="W116" t="s">
        <v>121</v>
      </c>
      <c r="X116" t="s">
        <v>49</v>
      </c>
      <c r="Y116" t="s">
        <v>219</v>
      </c>
      <c r="Z116" t="s">
        <v>51</v>
      </c>
      <c r="AA116" t="s">
        <v>42</v>
      </c>
      <c r="AB116" t="s">
        <v>210</v>
      </c>
      <c r="AC116" t="s">
        <v>44</v>
      </c>
    </row>
    <row r="117" spans="1:29" x14ac:dyDescent="0.35">
      <c r="A117" s="2">
        <v>230944525041</v>
      </c>
      <c r="B117">
        <v>230602366</v>
      </c>
      <c r="C117" t="s">
        <v>220</v>
      </c>
      <c r="D117">
        <v>1629</v>
      </c>
      <c r="E117" s="1">
        <v>37245</v>
      </c>
      <c r="F117">
        <v>76.8</v>
      </c>
      <c r="G117">
        <v>68.31</v>
      </c>
      <c r="H117" t="s">
        <v>30</v>
      </c>
      <c r="I117">
        <v>72.41</v>
      </c>
      <c r="J117" t="s">
        <v>31</v>
      </c>
      <c r="K117" t="s">
        <v>46</v>
      </c>
      <c r="L117">
        <v>21</v>
      </c>
      <c r="M117" t="s">
        <v>32</v>
      </c>
      <c r="N117" t="s">
        <v>64</v>
      </c>
      <c r="O117" t="s">
        <v>34</v>
      </c>
      <c r="P117">
        <v>605</v>
      </c>
      <c r="Q117">
        <v>75.625</v>
      </c>
      <c r="R117" t="s">
        <v>55</v>
      </c>
      <c r="S117" t="s">
        <v>36</v>
      </c>
      <c r="T117" t="s">
        <v>55</v>
      </c>
      <c r="U117" t="s">
        <v>55</v>
      </c>
      <c r="V117" t="s">
        <v>207</v>
      </c>
      <c r="W117" t="s">
        <v>68</v>
      </c>
      <c r="X117" t="s">
        <v>49</v>
      </c>
      <c r="Y117" t="s">
        <v>196</v>
      </c>
      <c r="Z117" t="s">
        <v>51</v>
      </c>
      <c r="AA117" t="s">
        <v>42</v>
      </c>
      <c r="AB117" t="s">
        <v>52</v>
      </c>
      <c r="AC117" t="s">
        <v>65</v>
      </c>
    </row>
    <row r="118" spans="1:29" x14ac:dyDescent="0.35">
      <c r="A118" s="2">
        <v>230944525042</v>
      </c>
      <c r="B118">
        <v>230607352</v>
      </c>
      <c r="C118" t="s">
        <v>221</v>
      </c>
      <c r="D118">
        <v>1985</v>
      </c>
      <c r="E118" s="1">
        <v>36980</v>
      </c>
      <c r="F118">
        <v>90</v>
      </c>
      <c r="G118">
        <v>79.599999999999994</v>
      </c>
      <c r="H118" t="s">
        <v>30</v>
      </c>
      <c r="I118">
        <v>87</v>
      </c>
      <c r="J118" t="s">
        <v>31</v>
      </c>
      <c r="K118" t="s">
        <v>31</v>
      </c>
      <c r="L118">
        <v>22</v>
      </c>
      <c r="M118" t="s">
        <v>54</v>
      </c>
      <c r="N118" t="s">
        <v>72</v>
      </c>
      <c r="O118" t="s">
        <v>34</v>
      </c>
      <c r="P118">
        <v>671</v>
      </c>
      <c r="Q118">
        <v>83.875</v>
      </c>
      <c r="R118" t="s">
        <v>67</v>
      </c>
      <c r="S118" t="s">
        <v>36</v>
      </c>
      <c r="T118" t="s">
        <v>67</v>
      </c>
      <c r="U118" t="s">
        <v>67</v>
      </c>
      <c r="V118" t="s">
        <v>207</v>
      </c>
      <c r="W118" t="s">
        <v>68</v>
      </c>
      <c r="X118" t="s">
        <v>49</v>
      </c>
      <c r="Y118" t="s">
        <v>222</v>
      </c>
      <c r="Z118" t="s">
        <v>51</v>
      </c>
      <c r="AA118" t="s">
        <v>42</v>
      </c>
      <c r="AB118" t="s">
        <v>52</v>
      </c>
      <c r="AC118" t="s">
        <v>65</v>
      </c>
    </row>
    <row r="119" spans="1:29" x14ac:dyDescent="0.35">
      <c r="A119" s="2">
        <v>230944525043</v>
      </c>
      <c r="B119">
        <v>230609477</v>
      </c>
      <c r="C119" t="s">
        <v>223</v>
      </c>
      <c r="D119">
        <v>1025</v>
      </c>
      <c r="E119" s="1">
        <v>36688</v>
      </c>
      <c r="F119">
        <v>88</v>
      </c>
      <c r="G119">
        <v>75.69</v>
      </c>
      <c r="H119" t="s">
        <v>30</v>
      </c>
      <c r="I119">
        <v>82.81</v>
      </c>
      <c r="J119" t="s">
        <v>46</v>
      </c>
      <c r="K119" t="s">
        <v>31</v>
      </c>
      <c r="L119">
        <v>23</v>
      </c>
      <c r="M119" t="s">
        <v>54</v>
      </c>
      <c r="N119" t="s">
        <v>88</v>
      </c>
      <c r="O119" t="s">
        <v>89</v>
      </c>
      <c r="P119">
        <v>543</v>
      </c>
      <c r="Q119">
        <v>67.875</v>
      </c>
      <c r="R119" t="s">
        <v>55</v>
      </c>
      <c r="S119" t="s">
        <v>36</v>
      </c>
      <c r="T119" t="s">
        <v>55</v>
      </c>
      <c r="U119" t="s">
        <v>55</v>
      </c>
      <c r="V119" t="s">
        <v>207</v>
      </c>
      <c r="W119" t="s">
        <v>56</v>
      </c>
      <c r="X119" t="s">
        <v>60</v>
      </c>
      <c r="Y119" t="s">
        <v>61</v>
      </c>
      <c r="Z119" t="s">
        <v>51</v>
      </c>
      <c r="AA119" t="s">
        <v>42</v>
      </c>
      <c r="AB119" t="s">
        <v>52</v>
      </c>
      <c r="AC119" t="s">
        <v>44</v>
      </c>
    </row>
    <row r="120" spans="1:29" x14ac:dyDescent="0.35">
      <c r="A120" s="2">
        <v>230944525044</v>
      </c>
      <c r="B120">
        <v>230602427</v>
      </c>
      <c r="C120" t="s">
        <v>224</v>
      </c>
      <c r="D120">
        <v>1765</v>
      </c>
      <c r="E120" s="1">
        <v>35341</v>
      </c>
      <c r="F120">
        <v>83.6</v>
      </c>
      <c r="G120">
        <v>57</v>
      </c>
      <c r="H120" t="s">
        <v>30</v>
      </c>
      <c r="I120">
        <v>60</v>
      </c>
      <c r="J120" t="s">
        <v>31</v>
      </c>
      <c r="K120" t="s">
        <v>46</v>
      </c>
      <c r="L120">
        <v>26</v>
      </c>
      <c r="M120" t="s">
        <v>32</v>
      </c>
      <c r="N120" t="s">
        <v>72</v>
      </c>
      <c r="O120" t="s">
        <v>34</v>
      </c>
      <c r="P120">
        <v>506</v>
      </c>
      <c r="Q120">
        <v>63.25</v>
      </c>
      <c r="R120" t="s">
        <v>37</v>
      </c>
      <c r="S120" t="s">
        <v>36</v>
      </c>
      <c r="T120" t="s">
        <v>37</v>
      </c>
      <c r="U120" t="s">
        <v>55</v>
      </c>
      <c r="V120" t="s">
        <v>207</v>
      </c>
      <c r="W120" t="s">
        <v>56</v>
      </c>
      <c r="X120" t="s">
        <v>40</v>
      </c>
      <c r="Y120" t="s">
        <v>41</v>
      </c>
      <c r="Z120" t="s">
        <v>40</v>
      </c>
      <c r="AA120" t="s">
        <v>42</v>
      </c>
      <c r="AB120" t="s">
        <v>52</v>
      </c>
      <c r="AC120" t="s">
        <v>62</v>
      </c>
    </row>
    <row r="121" spans="1:29" x14ac:dyDescent="0.35">
      <c r="A121" s="2">
        <v>230944525046</v>
      </c>
      <c r="B121">
        <v>230701693</v>
      </c>
      <c r="C121" t="s">
        <v>225</v>
      </c>
      <c r="D121">
        <v>2230</v>
      </c>
      <c r="E121" s="1">
        <v>36405</v>
      </c>
      <c r="F121">
        <v>84</v>
      </c>
      <c r="G121">
        <v>54.46</v>
      </c>
      <c r="H121" t="s">
        <v>30</v>
      </c>
      <c r="I121">
        <v>83.84</v>
      </c>
      <c r="J121" t="s">
        <v>31</v>
      </c>
      <c r="K121" t="s">
        <v>46</v>
      </c>
      <c r="L121">
        <v>24</v>
      </c>
      <c r="M121" t="s">
        <v>54</v>
      </c>
      <c r="N121" t="s">
        <v>88</v>
      </c>
      <c r="O121" t="s">
        <v>34</v>
      </c>
      <c r="P121">
        <v>580</v>
      </c>
      <c r="Q121">
        <v>72.5</v>
      </c>
      <c r="R121" t="s">
        <v>35</v>
      </c>
      <c r="S121" t="s">
        <v>36</v>
      </c>
      <c r="T121" t="s">
        <v>35</v>
      </c>
      <c r="U121" t="s">
        <v>37</v>
      </c>
      <c r="V121" t="s">
        <v>207</v>
      </c>
      <c r="W121" t="s">
        <v>68</v>
      </c>
      <c r="X121" t="s">
        <v>49</v>
      </c>
      <c r="Y121" t="s">
        <v>226</v>
      </c>
      <c r="Z121" t="s">
        <v>51</v>
      </c>
      <c r="AA121" t="s">
        <v>42</v>
      </c>
      <c r="AB121" t="s">
        <v>43</v>
      </c>
      <c r="AC121" t="s">
        <v>44</v>
      </c>
    </row>
    <row r="122" spans="1:29" x14ac:dyDescent="0.35">
      <c r="A122" s="2">
        <v>230944525001</v>
      </c>
      <c r="B122">
        <v>230611471</v>
      </c>
      <c r="C122" t="s">
        <v>227</v>
      </c>
      <c r="D122">
        <v>3002</v>
      </c>
      <c r="E122" s="1">
        <v>36571</v>
      </c>
      <c r="F122">
        <v>95</v>
      </c>
      <c r="G122">
        <v>81.8</v>
      </c>
      <c r="H122" t="s">
        <v>30</v>
      </c>
      <c r="I122">
        <v>82.8</v>
      </c>
      <c r="J122" t="s">
        <v>31</v>
      </c>
      <c r="K122" t="s">
        <v>31</v>
      </c>
      <c r="L122">
        <v>23</v>
      </c>
      <c r="M122" t="s">
        <v>54</v>
      </c>
      <c r="N122" t="s">
        <v>81</v>
      </c>
      <c r="O122" t="s">
        <v>48</v>
      </c>
      <c r="P122">
        <v>531</v>
      </c>
      <c r="Q122">
        <v>66.375</v>
      </c>
      <c r="R122" t="s">
        <v>67</v>
      </c>
      <c r="S122" t="s">
        <v>36</v>
      </c>
      <c r="T122" t="s">
        <v>67</v>
      </c>
      <c r="U122" t="s">
        <v>55</v>
      </c>
      <c r="V122" t="s">
        <v>207</v>
      </c>
      <c r="W122" t="s">
        <v>56</v>
      </c>
      <c r="X122" t="s">
        <v>49</v>
      </c>
      <c r="Y122" t="s">
        <v>117</v>
      </c>
      <c r="Z122" t="s">
        <v>51</v>
      </c>
      <c r="AA122" t="s">
        <v>42</v>
      </c>
      <c r="AB122" t="s">
        <v>210</v>
      </c>
      <c r="AC122" t="s">
        <v>44</v>
      </c>
    </row>
    <row r="123" spans="1:29" x14ac:dyDescent="0.35">
      <c r="A123" s="2">
        <v>230944525012</v>
      </c>
      <c r="B123">
        <v>230702906</v>
      </c>
      <c r="C123" t="s">
        <v>228</v>
      </c>
      <c r="D123">
        <v>2499</v>
      </c>
      <c r="E123" s="1">
        <v>36234</v>
      </c>
      <c r="F123">
        <v>77.900000000000006</v>
      </c>
      <c r="G123">
        <v>57.4</v>
      </c>
      <c r="H123" t="s">
        <v>30</v>
      </c>
      <c r="I123">
        <v>78.56</v>
      </c>
      <c r="J123" t="s">
        <v>31</v>
      </c>
      <c r="K123" t="s">
        <v>31</v>
      </c>
      <c r="L123">
        <v>24</v>
      </c>
      <c r="M123" t="s">
        <v>54</v>
      </c>
      <c r="N123" t="s">
        <v>88</v>
      </c>
      <c r="O123" t="s">
        <v>48</v>
      </c>
      <c r="P123">
        <v>483</v>
      </c>
      <c r="Q123">
        <v>60.375</v>
      </c>
      <c r="R123" t="s">
        <v>37</v>
      </c>
      <c r="S123" t="s">
        <v>36</v>
      </c>
      <c r="T123" t="s">
        <v>37</v>
      </c>
      <c r="U123" t="s">
        <v>35</v>
      </c>
      <c r="V123" t="s">
        <v>207</v>
      </c>
      <c r="W123" t="s">
        <v>56</v>
      </c>
      <c r="X123" t="s">
        <v>40</v>
      </c>
      <c r="Y123" t="s">
        <v>41</v>
      </c>
      <c r="Z123" t="s">
        <v>40</v>
      </c>
      <c r="AA123" t="s">
        <v>42</v>
      </c>
      <c r="AB123" t="s">
        <v>43</v>
      </c>
      <c r="AC123" t="s">
        <v>44</v>
      </c>
    </row>
    <row r="124" spans="1:29" x14ac:dyDescent="0.35">
      <c r="A124" s="2">
        <v>230944525015</v>
      </c>
      <c r="B124">
        <v>230705026</v>
      </c>
      <c r="C124" t="s">
        <v>229</v>
      </c>
      <c r="D124">
        <v>2006</v>
      </c>
      <c r="E124" s="1">
        <v>36709</v>
      </c>
      <c r="F124">
        <v>77.8</v>
      </c>
      <c r="G124">
        <v>51.38</v>
      </c>
      <c r="H124" t="s">
        <v>30</v>
      </c>
      <c r="I124">
        <v>66.010000000000005</v>
      </c>
      <c r="J124" t="s">
        <v>31</v>
      </c>
      <c r="K124" t="s">
        <v>46</v>
      </c>
      <c r="L124">
        <v>23</v>
      </c>
      <c r="M124" t="s">
        <v>32</v>
      </c>
      <c r="N124" t="s">
        <v>59</v>
      </c>
      <c r="O124" t="s">
        <v>34</v>
      </c>
      <c r="P124">
        <v>210</v>
      </c>
      <c r="Q124">
        <v>26.25</v>
      </c>
      <c r="R124" t="s">
        <v>35</v>
      </c>
      <c r="S124" t="s">
        <v>79</v>
      </c>
      <c r="T124" t="s">
        <v>35</v>
      </c>
      <c r="U124" t="s">
        <v>35</v>
      </c>
      <c r="V124" t="s">
        <v>207</v>
      </c>
      <c r="W124" t="s">
        <v>79</v>
      </c>
      <c r="X124" t="s">
        <v>40</v>
      </c>
      <c r="Y124" t="s">
        <v>40</v>
      </c>
      <c r="Z124" t="s">
        <v>40</v>
      </c>
      <c r="AA124" t="s">
        <v>42</v>
      </c>
      <c r="AB124" t="s">
        <v>43</v>
      </c>
      <c r="AC124" t="s">
        <v>44</v>
      </c>
    </row>
    <row r="125" spans="1:29" x14ac:dyDescent="0.35">
      <c r="A125" s="2">
        <v>230944525025</v>
      </c>
      <c r="B125">
        <v>230701000</v>
      </c>
      <c r="C125" t="s">
        <v>230</v>
      </c>
      <c r="D125">
        <v>1972</v>
      </c>
      <c r="E125" s="1">
        <v>36802</v>
      </c>
      <c r="F125">
        <v>67.599999999999994</v>
      </c>
      <c r="G125">
        <v>55.69</v>
      </c>
      <c r="H125" t="s">
        <v>30</v>
      </c>
      <c r="I125">
        <v>62.98</v>
      </c>
      <c r="J125" t="s">
        <v>31</v>
      </c>
      <c r="K125" t="s">
        <v>46</v>
      </c>
      <c r="L125">
        <v>22</v>
      </c>
      <c r="M125" t="s">
        <v>32</v>
      </c>
      <c r="N125" t="s">
        <v>81</v>
      </c>
      <c r="O125" t="s">
        <v>34</v>
      </c>
      <c r="P125">
        <v>387</v>
      </c>
      <c r="Q125">
        <v>48.375</v>
      </c>
      <c r="R125" t="s">
        <v>35</v>
      </c>
      <c r="S125" t="s">
        <v>36</v>
      </c>
      <c r="T125" t="s">
        <v>35</v>
      </c>
      <c r="U125" t="s">
        <v>231</v>
      </c>
      <c r="V125" t="s">
        <v>207</v>
      </c>
      <c r="W125" t="s">
        <v>121</v>
      </c>
      <c r="X125" t="s">
        <v>40</v>
      </c>
      <c r="Y125" t="s">
        <v>41</v>
      </c>
      <c r="Z125" t="s">
        <v>40</v>
      </c>
      <c r="AA125" t="s">
        <v>42</v>
      </c>
      <c r="AB125" t="s">
        <v>52</v>
      </c>
      <c r="AC125" t="s">
        <v>65</v>
      </c>
    </row>
    <row r="126" spans="1:29" x14ac:dyDescent="0.35">
      <c r="A126" s="2">
        <v>230944525029</v>
      </c>
      <c r="B126">
        <v>230610372</v>
      </c>
      <c r="C126" t="s">
        <v>232</v>
      </c>
      <c r="D126">
        <v>3087</v>
      </c>
      <c r="E126" s="1">
        <v>35567</v>
      </c>
      <c r="F126">
        <v>86.6</v>
      </c>
      <c r="G126">
        <v>74.31</v>
      </c>
      <c r="H126" t="s">
        <v>30</v>
      </c>
      <c r="I126">
        <v>67.540000000000006</v>
      </c>
      <c r="J126" t="s">
        <v>31</v>
      </c>
      <c r="K126" t="s">
        <v>46</v>
      </c>
      <c r="L126">
        <v>26</v>
      </c>
      <c r="M126" t="s">
        <v>32</v>
      </c>
      <c r="N126" t="s">
        <v>72</v>
      </c>
      <c r="O126" t="s">
        <v>34</v>
      </c>
      <c r="P126">
        <v>470</v>
      </c>
      <c r="Q126">
        <v>58.75</v>
      </c>
      <c r="R126" t="s">
        <v>35</v>
      </c>
      <c r="S126" t="s">
        <v>36</v>
      </c>
      <c r="T126" t="s">
        <v>35</v>
      </c>
      <c r="U126" t="s">
        <v>55</v>
      </c>
      <c r="V126" t="s">
        <v>207</v>
      </c>
      <c r="W126" t="s">
        <v>39</v>
      </c>
      <c r="X126" t="s">
        <v>40</v>
      </c>
      <c r="Y126" t="s">
        <v>41</v>
      </c>
      <c r="Z126" t="s">
        <v>40</v>
      </c>
      <c r="AA126" t="s">
        <v>42</v>
      </c>
      <c r="AB126" t="s">
        <v>210</v>
      </c>
      <c r="AC126" t="s">
        <v>62</v>
      </c>
    </row>
    <row r="127" spans="1:29" x14ac:dyDescent="0.35">
      <c r="A127" s="2">
        <v>230944525030</v>
      </c>
      <c r="B127">
        <v>230700664</v>
      </c>
      <c r="C127" t="s">
        <v>233</v>
      </c>
      <c r="D127">
        <v>3188</v>
      </c>
      <c r="E127" s="1">
        <v>37105</v>
      </c>
      <c r="F127">
        <v>89</v>
      </c>
      <c r="G127">
        <v>64.149999999999906</v>
      </c>
      <c r="H127" t="s">
        <v>30</v>
      </c>
      <c r="I127">
        <v>70.5</v>
      </c>
      <c r="J127" t="s">
        <v>31</v>
      </c>
      <c r="K127" t="s">
        <v>31</v>
      </c>
      <c r="L127">
        <v>22</v>
      </c>
      <c r="M127" t="s">
        <v>32</v>
      </c>
      <c r="N127" t="s">
        <v>64</v>
      </c>
      <c r="O127" t="s">
        <v>34</v>
      </c>
      <c r="P127">
        <v>436</v>
      </c>
      <c r="Q127">
        <v>54.5</v>
      </c>
      <c r="R127" t="s">
        <v>37</v>
      </c>
      <c r="S127" t="s">
        <v>36</v>
      </c>
      <c r="T127" t="s">
        <v>37</v>
      </c>
      <c r="U127" t="s">
        <v>35</v>
      </c>
      <c r="V127" t="s">
        <v>207</v>
      </c>
      <c r="W127" t="s">
        <v>39</v>
      </c>
      <c r="X127" t="s">
        <v>40</v>
      </c>
      <c r="Y127" t="s">
        <v>41</v>
      </c>
      <c r="Z127" t="s">
        <v>40</v>
      </c>
      <c r="AA127" t="s">
        <v>42</v>
      </c>
      <c r="AB127" t="s">
        <v>210</v>
      </c>
      <c r="AC127" t="s">
        <v>65</v>
      </c>
    </row>
    <row r="128" spans="1:29" x14ac:dyDescent="0.35">
      <c r="A128" s="2">
        <v>230944525031</v>
      </c>
      <c r="B128">
        <v>230601217</v>
      </c>
      <c r="C128" t="s">
        <v>234</v>
      </c>
      <c r="D128">
        <v>2674</v>
      </c>
      <c r="E128" s="1">
        <v>35260</v>
      </c>
      <c r="F128">
        <v>89.64</v>
      </c>
      <c r="G128" t="s">
        <v>30</v>
      </c>
      <c r="H128">
        <v>64.59</v>
      </c>
      <c r="I128">
        <v>58.79</v>
      </c>
      <c r="J128" t="s">
        <v>31</v>
      </c>
      <c r="K128" t="s">
        <v>46</v>
      </c>
      <c r="L128">
        <v>27</v>
      </c>
      <c r="M128" t="s">
        <v>103</v>
      </c>
      <c r="N128" t="s">
        <v>47</v>
      </c>
      <c r="O128" t="s">
        <v>34</v>
      </c>
      <c r="P128">
        <v>515</v>
      </c>
      <c r="Q128">
        <v>64.375</v>
      </c>
      <c r="R128" t="s">
        <v>55</v>
      </c>
      <c r="S128" t="s">
        <v>36</v>
      </c>
      <c r="T128" t="s">
        <v>55</v>
      </c>
      <c r="U128" t="s">
        <v>35</v>
      </c>
      <c r="V128" t="s">
        <v>207</v>
      </c>
      <c r="W128" t="s">
        <v>56</v>
      </c>
      <c r="X128" t="s">
        <v>49</v>
      </c>
      <c r="Y128" t="s">
        <v>212</v>
      </c>
      <c r="Z128" t="s">
        <v>51</v>
      </c>
      <c r="AA128" t="s">
        <v>42</v>
      </c>
      <c r="AB128" t="s">
        <v>43</v>
      </c>
      <c r="AC128" t="s">
        <v>62</v>
      </c>
    </row>
    <row r="129" spans="1:29" x14ac:dyDescent="0.35">
      <c r="A129" s="2">
        <v>230944525032</v>
      </c>
      <c r="B129">
        <v>230609228</v>
      </c>
      <c r="C129" t="s">
        <v>235</v>
      </c>
      <c r="D129">
        <v>2848</v>
      </c>
      <c r="E129" s="1">
        <v>36506</v>
      </c>
      <c r="F129">
        <v>91</v>
      </c>
      <c r="G129">
        <v>92.31</v>
      </c>
      <c r="H129" t="s">
        <v>30</v>
      </c>
      <c r="I129">
        <v>78.930000000000007</v>
      </c>
      <c r="J129" t="s">
        <v>31</v>
      </c>
      <c r="K129" t="s">
        <v>31</v>
      </c>
      <c r="L129">
        <v>23</v>
      </c>
      <c r="M129" t="s">
        <v>54</v>
      </c>
      <c r="N129" t="s">
        <v>81</v>
      </c>
      <c r="O129" t="s">
        <v>48</v>
      </c>
      <c r="P129">
        <v>607</v>
      </c>
      <c r="Q129">
        <v>75.875</v>
      </c>
      <c r="R129" t="s">
        <v>55</v>
      </c>
      <c r="S129" t="s">
        <v>36</v>
      </c>
      <c r="T129" t="s">
        <v>55</v>
      </c>
      <c r="U129" t="s">
        <v>67</v>
      </c>
      <c r="V129" t="s">
        <v>207</v>
      </c>
      <c r="W129" t="s">
        <v>68</v>
      </c>
      <c r="X129" t="s">
        <v>49</v>
      </c>
      <c r="Y129" t="s">
        <v>236</v>
      </c>
      <c r="Z129" t="s">
        <v>51</v>
      </c>
      <c r="AA129" t="s">
        <v>42</v>
      </c>
      <c r="AB129" t="s">
        <v>43</v>
      </c>
      <c r="AC129" t="s">
        <v>44</v>
      </c>
    </row>
    <row r="130" spans="1:29" x14ac:dyDescent="0.35">
      <c r="A130" s="2">
        <v>230944525034</v>
      </c>
      <c r="B130">
        <v>230701126</v>
      </c>
      <c r="C130" t="s">
        <v>237</v>
      </c>
      <c r="D130">
        <v>2672</v>
      </c>
      <c r="E130" s="1">
        <v>37235</v>
      </c>
      <c r="F130">
        <v>91.2</v>
      </c>
      <c r="G130">
        <v>63.23</v>
      </c>
      <c r="H130" t="s">
        <v>30</v>
      </c>
      <c r="I130">
        <v>72.7</v>
      </c>
      <c r="J130" t="s">
        <v>31</v>
      </c>
      <c r="K130" t="s">
        <v>31</v>
      </c>
      <c r="L130">
        <v>21</v>
      </c>
      <c r="M130" t="s">
        <v>32</v>
      </c>
      <c r="N130" t="s">
        <v>81</v>
      </c>
      <c r="O130" t="s">
        <v>34</v>
      </c>
      <c r="P130">
        <v>482</v>
      </c>
      <c r="Q130">
        <v>60.25</v>
      </c>
      <c r="R130" t="s">
        <v>35</v>
      </c>
      <c r="S130" t="s">
        <v>36</v>
      </c>
      <c r="T130" t="s">
        <v>35</v>
      </c>
      <c r="U130" t="s">
        <v>231</v>
      </c>
      <c r="V130" t="s">
        <v>207</v>
      </c>
      <c r="W130" t="s">
        <v>56</v>
      </c>
      <c r="X130" t="s">
        <v>60</v>
      </c>
      <c r="Y130" t="s">
        <v>61</v>
      </c>
      <c r="Z130" t="s">
        <v>51</v>
      </c>
      <c r="AA130" t="s">
        <v>42</v>
      </c>
      <c r="AB130" t="s">
        <v>43</v>
      </c>
      <c r="AC130" t="s">
        <v>65</v>
      </c>
    </row>
    <row r="131" spans="1:29" x14ac:dyDescent="0.35">
      <c r="A131" s="2">
        <v>230944525040</v>
      </c>
      <c r="B131">
        <v>230606568</v>
      </c>
      <c r="C131" t="s">
        <v>238</v>
      </c>
      <c r="D131">
        <v>3104</v>
      </c>
      <c r="E131" s="1">
        <v>36398</v>
      </c>
      <c r="F131">
        <v>81.599999999999994</v>
      </c>
      <c r="G131">
        <v>75.08</v>
      </c>
      <c r="H131" t="s">
        <v>30</v>
      </c>
      <c r="I131">
        <v>70.69</v>
      </c>
      <c r="J131" t="s">
        <v>31</v>
      </c>
      <c r="K131" t="s">
        <v>31</v>
      </c>
      <c r="L131">
        <v>23</v>
      </c>
      <c r="M131" t="s">
        <v>32</v>
      </c>
      <c r="N131" t="s">
        <v>72</v>
      </c>
      <c r="O131" t="s">
        <v>48</v>
      </c>
      <c r="P131">
        <v>580</v>
      </c>
      <c r="Q131">
        <v>72.5</v>
      </c>
      <c r="R131" t="s">
        <v>67</v>
      </c>
      <c r="S131" t="s">
        <v>36</v>
      </c>
      <c r="T131" t="s">
        <v>67</v>
      </c>
      <c r="U131" t="s">
        <v>67</v>
      </c>
      <c r="V131" t="s">
        <v>207</v>
      </c>
      <c r="W131" t="s">
        <v>68</v>
      </c>
      <c r="X131" t="s">
        <v>49</v>
      </c>
      <c r="Y131" t="s">
        <v>196</v>
      </c>
      <c r="Z131" t="s">
        <v>51</v>
      </c>
      <c r="AA131" t="s">
        <v>42</v>
      </c>
      <c r="AB131" t="s">
        <v>210</v>
      </c>
      <c r="AC131" t="s">
        <v>44</v>
      </c>
    </row>
    <row r="132" spans="1:29" x14ac:dyDescent="0.35">
      <c r="A132" s="2">
        <v>230944525009</v>
      </c>
      <c r="B132">
        <v>230604657</v>
      </c>
      <c r="C132" t="s">
        <v>239</v>
      </c>
      <c r="D132">
        <v>2008</v>
      </c>
      <c r="E132" s="1">
        <v>36585</v>
      </c>
      <c r="F132">
        <v>81</v>
      </c>
      <c r="G132">
        <v>68</v>
      </c>
      <c r="H132" t="s">
        <v>30</v>
      </c>
      <c r="I132">
        <v>65.52</v>
      </c>
      <c r="J132" t="s">
        <v>31</v>
      </c>
      <c r="K132" t="s">
        <v>46</v>
      </c>
      <c r="L132">
        <v>23</v>
      </c>
      <c r="M132" t="s">
        <v>32</v>
      </c>
      <c r="N132" t="s">
        <v>72</v>
      </c>
      <c r="O132" t="s">
        <v>34</v>
      </c>
      <c r="P132">
        <v>452</v>
      </c>
      <c r="Q132">
        <v>56.5</v>
      </c>
      <c r="R132" t="s">
        <v>37</v>
      </c>
      <c r="S132" t="s">
        <v>36</v>
      </c>
      <c r="T132" t="s">
        <v>37</v>
      </c>
      <c r="U132" t="s">
        <v>55</v>
      </c>
      <c r="V132" t="s">
        <v>207</v>
      </c>
      <c r="W132" t="s">
        <v>39</v>
      </c>
      <c r="X132" t="s">
        <v>40</v>
      </c>
      <c r="Y132" t="s">
        <v>41</v>
      </c>
      <c r="Z132" t="s">
        <v>40</v>
      </c>
      <c r="AA132" t="s">
        <v>42</v>
      </c>
      <c r="AB132" t="s">
        <v>43</v>
      </c>
      <c r="AC132" t="s">
        <v>44</v>
      </c>
    </row>
    <row r="133" spans="1:29" x14ac:dyDescent="0.35">
      <c r="A133" s="2">
        <v>230944525010</v>
      </c>
      <c r="B133">
        <v>230610845</v>
      </c>
      <c r="C133" t="s">
        <v>240</v>
      </c>
      <c r="D133">
        <v>1592</v>
      </c>
      <c r="E133" s="1">
        <v>34695</v>
      </c>
      <c r="F133">
        <v>85.27</v>
      </c>
      <c r="G133">
        <v>70.5</v>
      </c>
      <c r="H133" t="s">
        <v>30</v>
      </c>
      <c r="J133" t="s">
        <v>46</v>
      </c>
      <c r="K133" t="s">
        <v>31</v>
      </c>
      <c r="L133">
        <v>28</v>
      </c>
      <c r="M133" t="s">
        <v>75</v>
      </c>
      <c r="N133" t="s">
        <v>81</v>
      </c>
      <c r="O133" t="s">
        <v>34</v>
      </c>
      <c r="P133">
        <v>518</v>
      </c>
      <c r="Q133">
        <v>64.75</v>
      </c>
      <c r="R133" t="s">
        <v>37</v>
      </c>
      <c r="S133" t="s">
        <v>36</v>
      </c>
      <c r="T133" t="s">
        <v>37</v>
      </c>
      <c r="U133" t="s">
        <v>231</v>
      </c>
      <c r="V133" t="s">
        <v>207</v>
      </c>
      <c r="W133" t="s">
        <v>56</v>
      </c>
      <c r="X133" t="s">
        <v>40</v>
      </c>
      <c r="Y133" t="s">
        <v>41</v>
      </c>
      <c r="Z133" t="s">
        <v>40</v>
      </c>
      <c r="AA133" t="s">
        <v>42</v>
      </c>
      <c r="AB133" t="s">
        <v>52</v>
      </c>
      <c r="AC133" t="s">
        <v>62</v>
      </c>
    </row>
    <row r="134" spans="1:29" x14ac:dyDescent="0.35">
      <c r="A134" s="2">
        <v>230944525013</v>
      </c>
      <c r="B134">
        <v>230606037</v>
      </c>
      <c r="C134" t="s">
        <v>241</v>
      </c>
      <c r="D134">
        <v>1745</v>
      </c>
      <c r="E134" s="1">
        <v>35264</v>
      </c>
      <c r="F134">
        <v>85</v>
      </c>
      <c r="G134">
        <v>76</v>
      </c>
      <c r="H134" t="s">
        <v>30</v>
      </c>
      <c r="I134">
        <v>64.14</v>
      </c>
      <c r="J134" t="s">
        <v>31</v>
      </c>
      <c r="K134" t="s">
        <v>31</v>
      </c>
      <c r="L134">
        <v>27</v>
      </c>
      <c r="M134" t="s">
        <v>32</v>
      </c>
      <c r="N134" t="s">
        <v>81</v>
      </c>
      <c r="O134" t="s">
        <v>48</v>
      </c>
      <c r="P134">
        <v>522</v>
      </c>
      <c r="Q134">
        <v>65.25</v>
      </c>
      <c r="R134" t="s">
        <v>55</v>
      </c>
      <c r="S134" t="s">
        <v>36</v>
      </c>
      <c r="T134" t="s">
        <v>55</v>
      </c>
      <c r="U134" t="s">
        <v>55</v>
      </c>
      <c r="V134" t="s">
        <v>207</v>
      </c>
      <c r="W134" t="s">
        <v>56</v>
      </c>
      <c r="X134" t="s">
        <v>49</v>
      </c>
      <c r="Y134" t="s">
        <v>222</v>
      </c>
      <c r="Z134" t="s">
        <v>51</v>
      </c>
      <c r="AA134" t="s">
        <v>42</v>
      </c>
      <c r="AB134" t="s">
        <v>52</v>
      </c>
      <c r="AC134" t="s">
        <v>62</v>
      </c>
    </row>
    <row r="135" spans="1:29" x14ac:dyDescent="0.35">
      <c r="A135" s="2">
        <v>230944525016</v>
      </c>
      <c r="B135">
        <v>230608117</v>
      </c>
      <c r="C135" t="s">
        <v>242</v>
      </c>
      <c r="D135">
        <v>2819</v>
      </c>
      <c r="E135" s="1">
        <v>37051</v>
      </c>
      <c r="F135">
        <v>82</v>
      </c>
      <c r="G135">
        <v>65.8</v>
      </c>
      <c r="H135" t="s">
        <v>30</v>
      </c>
      <c r="J135" t="s">
        <v>31</v>
      </c>
      <c r="K135" t="s">
        <v>31</v>
      </c>
      <c r="L135">
        <v>22</v>
      </c>
      <c r="M135" t="s">
        <v>75</v>
      </c>
      <c r="N135" t="s">
        <v>64</v>
      </c>
      <c r="O135" t="s">
        <v>48</v>
      </c>
      <c r="P135">
        <v>536</v>
      </c>
      <c r="Q135">
        <v>67</v>
      </c>
      <c r="R135" t="s">
        <v>37</v>
      </c>
      <c r="S135" t="s">
        <v>36</v>
      </c>
      <c r="T135" t="s">
        <v>37</v>
      </c>
      <c r="U135" t="s">
        <v>35</v>
      </c>
      <c r="V135" t="s">
        <v>207</v>
      </c>
      <c r="W135" t="s">
        <v>56</v>
      </c>
      <c r="X135" t="s">
        <v>49</v>
      </c>
      <c r="Y135" t="s">
        <v>243</v>
      </c>
      <c r="Z135" t="s">
        <v>51</v>
      </c>
      <c r="AA135" t="s">
        <v>42</v>
      </c>
      <c r="AB135" t="s">
        <v>43</v>
      </c>
      <c r="AC135" t="s">
        <v>65</v>
      </c>
    </row>
    <row r="136" spans="1:29" x14ac:dyDescent="0.35">
      <c r="A136" s="2">
        <v>230944525017</v>
      </c>
      <c r="B136">
        <v>230603057</v>
      </c>
      <c r="C136" t="s">
        <v>244</v>
      </c>
      <c r="D136">
        <v>2789</v>
      </c>
      <c r="E136" s="1">
        <v>36662</v>
      </c>
      <c r="F136">
        <v>95</v>
      </c>
      <c r="G136">
        <v>79.28</v>
      </c>
      <c r="H136" t="s">
        <v>30</v>
      </c>
      <c r="I136">
        <v>80.47</v>
      </c>
      <c r="J136" t="s">
        <v>31</v>
      </c>
      <c r="K136" t="s">
        <v>46</v>
      </c>
      <c r="L136">
        <v>23</v>
      </c>
      <c r="M136" t="s">
        <v>54</v>
      </c>
      <c r="N136" t="s">
        <v>64</v>
      </c>
      <c r="O136" t="s">
        <v>48</v>
      </c>
      <c r="P136">
        <v>573</v>
      </c>
      <c r="Q136">
        <v>71.625</v>
      </c>
      <c r="R136" t="s">
        <v>35</v>
      </c>
      <c r="S136" t="s">
        <v>36</v>
      </c>
      <c r="T136" t="s">
        <v>35</v>
      </c>
      <c r="U136" t="s">
        <v>55</v>
      </c>
      <c r="V136" t="s">
        <v>207</v>
      </c>
      <c r="W136" t="s">
        <v>68</v>
      </c>
      <c r="X136" t="s">
        <v>49</v>
      </c>
      <c r="Y136" t="s">
        <v>208</v>
      </c>
      <c r="Z136" t="s">
        <v>51</v>
      </c>
      <c r="AA136" t="s">
        <v>42</v>
      </c>
      <c r="AB136" t="s">
        <v>43</v>
      </c>
      <c r="AC136" t="s">
        <v>44</v>
      </c>
    </row>
    <row r="137" spans="1:29" x14ac:dyDescent="0.35">
      <c r="A137" s="2">
        <v>230944525019</v>
      </c>
      <c r="B137">
        <v>230604012</v>
      </c>
      <c r="C137" t="s">
        <v>245</v>
      </c>
      <c r="D137">
        <v>2288</v>
      </c>
      <c r="E137" s="1">
        <v>35856</v>
      </c>
      <c r="F137">
        <v>86.4</v>
      </c>
      <c r="G137">
        <v>67.540000000000006</v>
      </c>
      <c r="H137" t="s">
        <v>30</v>
      </c>
      <c r="I137">
        <v>63.55</v>
      </c>
      <c r="J137" t="s">
        <v>31</v>
      </c>
      <c r="K137" t="s">
        <v>31</v>
      </c>
      <c r="L137">
        <v>25</v>
      </c>
      <c r="M137" t="s">
        <v>32</v>
      </c>
      <c r="N137" t="s">
        <v>72</v>
      </c>
      <c r="O137" t="s">
        <v>34</v>
      </c>
      <c r="P137">
        <v>469</v>
      </c>
      <c r="Q137">
        <v>58.625</v>
      </c>
      <c r="R137" t="s">
        <v>55</v>
      </c>
      <c r="S137" t="s">
        <v>36</v>
      </c>
      <c r="T137" t="s">
        <v>55</v>
      </c>
      <c r="U137" t="s">
        <v>55</v>
      </c>
      <c r="V137" t="s">
        <v>207</v>
      </c>
      <c r="W137" t="s">
        <v>39</v>
      </c>
      <c r="X137" t="s">
        <v>49</v>
      </c>
      <c r="Y137" t="s">
        <v>222</v>
      </c>
      <c r="Z137" t="s">
        <v>51</v>
      </c>
      <c r="AA137" t="s">
        <v>42</v>
      </c>
      <c r="AB137" t="s">
        <v>43</v>
      </c>
      <c r="AC137" t="s">
        <v>44</v>
      </c>
    </row>
    <row r="138" spans="1:29" x14ac:dyDescent="0.35">
      <c r="A138" s="2">
        <v>230944525022</v>
      </c>
      <c r="B138">
        <v>230609890</v>
      </c>
      <c r="C138" t="s">
        <v>246</v>
      </c>
      <c r="D138">
        <v>2022</v>
      </c>
      <c r="E138" s="1">
        <v>36709</v>
      </c>
      <c r="F138">
        <v>94</v>
      </c>
      <c r="G138">
        <v>74</v>
      </c>
      <c r="H138" t="s">
        <v>30</v>
      </c>
      <c r="I138">
        <v>86.3</v>
      </c>
      <c r="J138" t="s">
        <v>31</v>
      </c>
      <c r="K138" t="s">
        <v>31</v>
      </c>
      <c r="L138">
        <v>23</v>
      </c>
      <c r="M138" t="s">
        <v>54</v>
      </c>
      <c r="N138" t="s">
        <v>64</v>
      </c>
      <c r="O138" t="s">
        <v>48</v>
      </c>
      <c r="P138">
        <v>535</v>
      </c>
      <c r="Q138">
        <v>66.875</v>
      </c>
      <c r="R138" t="s">
        <v>37</v>
      </c>
      <c r="S138" t="s">
        <v>36</v>
      </c>
      <c r="T138" t="s">
        <v>37</v>
      </c>
      <c r="U138" t="s">
        <v>55</v>
      </c>
      <c r="V138" t="s">
        <v>207</v>
      </c>
      <c r="W138" t="s">
        <v>56</v>
      </c>
      <c r="X138" t="s">
        <v>49</v>
      </c>
      <c r="Y138" t="s">
        <v>57</v>
      </c>
      <c r="Z138" t="s">
        <v>51</v>
      </c>
      <c r="AA138" t="s">
        <v>42</v>
      </c>
      <c r="AB138" t="s">
        <v>43</v>
      </c>
      <c r="AC138" t="s">
        <v>44</v>
      </c>
    </row>
    <row r="139" spans="1:29" x14ac:dyDescent="0.35">
      <c r="A139" s="2">
        <v>230944525023</v>
      </c>
      <c r="B139">
        <v>230701566</v>
      </c>
      <c r="C139" t="s">
        <v>247</v>
      </c>
      <c r="D139">
        <v>2800</v>
      </c>
      <c r="E139" s="1">
        <v>36425</v>
      </c>
      <c r="F139">
        <v>90.4</v>
      </c>
      <c r="G139">
        <v>70</v>
      </c>
      <c r="H139" t="s">
        <v>30</v>
      </c>
      <c r="I139">
        <v>6.76</v>
      </c>
      <c r="J139" t="s">
        <v>31</v>
      </c>
      <c r="K139" t="s">
        <v>46</v>
      </c>
      <c r="L139">
        <v>23</v>
      </c>
      <c r="M139" t="s">
        <v>75</v>
      </c>
      <c r="N139" t="s">
        <v>59</v>
      </c>
      <c r="O139" t="s">
        <v>48</v>
      </c>
      <c r="P139">
        <v>497</v>
      </c>
      <c r="Q139">
        <v>62.125</v>
      </c>
      <c r="R139" t="s">
        <v>37</v>
      </c>
      <c r="S139" t="s">
        <v>36</v>
      </c>
      <c r="T139" t="s">
        <v>37</v>
      </c>
      <c r="U139" t="s">
        <v>231</v>
      </c>
      <c r="V139" t="s">
        <v>207</v>
      </c>
      <c r="W139" t="s">
        <v>56</v>
      </c>
      <c r="X139" t="s">
        <v>49</v>
      </c>
      <c r="Y139" t="s">
        <v>208</v>
      </c>
      <c r="Z139" t="s">
        <v>51</v>
      </c>
      <c r="AA139" t="s">
        <v>42</v>
      </c>
      <c r="AB139" t="s">
        <v>43</v>
      </c>
      <c r="AC139" t="s">
        <v>44</v>
      </c>
    </row>
    <row r="140" spans="1:29" x14ac:dyDescent="0.35">
      <c r="A140" s="2">
        <v>230944525027</v>
      </c>
      <c r="B140">
        <v>230600988</v>
      </c>
      <c r="C140" t="s">
        <v>248</v>
      </c>
      <c r="D140">
        <v>2342</v>
      </c>
      <c r="E140" s="1">
        <v>37180</v>
      </c>
      <c r="F140">
        <v>86.8</v>
      </c>
      <c r="G140">
        <v>68.150000000000006</v>
      </c>
      <c r="H140">
        <v>88.44</v>
      </c>
      <c r="I140">
        <v>75.599999999999994</v>
      </c>
      <c r="J140" t="s">
        <v>31</v>
      </c>
      <c r="K140" t="s">
        <v>31</v>
      </c>
      <c r="L140">
        <v>21</v>
      </c>
      <c r="M140" t="s">
        <v>54</v>
      </c>
      <c r="N140" t="s">
        <v>64</v>
      </c>
      <c r="O140" t="s">
        <v>34</v>
      </c>
      <c r="P140">
        <v>549</v>
      </c>
      <c r="Q140">
        <v>68.625</v>
      </c>
      <c r="R140" t="s">
        <v>55</v>
      </c>
      <c r="S140" t="s">
        <v>36</v>
      </c>
      <c r="T140" t="s">
        <v>55</v>
      </c>
      <c r="U140" t="s">
        <v>55</v>
      </c>
      <c r="V140" t="s">
        <v>207</v>
      </c>
      <c r="W140" t="s">
        <v>56</v>
      </c>
      <c r="X140" t="s">
        <v>60</v>
      </c>
      <c r="Y140" t="s">
        <v>61</v>
      </c>
      <c r="Z140" t="s">
        <v>51</v>
      </c>
      <c r="AA140" t="s">
        <v>42</v>
      </c>
      <c r="AB140" t="s">
        <v>43</v>
      </c>
      <c r="AC140" t="s">
        <v>65</v>
      </c>
    </row>
    <row r="141" spans="1:29" x14ac:dyDescent="0.35">
      <c r="A141" s="2">
        <v>230944525037</v>
      </c>
      <c r="B141">
        <v>230608115</v>
      </c>
      <c r="C141" t="s">
        <v>249</v>
      </c>
      <c r="D141">
        <v>2158</v>
      </c>
      <c r="E141" s="1">
        <v>36576</v>
      </c>
      <c r="F141">
        <v>78.599999999999994</v>
      </c>
      <c r="G141">
        <v>65.599999999999994</v>
      </c>
      <c r="H141" t="s">
        <v>30</v>
      </c>
      <c r="I141">
        <v>75</v>
      </c>
      <c r="J141" t="s">
        <v>31</v>
      </c>
      <c r="K141" t="s">
        <v>31</v>
      </c>
      <c r="L141">
        <v>23</v>
      </c>
      <c r="M141" t="s">
        <v>54</v>
      </c>
      <c r="N141" t="s">
        <v>64</v>
      </c>
      <c r="O141" t="s">
        <v>48</v>
      </c>
      <c r="P141">
        <v>400</v>
      </c>
      <c r="Q141">
        <v>50</v>
      </c>
      <c r="R141" t="s">
        <v>35</v>
      </c>
      <c r="S141" t="s">
        <v>36</v>
      </c>
      <c r="T141" t="s">
        <v>35</v>
      </c>
      <c r="U141" t="s">
        <v>37</v>
      </c>
      <c r="V141" t="s">
        <v>207</v>
      </c>
      <c r="W141" t="s">
        <v>39</v>
      </c>
      <c r="X141" t="s">
        <v>40</v>
      </c>
      <c r="Y141" t="s">
        <v>41</v>
      </c>
      <c r="Z141" t="s">
        <v>40</v>
      </c>
      <c r="AA141" t="s">
        <v>42</v>
      </c>
      <c r="AB141" t="s">
        <v>43</v>
      </c>
      <c r="AC141" t="s">
        <v>44</v>
      </c>
    </row>
    <row r="142" spans="1:29" x14ac:dyDescent="0.35">
      <c r="A142" s="2">
        <v>230944525038</v>
      </c>
      <c r="B142">
        <v>230700616</v>
      </c>
      <c r="C142" t="s">
        <v>250</v>
      </c>
      <c r="D142">
        <v>329</v>
      </c>
      <c r="E142" s="1">
        <v>37109</v>
      </c>
      <c r="F142">
        <v>89</v>
      </c>
      <c r="G142" t="s">
        <v>30</v>
      </c>
      <c r="H142">
        <v>93.77</v>
      </c>
      <c r="I142">
        <v>87.25</v>
      </c>
      <c r="J142" t="s">
        <v>31</v>
      </c>
      <c r="K142" t="s">
        <v>46</v>
      </c>
      <c r="L142">
        <v>22</v>
      </c>
      <c r="M142" t="s">
        <v>54</v>
      </c>
      <c r="N142" t="s">
        <v>64</v>
      </c>
      <c r="O142" t="s">
        <v>48</v>
      </c>
      <c r="P142">
        <v>598</v>
      </c>
      <c r="Q142">
        <v>74.75</v>
      </c>
      <c r="R142" t="s">
        <v>55</v>
      </c>
      <c r="S142" t="s">
        <v>36</v>
      </c>
      <c r="T142" t="s">
        <v>55</v>
      </c>
      <c r="U142" t="s">
        <v>55</v>
      </c>
      <c r="V142" t="s">
        <v>207</v>
      </c>
      <c r="W142" t="s">
        <v>68</v>
      </c>
      <c r="X142" t="s">
        <v>49</v>
      </c>
      <c r="Y142" t="s">
        <v>196</v>
      </c>
      <c r="Z142" t="s">
        <v>51</v>
      </c>
      <c r="AA142" t="s">
        <v>42</v>
      </c>
      <c r="AB142" t="s">
        <v>109</v>
      </c>
      <c r="AC142" t="s">
        <v>65</v>
      </c>
    </row>
    <row r="143" spans="1:29" x14ac:dyDescent="0.35">
      <c r="A143" s="2">
        <v>230944525039</v>
      </c>
      <c r="B143">
        <v>230604347</v>
      </c>
      <c r="C143" t="s">
        <v>251</v>
      </c>
      <c r="D143">
        <v>3224</v>
      </c>
      <c r="E143" s="1">
        <v>37191</v>
      </c>
      <c r="F143">
        <v>71.2</v>
      </c>
      <c r="G143">
        <v>77.2</v>
      </c>
      <c r="H143" t="s">
        <v>30</v>
      </c>
      <c r="I143">
        <v>83</v>
      </c>
      <c r="J143" t="s">
        <v>31</v>
      </c>
      <c r="K143" t="s">
        <v>31</v>
      </c>
      <c r="L143">
        <v>21</v>
      </c>
      <c r="M143" t="s">
        <v>54</v>
      </c>
      <c r="N143" t="s">
        <v>64</v>
      </c>
      <c r="O143" t="s">
        <v>34</v>
      </c>
      <c r="P143">
        <v>588</v>
      </c>
      <c r="Q143">
        <v>73.5</v>
      </c>
      <c r="R143" t="s">
        <v>35</v>
      </c>
      <c r="S143" t="s">
        <v>36</v>
      </c>
      <c r="T143" t="s">
        <v>35</v>
      </c>
      <c r="U143" t="s">
        <v>35</v>
      </c>
      <c r="V143" t="s">
        <v>207</v>
      </c>
      <c r="W143" t="s">
        <v>68</v>
      </c>
      <c r="X143" t="s">
        <v>49</v>
      </c>
      <c r="Y143" t="s">
        <v>226</v>
      </c>
      <c r="Z143" t="s">
        <v>51</v>
      </c>
      <c r="AA143" t="s">
        <v>42</v>
      </c>
      <c r="AB143" t="s">
        <v>210</v>
      </c>
      <c r="AC143" t="s">
        <v>65</v>
      </c>
    </row>
    <row r="144" spans="1:29" x14ac:dyDescent="0.35">
      <c r="A144" s="2">
        <v>230944525045</v>
      </c>
      <c r="B144">
        <v>230701131</v>
      </c>
      <c r="C144" t="s">
        <v>252</v>
      </c>
      <c r="D144">
        <v>3210</v>
      </c>
      <c r="E144" s="1">
        <v>36683</v>
      </c>
      <c r="F144">
        <v>91</v>
      </c>
      <c r="G144">
        <v>71.08</v>
      </c>
      <c r="H144" t="s">
        <v>30</v>
      </c>
      <c r="I144">
        <v>81.900000000000006</v>
      </c>
      <c r="J144" t="s">
        <v>31</v>
      </c>
      <c r="K144" t="s">
        <v>31</v>
      </c>
      <c r="L144">
        <v>23</v>
      </c>
      <c r="M144" t="s">
        <v>54</v>
      </c>
      <c r="N144" t="s">
        <v>64</v>
      </c>
      <c r="O144" t="s">
        <v>34</v>
      </c>
      <c r="P144">
        <v>611</v>
      </c>
      <c r="Q144">
        <v>76.375</v>
      </c>
      <c r="R144" t="s">
        <v>67</v>
      </c>
      <c r="S144" t="s">
        <v>36</v>
      </c>
      <c r="T144" t="s">
        <v>67</v>
      </c>
      <c r="U144" t="s">
        <v>55</v>
      </c>
      <c r="V144" t="s">
        <v>207</v>
      </c>
      <c r="W144" t="s">
        <v>68</v>
      </c>
      <c r="X144" t="s">
        <v>49</v>
      </c>
      <c r="Y144" t="s">
        <v>226</v>
      </c>
      <c r="Z144" t="s">
        <v>51</v>
      </c>
      <c r="AA144" t="s">
        <v>42</v>
      </c>
      <c r="AB144" t="s">
        <v>210</v>
      </c>
      <c r="AC144" t="s">
        <v>44</v>
      </c>
    </row>
    <row r="145" spans="1:29" x14ac:dyDescent="0.35">
      <c r="A145" s="2">
        <v>230944525047</v>
      </c>
      <c r="B145">
        <v>230610919</v>
      </c>
      <c r="C145" t="s">
        <v>253</v>
      </c>
      <c r="D145">
        <v>3008</v>
      </c>
      <c r="E145" s="1">
        <v>34756</v>
      </c>
      <c r="F145">
        <v>86.18</v>
      </c>
      <c r="G145">
        <v>64.33</v>
      </c>
      <c r="H145" t="s">
        <v>30</v>
      </c>
      <c r="I145">
        <v>60.26</v>
      </c>
      <c r="J145" t="s">
        <v>46</v>
      </c>
      <c r="K145" t="s">
        <v>31</v>
      </c>
      <c r="L145">
        <v>28</v>
      </c>
      <c r="M145" t="s">
        <v>32</v>
      </c>
      <c r="N145" t="s">
        <v>72</v>
      </c>
      <c r="O145" t="s">
        <v>34</v>
      </c>
      <c r="P145">
        <v>388</v>
      </c>
      <c r="Q145">
        <v>48.5</v>
      </c>
      <c r="R145" t="s">
        <v>37</v>
      </c>
      <c r="S145" t="s">
        <v>36</v>
      </c>
      <c r="T145" t="s">
        <v>37</v>
      </c>
      <c r="U145" t="s">
        <v>35</v>
      </c>
      <c r="V145" t="s">
        <v>207</v>
      </c>
      <c r="W145" t="s">
        <v>121</v>
      </c>
      <c r="X145" t="s">
        <v>40</v>
      </c>
      <c r="Y145" t="s">
        <v>41</v>
      </c>
      <c r="Z145" t="s">
        <v>40</v>
      </c>
      <c r="AA145" t="s">
        <v>42</v>
      </c>
      <c r="AB145" t="s">
        <v>210</v>
      </c>
      <c r="AC145" t="s">
        <v>62</v>
      </c>
    </row>
    <row r="146" spans="1:29" x14ac:dyDescent="0.35">
      <c r="A146" s="2">
        <v>230944525049</v>
      </c>
      <c r="B146">
        <v>230605032</v>
      </c>
      <c r="C146" t="s">
        <v>254</v>
      </c>
      <c r="D146">
        <v>2094</v>
      </c>
      <c r="E146" s="1">
        <v>35823</v>
      </c>
      <c r="F146">
        <v>77.900000000000006</v>
      </c>
      <c r="G146">
        <v>67.400000000000006</v>
      </c>
      <c r="H146" t="s">
        <v>30</v>
      </c>
      <c r="I146">
        <v>70.09</v>
      </c>
      <c r="J146" t="s">
        <v>31</v>
      </c>
      <c r="K146" t="s">
        <v>46</v>
      </c>
      <c r="L146">
        <v>25</v>
      </c>
      <c r="M146" t="s">
        <v>32</v>
      </c>
      <c r="N146" t="s">
        <v>64</v>
      </c>
      <c r="O146" t="s">
        <v>48</v>
      </c>
      <c r="P146">
        <v>450</v>
      </c>
      <c r="Q146">
        <v>56.25</v>
      </c>
      <c r="R146" t="s">
        <v>35</v>
      </c>
      <c r="S146" t="s">
        <v>36</v>
      </c>
      <c r="T146" t="s">
        <v>35</v>
      </c>
      <c r="U146" t="s">
        <v>37</v>
      </c>
      <c r="V146" t="s">
        <v>207</v>
      </c>
      <c r="W146" t="s">
        <v>39</v>
      </c>
      <c r="X146" t="s">
        <v>40</v>
      </c>
      <c r="Y146" t="s">
        <v>41</v>
      </c>
      <c r="Z146" t="s">
        <v>40</v>
      </c>
      <c r="AA146" t="s">
        <v>42</v>
      </c>
      <c r="AB146" t="s">
        <v>43</v>
      </c>
      <c r="AC146" t="s">
        <v>44</v>
      </c>
    </row>
    <row r="147" spans="1:29" x14ac:dyDescent="0.35">
      <c r="A147" s="2">
        <v>230944525004</v>
      </c>
      <c r="B147">
        <v>230610046</v>
      </c>
      <c r="C147" t="s">
        <v>255</v>
      </c>
      <c r="D147">
        <v>2542</v>
      </c>
      <c r="E147" s="1">
        <v>36486</v>
      </c>
      <c r="F147">
        <v>83.6</v>
      </c>
      <c r="G147">
        <v>62.2</v>
      </c>
      <c r="H147" t="s">
        <v>30</v>
      </c>
      <c r="I147">
        <v>72.959999999999994</v>
      </c>
      <c r="J147" t="s">
        <v>31</v>
      </c>
      <c r="K147" t="s">
        <v>46</v>
      </c>
      <c r="L147">
        <v>23</v>
      </c>
      <c r="M147" t="s">
        <v>32</v>
      </c>
      <c r="N147" t="s">
        <v>33</v>
      </c>
      <c r="O147" t="s">
        <v>48</v>
      </c>
      <c r="P147">
        <v>559</v>
      </c>
      <c r="Q147">
        <v>69.875</v>
      </c>
      <c r="R147" t="s">
        <v>37</v>
      </c>
      <c r="S147" t="s">
        <v>36</v>
      </c>
      <c r="T147" t="s">
        <v>37</v>
      </c>
      <c r="U147" t="s">
        <v>231</v>
      </c>
      <c r="V147" t="s">
        <v>207</v>
      </c>
      <c r="W147" t="s">
        <v>56</v>
      </c>
      <c r="X147" t="s">
        <v>49</v>
      </c>
      <c r="Y147" t="s">
        <v>208</v>
      </c>
      <c r="Z147" t="s">
        <v>51</v>
      </c>
      <c r="AA147" t="s">
        <v>42</v>
      </c>
      <c r="AB147" t="s">
        <v>43</v>
      </c>
      <c r="AC147" t="s">
        <v>44</v>
      </c>
    </row>
    <row r="148" spans="1:29" x14ac:dyDescent="0.35">
      <c r="A148" s="2">
        <v>230944525005</v>
      </c>
      <c r="B148">
        <v>230602302</v>
      </c>
      <c r="D148" t="s">
        <v>78</v>
      </c>
      <c r="N148" t="s">
        <v>30</v>
      </c>
      <c r="P148">
        <v>371</v>
      </c>
      <c r="Q148">
        <v>46.375</v>
      </c>
      <c r="R148" t="s">
        <v>37</v>
      </c>
      <c r="S148" t="s">
        <v>36</v>
      </c>
      <c r="T148" t="s">
        <v>37</v>
      </c>
      <c r="U148" t="s">
        <v>231</v>
      </c>
      <c r="V148" t="s">
        <v>207</v>
      </c>
      <c r="W148" t="s">
        <v>121</v>
      </c>
      <c r="X148" t="s">
        <v>40</v>
      </c>
      <c r="Y148" t="s">
        <v>41</v>
      </c>
      <c r="Z148" t="s">
        <v>40</v>
      </c>
      <c r="AA148" t="s">
        <v>42</v>
      </c>
      <c r="AB148" t="s">
        <v>78</v>
      </c>
      <c r="AC148" t="s">
        <v>78</v>
      </c>
    </row>
    <row r="149" spans="1:29" x14ac:dyDescent="0.35">
      <c r="A149" s="2">
        <v>230944525006</v>
      </c>
      <c r="B149">
        <v>230601376</v>
      </c>
      <c r="C149" t="s">
        <v>256</v>
      </c>
      <c r="D149">
        <v>3023</v>
      </c>
      <c r="E149" s="1">
        <v>36960</v>
      </c>
      <c r="F149">
        <v>65</v>
      </c>
      <c r="G149">
        <v>75</v>
      </c>
      <c r="H149" t="s">
        <v>30</v>
      </c>
      <c r="I149">
        <v>70</v>
      </c>
      <c r="J149" t="s">
        <v>31</v>
      </c>
      <c r="K149" t="s">
        <v>46</v>
      </c>
      <c r="L149">
        <v>22</v>
      </c>
      <c r="M149" t="s">
        <v>32</v>
      </c>
      <c r="N149" t="s">
        <v>64</v>
      </c>
      <c r="O149" t="s">
        <v>48</v>
      </c>
      <c r="P149">
        <v>445</v>
      </c>
      <c r="Q149">
        <v>55.625</v>
      </c>
      <c r="R149" t="s">
        <v>37</v>
      </c>
      <c r="S149" t="s">
        <v>36</v>
      </c>
      <c r="T149" t="s">
        <v>37</v>
      </c>
      <c r="U149" t="s">
        <v>37</v>
      </c>
      <c r="V149" t="s">
        <v>207</v>
      </c>
      <c r="W149" t="s">
        <v>39</v>
      </c>
      <c r="X149" t="s">
        <v>49</v>
      </c>
      <c r="Y149" t="s">
        <v>257</v>
      </c>
      <c r="Z149" t="s">
        <v>51</v>
      </c>
      <c r="AA149" t="s">
        <v>42</v>
      </c>
      <c r="AB149" t="s">
        <v>210</v>
      </c>
      <c r="AC149" t="s">
        <v>65</v>
      </c>
    </row>
    <row r="150" spans="1:29" x14ac:dyDescent="0.35">
      <c r="A150" s="2">
        <v>230944525007</v>
      </c>
      <c r="B150">
        <v>230609765</v>
      </c>
      <c r="C150" t="s">
        <v>258</v>
      </c>
      <c r="D150">
        <v>3143</v>
      </c>
      <c r="E150" s="1">
        <v>37043</v>
      </c>
      <c r="F150">
        <v>89</v>
      </c>
      <c r="G150">
        <v>63.54</v>
      </c>
      <c r="H150" t="s">
        <v>30</v>
      </c>
      <c r="I150">
        <v>81.3</v>
      </c>
      <c r="J150" t="s">
        <v>31</v>
      </c>
      <c r="K150" t="s">
        <v>31</v>
      </c>
      <c r="L150">
        <v>22</v>
      </c>
      <c r="M150" t="s">
        <v>54</v>
      </c>
      <c r="N150" t="s">
        <v>33</v>
      </c>
      <c r="O150" t="s">
        <v>34</v>
      </c>
      <c r="P150">
        <v>487</v>
      </c>
      <c r="Q150">
        <v>60.875</v>
      </c>
      <c r="R150" t="s">
        <v>37</v>
      </c>
      <c r="S150" t="s">
        <v>36</v>
      </c>
      <c r="T150" t="s">
        <v>37</v>
      </c>
      <c r="U150" t="s">
        <v>35</v>
      </c>
      <c r="V150" t="s">
        <v>207</v>
      </c>
      <c r="W150" t="s">
        <v>56</v>
      </c>
      <c r="X150" t="s">
        <v>49</v>
      </c>
      <c r="Y150" t="s">
        <v>259</v>
      </c>
      <c r="Z150" t="s">
        <v>51</v>
      </c>
      <c r="AA150" t="s">
        <v>42</v>
      </c>
      <c r="AB150" t="s">
        <v>210</v>
      </c>
      <c r="AC150" t="s">
        <v>65</v>
      </c>
    </row>
    <row r="151" spans="1:29" x14ac:dyDescent="0.35">
      <c r="A151" s="2">
        <v>230944525008</v>
      </c>
      <c r="B151">
        <v>230602460</v>
      </c>
      <c r="C151" t="s">
        <v>260</v>
      </c>
      <c r="D151">
        <v>2577</v>
      </c>
      <c r="E151" s="1">
        <v>34839</v>
      </c>
      <c r="F151">
        <v>84.36</v>
      </c>
      <c r="G151">
        <v>53.67</v>
      </c>
      <c r="H151" t="s">
        <v>30</v>
      </c>
      <c r="I151">
        <v>70.06</v>
      </c>
      <c r="J151" t="s">
        <v>31</v>
      </c>
      <c r="K151" t="s">
        <v>46</v>
      </c>
      <c r="L151">
        <v>28</v>
      </c>
      <c r="M151" t="s">
        <v>32</v>
      </c>
      <c r="N151" t="s">
        <v>64</v>
      </c>
      <c r="O151" t="s">
        <v>34</v>
      </c>
      <c r="P151">
        <v>470</v>
      </c>
      <c r="Q151">
        <v>58.75</v>
      </c>
      <c r="R151" t="s">
        <v>67</v>
      </c>
      <c r="S151" t="s">
        <v>36</v>
      </c>
      <c r="T151" t="s">
        <v>67</v>
      </c>
      <c r="U151" t="s">
        <v>55</v>
      </c>
      <c r="V151" t="s">
        <v>207</v>
      </c>
      <c r="W151" t="s">
        <v>39</v>
      </c>
      <c r="X151" t="s">
        <v>40</v>
      </c>
      <c r="Y151" t="s">
        <v>41</v>
      </c>
      <c r="Z151" t="s">
        <v>40</v>
      </c>
      <c r="AA151" t="s">
        <v>42</v>
      </c>
      <c r="AB151" t="s">
        <v>43</v>
      </c>
      <c r="AC151" t="s">
        <v>62</v>
      </c>
    </row>
    <row r="152" spans="1:29" x14ac:dyDescent="0.35">
      <c r="A152" s="2">
        <v>230944525018</v>
      </c>
      <c r="B152">
        <v>230603450</v>
      </c>
      <c r="C152" t="s">
        <v>261</v>
      </c>
      <c r="D152">
        <v>2896</v>
      </c>
      <c r="E152" s="1">
        <v>37186</v>
      </c>
      <c r="F152">
        <v>81.400000000000006</v>
      </c>
      <c r="G152">
        <v>54.46</v>
      </c>
      <c r="H152" t="s">
        <v>30</v>
      </c>
      <c r="I152">
        <v>71.42</v>
      </c>
      <c r="J152" t="s">
        <v>46</v>
      </c>
      <c r="K152" t="s">
        <v>31</v>
      </c>
      <c r="L152">
        <v>21</v>
      </c>
      <c r="M152" t="s">
        <v>32</v>
      </c>
      <c r="N152" t="s">
        <v>88</v>
      </c>
      <c r="O152" t="s">
        <v>89</v>
      </c>
      <c r="P152">
        <v>539</v>
      </c>
      <c r="Q152">
        <v>67.375</v>
      </c>
      <c r="R152" t="s">
        <v>35</v>
      </c>
      <c r="S152" t="s">
        <v>36</v>
      </c>
      <c r="T152" t="s">
        <v>35</v>
      </c>
      <c r="U152" t="s">
        <v>55</v>
      </c>
      <c r="V152" t="s">
        <v>207</v>
      </c>
      <c r="W152" t="s">
        <v>56</v>
      </c>
      <c r="X152" t="s">
        <v>49</v>
      </c>
      <c r="Y152" t="s">
        <v>57</v>
      </c>
      <c r="Z152" t="s">
        <v>51</v>
      </c>
      <c r="AA152" t="s">
        <v>42</v>
      </c>
      <c r="AB152" t="s">
        <v>43</v>
      </c>
      <c r="AC152" t="s">
        <v>65</v>
      </c>
    </row>
    <row r="153" spans="1:29" x14ac:dyDescent="0.35">
      <c r="A153" s="2">
        <v>230944525020</v>
      </c>
      <c r="B153">
        <v>230604231</v>
      </c>
      <c r="C153" t="s">
        <v>262</v>
      </c>
      <c r="D153">
        <v>1855</v>
      </c>
      <c r="E153" s="1">
        <v>36773</v>
      </c>
      <c r="F153">
        <v>95.4</v>
      </c>
      <c r="G153">
        <v>88.15</v>
      </c>
      <c r="H153" t="s">
        <v>30</v>
      </c>
      <c r="I153">
        <v>81.150000000000006</v>
      </c>
      <c r="J153" t="s">
        <v>46</v>
      </c>
      <c r="K153" t="s">
        <v>31</v>
      </c>
      <c r="L153">
        <v>23</v>
      </c>
      <c r="M153" t="s">
        <v>54</v>
      </c>
      <c r="N153" t="s">
        <v>88</v>
      </c>
      <c r="O153" t="s">
        <v>89</v>
      </c>
      <c r="P153">
        <v>604</v>
      </c>
      <c r="Q153">
        <v>75.5</v>
      </c>
      <c r="R153" t="s">
        <v>37</v>
      </c>
      <c r="S153" t="s">
        <v>36</v>
      </c>
      <c r="T153" t="s">
        <v>37</v>
      </c>
      <c r="U153" t="s">
        <v>67</v>
      </c>
      <c r="V153" t="s">
        <v>207</v>
      </c>
      <c r="W153" t="s">
        <v>68</v>
      </c>
      <c r="X153" t="s">
        <v>49</v>
      </c>
      <c r="Y153" t="s">
        <v>263</v>
      </c>
      <c r="Z153" t="s">
        <v>51</v>
      </c>
      <c r="AA153" t="s">
        <v>42</v>
      </c>
      <c r="AB153" t="s">
        <v>52</v>
      </c>
      <c r="AC153" t="s">
        <v>44</v>
      </c>
    </row>
    <row r="154" spans="1:29" x14ac:dyDescent="0.35">
      <c r="A154" s="2">
        <v>230944525035</v>
      </c>
      <c r="B154">
        <v>230600418</v>
      </c>
      <c r="C154" t="s">
        <v>264</v>
      </c>
      <c r="D154">
        <v>3030</v>
      </c>
      <c r="E154" s="1">
        <v>37114</v>
      </c>
      <c r="F154">
        <v>87.6</v>
      </c>
      <c r="G154">
        <v>81.400000000000006</v>
      </c>
      <c r="H154" t="s">
        <v>30</v>
      </c>
      <c r="I154">
        <v>8037</v>
      </c>
      <c r="J154" t="s">
        <v>31</v>
      </c>
      <c r="K154" t="s">
        <v>31</v>
      </c>
      <c r="L154">
        <v>22</v>
      </c>
      <c r="M154" t="s">
        <v>54</v>
      </c>
      <c r="N154" t="s">
        <v>64</v>
      </c>
      <c r="O154" t="s">
        <v>34</v>
      </c>
      <c r="P154">
        <v>576</v>
      </c>
      <c r="Q154">
        <v>72</v>
      </c>
      <c r="R154" t="s">
        <v>67</v>
      </c>
      <c r="S154" t="s">
        <v>36</v>
      </c>
      <c r="T154" t="s">
        <v>67</v>
      </c>
      <c r="U154" t="s">
        <v>35</v>
      </c>
      <c r="V154" t="s">
        <v>207</v>
      </c>
      <c r="W154" t="s">
        <v>68</v>
      </c>
      <c r="X154" t="s">
        <v>49</v>
      </c>
      <c r="Y154" t="s">
        <v>69</v>
      </c>
      <c r="Z154" t="s">
        <v>51</v>
      </c>
      <c r="AA154" t="s">
        <v>42</v>
      </c>
      <c r="AB154" t="s">
        <v>210</v>
      </c>
      <c r="AC154" t="s">
        <v>65</v>
      </c>
    </row>
    <row r="155" spans="1:29" x14ac:dyDescent="0.35">
      <c r="A155" s="2">
        <v>230944525036</v>
      </c>
      <c r="B155">
        <v>230604165</v>
      </c>
      <c r="C155" t="s">
        <v>265</v>
      </c>
      <c r="D155">
        <v>3091</v>
      </c>
      <c r="E155" s="1">
        <v>32391</v>
      </c>
      <c r="F155">
        <v>61.6</v>
      </c>
      <c r="G155">
        <v>52.2</v>
      </c>
      <c r="H155" t="s">
        <v>30</v>
      </c>
      <c r="I155">
        <v>62.62</v>
      </c>
      <c r="J155" t="s">
        <v>31</v>
      </c>
      <c r="K155" t="s">
        <v>31</v>
      </c>
      <c r="L155">
        <v>35</v>
      </c>
      <c r="M155" t="s">
        <v>32</v>
      </c>
      <c r="N155" t="s">
        <v>59</v>
      </c>
      <c r="O155" t="s">
        <v>48</v>
      </c>
      <c r="P155">
        <v>469</v>
      </c>
      <c r="Q155">
        <v>58.625</v>
      </c>
      <c r="R155" t="s">
        <v>35</v>
      </c>
      <c r="S155" t="s">
        <v>36</v>
      </c>
      <c r="T155" t="s">
        <v>35</v>
      </c>
      <c r="U155" t="s">
        <v>37</v>
      </c>
      <c r="V155" t="s">
        <v>207</v>
      </c>
      <c r="W155" t="s">
        <v>39</v>
      </c>
      <c r="X155" t="s">
        <v>40</v>
      </c>
      <c r="Y155" t="s">
        <v>41</v>
      </c>
      <c r="Z155" t="s">
        <v>40</v>
      </c>
      <c r="AA155" t="s">
        <v>42</v>
      </c>
      <c r="AB155" t="s">
        <v>210</v>
      </c>
      <c r="AC155" t="s">
        <v>91</v>
      </c>
    </row>
    <row r="156" spans="1:29" x14ac:dyDescent="0.35">
      <c r="A156" s="2">
        <v>230944525048</v>
      </c>
      <c r="B156">
        <v>230614323</v>
      </c>
      <c r="C156" t="s">
        <v>266</v>
      </c>
      <c r="D156">
        <v>2610</v>
      </c>
      <c r="E156" s="1">
        <v>36211</v>
      </c>
      <c r="F156">
        <v>91.2</v>
      </c>
      <c r="G156">
        <v>75</v>
      </c>
      <c r="H156" t="s">
        <v>30</v>
      </c>
      <c r="I156">
        <v>74</v>
      </c>
      <c r="J156" t="s">
        <v>31</v>
      </c>
      <c r="K156" t="s">
        <v>46</v>
      </c>
      <c r="L156">
        <v>24</v>
      </c>
      <c r="M156" t="s">
        <v>32</v>
      </c>
      <c r="N156" t="s">
        <v>33</v>
      </c>
      <c r="O156" t="s">
        <v>48</v>
      </c>
      <c r="P156">
        <v>542</v>
      </c>
      <c r="Q156">
        <v>67.75</v>
      </c>
      <c r="R156" t="s">
        <v>37</v>
      </c>
      <c r="S156" t="s">
        <v>36</v>
      </c>
      <c r="T156" t="s">
        <v>37</v>
      </c>
      <c r="U156" t="s">
        <v>35</v>
      </c>
      <c r="V156" t="s">
        <v>207</v>
      </c>
      <c r="W156" t="s">
        <v>56</v>
      </c>
      <c r="X156" t="s">
        <v>40</v>
      </c>
      <c r="Y156" t="s">
        <v>41</v>
      </c>
      <c r="Z156" t="s">
        <v>40</v>
      </c>
      <c r="AA156" t="s">
        <v>42</v>
      </c>
      <c r="AB156" t="s">
        <v>43</v>
      </c>
      <c r="AC156" t="s">
        <v>44</v>
      </c>
    </row>
    <row r="157" spans="1:29" x14ac:dyDescent="0.35">
      <c r="A157" s="2">
        <v>220344520004</v>
      </c>
      <c r="B157">
        <v>220108473</v>
      </c>
      <c r="C157" t="s">
        <v>267</v>
      </c>
      <c r="D157">
        <v>1390</v>
      </c>
      <c r="E157" s="1">
        <v>34768</v>
      </c>
      <c r="F157">
        <v>82.2</v>
      </c>
      <c r="G157">
        <v>64</v>
      </c>
      <c r="H157" t="s">
        <v>30</v>
      </c>
      <c r="I157">
        <v>55.9</v>
      </c>
      <c r="J157" t="s">
        <v>31</v>
      </c>
      <c r="L157">
        <v>26</v>
      </c>
      <c r="M157" t="s">
        <v>103</v>
      </c>
      <c r="N157" t="s">
        <v>30</v>
      </c>
      <c r="O157" t="s">
        <v>48</v>
      </c>
      <c r="P157">
        <v>487</v>
      </c>
      <c r="Q157">
        <v>60.875</v>
      </c>
      <c r="R157" t="s">
        <v>35</v>
      </c>
      <c r="S157" t="s">
        <v>36</v>
      </c>
      <c r="T157" t="s">
        <v>35</v>
      </c>
      <c r="U157" t="s">
        <v>55</v>
      </c>
      <c r="V157" t="s">
        <v>38</v>
      </c>
      <c r="W157" t="s">
        <v>56</v>
      </c>
      <c r="X157" t="s">
        <v>40</v>
      </c>
      <c r="Y157" t="s">
        <v>41</v>
      </c>
      <c r="Z157" t="s">
        <v>40</v>
      </c>
      <c r="AA157" t="s">
        <v>268</v>
      </c>
      <c r="AB157" t="s">
        <v>52</v>
      </c>
      <c r="AC157" t="s">
        <v>62</v>
      </c>
    </row>
    <row r="158" spans="1:29" x14ac:dyDescent="0.35">
      <c r="A158" s="2">
        <v>220344520005</v>
      </c>
      <c r="B158">
        <v>220104071</v>
      </c>
      <c r="D158" t="s">
        <v>78</v>
      </c>
      <c r="N158" t="s">
        <v>30</v>
      </c>
      <c r="P158">
        <v>585</v>
      </c>
      <c r="Q158">
        <v>73.125</v>
      </c>
      <c r="R158" t="s">
        <v>35</v>
      </c>
      <c r="S158" t="s">
        <v>36</v>
      </c>
      <c r="T158" t="s">
        <v>35</v>
      </c>
      <c r="U158" t="s">
        <v>55</v>
      </c>
      <c r="V158" t="s">
        <v>38</v>
      </c>
      <c r="W158" t="s">
        <v>68</v>
      </c>
      <c r="X158" t="s">
        <v>49</v>
      </c>
      <c r="Y158" t="s">
        <v>269</v>
      </c>
      <c r="Z158" t="s">
        <v>51</v>
      </c>
      <c r="AA158" t="s">
        <v>268</v>
      </c>
      <c r="AB158" t="s">
        <v>78</v>
      </c>
      <c r="AC158" t="s">
        <v>78</v>
      </c>
    </row>
    <row r="159" spans="1:29" x14ac:dyDescent="0.35">
      <c r="A159" s="2">
        <v>220344520010</v>
      </c>
      <c r="B159">
        <v>211205578</v>
      </c>
      <c r="D159" t="s">
        <v>78</v>
      </c>
      <c r="N159" t="s">
        <v>30</v>
      </c>
      <c r="P159">
        <v>446</v>
      </c>
      <c r="Q159">
        <v>55.75</v>
      </c>
      <c r="R159" t="s">
        <v>231</v>
      </c>
      <c r="S159" t="s">
        <v>36</v>
      </c>
      <c r="T159" t="s">
        <v>231</v>
      </c>
      <c r="U159" t="s">
        <v>37</v>
      </c>
      <c r="V159" t="s">
        <v>38</v>
      </c>
      <c r="W159" t="s">
        <v>39</v>
      </c>
      <c r="X159" t="s">
        <v>49</v>
      </c>
      <c r="Y159" t="s">
        <v>270</v>
      </c>
      <c r="Z159" t="s">
        <v>51</v>
      </c>
      <c r="AA159" t="s">
        <v>268</v>
      </c>
      <c r="AB159" t="s">
        <v>78</v>
      </c>
      <c r="AC159" t="s">
        <v>78</v>
      </c>
    </row>
    <row r="160" spans="1:29" x14ac:dyDescent="0.35">
      <c r="A160" s="2">
        <v>220344520011</v>
      </c>
      <c r="B160">
        <v>211200656</v>
      </c>
      <c r="C160" t="s">
        <v>271</v>
      </c>
      <c r="D160">
        <v>1124</v>
      </c>
      <c r="E160" s="1">
        <v>35691</v>
      </c>
      <c r="F160">
        <v>94.73</v>
      </c>
      <c r="G160">
        <v>88.62</v>
      </c>
      <c r="H160" t="s">
        <v>30</v>
      </c>
      <c r="I160">
        <v>76.45</v>
      </c>
      <c r="J160" t="s">
        <v>31</v>
      </c>
      <c r="L160">
        <v>24</v>
      </c>
      <c r="M160" t="s">
        <v>54</v>
      </c>
      <c r="N160" t="s">
        <v>72</v>
      </c>
      <c r="O160" t="s">
        <v>34</v>
      </c>
      <c r="P160">
        <v>611</v>
      </c>
      <c r="Q160">
        <v>76.375</v>
      </c>
      <c r="R160" t="s">
        <v>37</v>
      </c>
      <c r="S160" t="s">
        <v>36</v>
      </c>
      <c r="T160" t="s">
        <v>37</v>
      </c>
      <c r="U160" t="s">
        <v>37</v>
      </c>
      <c r="V160" t="s">
        <v>38</v>
      </c>
      <c r="W160" t="s">
        <v>68</v>
      </c>
      <c r="X160" t="s">
        <v>49</v>
      </c>
      <c r="Y160" t="s">
        <v>272</v>
      </c>
      <c r="Z160" t="s">
        <v>51</v>
      </c>
      <c r="AA160" t="s">
        <v>268</v>
      </c>
      <c r="AB160" t="s">
        <v>52</v>
      </c>
      <c r="AC160" t="s">
        <v>44</v>
      </c>
    </row>
    <row r="161" spans="1:29" x14ac:dyDescent="0.35">
      <c r="A161" s="2">
        <v>220344520012</v>
      </c>
      <c r="B161">
        <v>220103975</v>
      </c>
      <c r="D161" t="s">
        <v>78</v>
      </c>
      <c r="N161" t="s">
        <v>30</v>
      </c>
      <c r="P161">
        <v>634</v>
      </c>
      <c r="Q161">
        <v>79.25</v>
      </c>
      <c r="R161" t="s">
        <v>37</v>
      </c>
      <c r="S161" t="s">
        <v>36</v>
      </c>
      <c r="T161" t="s">
        <v>37</v>
      </c>
      <c r="U161" t="s">
        <v>67</v>
      </c>
      <c r="V161" t="s">
        <v>38</v>
      </c>
      <c r="W161" t="s">
        <v>68</v>
      </c>
      <c r="X161" t="s">
        <v>49</v>
      </c>
      <c r="Y161" t="s">
        <v>273</v>
      </c>
      <c r="Z161" t="s">
        <v>51</v>
      </c>
      <c r="AA161" t="s">
        <v>268</v>
      </c>
      <c r="AB161" t="s">
        <v>78</v>
      </c>
      <c r="AC161" t="s">
        <v>78</v>
      </c>
    </row>
    <row r="162" spans="1:29" x14ac:dyDescent="0.35">
      <c r="A162" s="2">
        <v>220344520014</v>
      </c>
      <c r="B162">
        <v>211200391</v>
      </c>
      <c r="D162" t="s">
        <v>78</v>
      </c>
      <c r="N162" t="s">
        <v>30</v>
      </c>
      <c r="P162">
        <v>594</v>
      </c>
      <c r="Q162">
        <v>74.25</v>
      </c>
      <c r="R162" t="s">
        <v>67</v>
      </c>
      <c r="S162" t="s">
        <v>36</v>
      </c>
      <c r="T162" t="s">
        <v>67</v>
      </c>
      <c r="U162" t="s">
        <v>67</v>
      </c>
      <c r="V162" t="s">
        <v>38</v>
      </c>
      <c r="W162" t="s">
        <v>68</v>
      </c>
      <c r="X162" t="s">
        <v>49</v>
      </c>
      <c r="Y162" t="s">
        <v>196</v>
      </c>
      <c r="Z162" t="s">
        <v>51</v>
      </c>
      <c r="AA162" t="s">
        <v>268</v>
      </c>
      <c r="AB162" t="s">
        <v>78</v>
      </c>
      <c r="AC162" t="s">
        <v>78</v>
      </c>
    </row>
    <row r="163" spans="1:29" x14ac:dyDescent="0.35">
      <c r="A163" s="2">
        <v>220344520024</v>
      </c>
      <c r="B163">
        <v>211202396</v>
      </c>
      <c r="D163" t="s">
        <v>78</v>
      </c>
      <c r="N163" t="s">
        <v>30</v>
      </c>
      <c r="P163">
        <v>558</v>
      </c>
      <c r="Q163">
        <v>69.75</v>
      </c>
      <c r="R163" t="s">
        <v>35</v>
      </c>
      <c r="S163" t="s">
        <v>36</v>
      </c>
      <c r="T163" t="s">
        <v>35</v>
      </c>
      <c r="U163" t="s">
        <v>35</v>
      </c>
      <c r="V163" t="s">
        <v>38</v>
      </c>
      <c r="W163" t="s">
        <v>56</v>
      </c>
      <c r="X163" t="s">
        <v>49</v>
      </c>
      <c r="Y163" t="s">
        <v>274</v>
      </c>
      <c r="Z163" t="s">
        <v>51</v>
      </c>
      <c r="AA163" t="s">
        <v>268</v>
      </c>
      <c r="AB163" t="s">
        <v>78</v>
      </c>
      <c r="AC163" t="s">
        <v>78</v>
      </c>
    </row>
    <row r="164" spans="1:29" x14ac:dyDescent="0.35">
      <c r="A164" s="2">
        <v>220344520028</v>
      </c>
      <c r="B164">
        <v>211200052</v>
      </c>
      <c r="D164" t="s">
        <v>78</v>
      </c>
      <c r="N164" t="s">
        <v>30</v>
      </c>
      <c r="P164">
        <v>451</v>
      </c>
      <c r="Q164">
        <v>56.375</v>
      </c>
      <c r="R164" t="s">
        <v>231</v>
      </c>
      <c r="S164" t="s">
        <v>36</v>
      </c>
      <c r="T164" t="s">
        <v>231</v>
      </c>
      <c r="U164" t="s">
        <v>35</v>
      </c>
      <c r="V164" t="s">
        <v>38</v>
      </c>
      <c r="W164" t="s">
        <v>39</v>
      </c>
      <c r="X164" t="s">
        <v>40</v>
      </c>
      <c r="Y164" t="s">
        <v>41</v>
      </c>
      <c r="Z164" t="s">
        <v>40</v>
      </c>
      <c r="AA164" t="s">
        <v>268</v>
      </c>
      <c r="AB164" t="s">
        <v>78</v>
      </c>
      <c r="AC164" t="s">
        <v>78</v>
      </c>
    </row>
    <row r="165" spans="1:29" x14ac:dyDescent="0.35">
      <c r="A165" s="2">
        <v>220344520032</v>
      </c>
      <c r="B165">
        <v>211201093</v>
      </c>
      <c r="D165" t="s">
        <v>78</v>
      </c>
      <c r="N165" t="s">
        <v>30</v>
      </c>
      <c r="P165">
        <v>606</v>
      </c>
      <c r="Q165">
        <v>75.75</v>
      </c>
      <c r="R165" t="s">
        <v>55</v>
      </c>
      <c r="S165" t="s">
        <v>36</v>
      </c>
      <c r="T165" t="s">
        <v>55</v>
      </c>
      <c r="U165" t="s">
        <v>55</v>
      </c>
      <c r="V165" t="s">
        <v>38</v>
      </c>
      <c r="W165" t="s">
        <v>68</v>
      </c>
      <c r="X165" t="s">
        <v>49</v>
      </c>
      <c r="Y165" t="s">
        <v>275</v>
      </c>
      <c r="Z165" t="s">
        <v>51</v>
      </c>
      <c r="AA165" t="s">
        <v>268</v>
      </c>
      <c r="AB165" t="s">
        <v>78</v>
      </c>
      <c r="AC165" t="s">
        <v>78</v>
      </c>
    </row>
    <row r="166" spans="1:29" x14ac:dyDescent="0.35">
      <c r="A166" s="2">
        <v>220344520033</v>
      </c>
      <c r="B166">
        <v>211204894</v>
      </c>
      <c r="D166" t="s">
        <v>78</v>
      </c>
      <c r="N166" t="s">
        <v>30</v>
      </c>
      <c r="P166">
        <v>529</v>
      </c>
      <c r="Q166">
        <v>66.125</v>
      </c>
      <c r="R166" t="s">
        <v>55</v>
      </c>
      <c r="S166" t="s">
        <v>36</v>
      </c>
      <c r="T166" t="s">
        <v>55</v>
      </c>
      <c r="U166" t="s">
        <v>37</v>
      </c>
      <c r="V166" t="s">
        <v>38</v>
      </c>
      <c r="W166" t="s">
        <v>56</v>
      </c>
      <c r="X166" t="s">
        <v>49</v>
      </c>
      <c r="Y166" t="s">
        <v>276</v>
      </c>
      <c r="Z166" t="s">
        <v>51</v>
      </c>
      <c r="AA166" t="s">
        <v>268</v>
      </c>
      <c r="AB166" t="s">
        <v>78</v>
      </c>
      <c r="AC166" t="s">
        <v>78</v>
      </c>
    </row>
    <row r="167" spans="1:29" x14ac:dyDescent="0.35">
      <c r="A167" s="2">
        <v>220344520036</v>
      </c>
      <c r="B167">
        <v>220104910</v>
      </c>
      <c r="D167" t="s">
        <v>78</v>
      </c>
      <c r="N167" t="s">
        <v>30</v>
      </c>
      <c r="P167">
        <v>625</v>
      </c>
      <c r="Q167">
        <v>78.125</v>
      </c>
      <c r="R167" t="s">
        <v>37</v>
      </c>
      <c r="S167" t="s">
        <v>36</v>
      </c>
      <c r="T167" t="s">
        <v>37</v>
      </c>
      <c r="U167" t="s">
        <v>67</v>
      </c>
      <c r="V167" t="s">
        <v>38</v>
      </c>
      <c r="W167" t="s">
        <v>68</v>
      </c>
      <c r="X167" t="s">
        <v>49</v>
      </c>
      <c r="Y167" t="s">
        <v>277</v>
      </c>
      <c r="Z167" t="s">
        <v>51</v>
      </c>
      <c r="AA167" t="s">
        <v>268</v>
      </c>
      <c r="AB167" t="s">
        <v>78</v>
      </c>
      <c r="AC167" t="s">
        <v>78</v>
      </c>
    </row>
    <row r="168" spans="1:29" x14ac:dyDescent="0.35">
      <c r="A168" s="2">
        <v>220344520038</v>
      </c>
      <c r="B168">
        <v>211200922</v>
      </c>
      <c r="C168" t="s">
        <v>278</v>
      </c>
      <c r="D168">
        <v>938</v>
      </c>
      <c r="E168" s="1">
        <v>36530</v>
      </c>
      <c r="F168">
        <v>85.2</v>
      </c>
      <c r="G168">
        <v>59.23</v>
      </c>
      <c r="H168" t="s">
        <v>30</v>
      </c>
      <c r="J168" t="s">
        <v>31</v>
      </c>
      <c r="L168">
        <v>22</v>
      </c>
      <c r="M168" t="s">
        <v>75</v>
      </c>
      <c r="N168" t="s">
        <v>30</v>
      </c>
      <c r="O168" t="s">
        <v>48</v>
      </c>
      <c r="P168">
        <v>455</v>
      </c>
      <c r="Q168">
        <v>56.875</v>
      </c>
      <c r="R168" t="s">
        <v>35</v>
      </c>
      <c r="S168" t="s">
        <v>36</v>
      </c>
      <c r="T168" t="s">
        <v>35</v>
      </c>
      <c r="U168" t="s">
        <v>37</v>
      </c>
      <c r="V168" t="s">
        <v>38</v>
      </c>
      <c r="W168" t="s">
        <v>39</v>
      </c>
      <c r="X168" t="s">
        <v>40</v>
      </c>
      <c r="Y168" t="s">
        <v>41</v>
      </c>
      <c r="Z168" t="s">
        <v>40</v>
      </c>
      <c r="AA168" t="s">
        <v>268</v>
      </c>
      <c r="AB168" t="s">
        <v>109</v>
      </c>
      <c r="AC168" t="s">
        <v>65</v>
      </c>
    </row>
    <row r="169" spans="1:29" x14ac:dyDescent="0.35">
      <c r="A169" s="2">
        <v>220344520045</v>
      </c>
      <c r="B169">
        <v>211200874</v>
      </c>
      <c r="D169" t="s">
        <v>78</v>
      </c>
      <c r="N169" t="s">
        <v>30</v>
      </c>
      <c r="P169">
        <v>547</v>
      </c>
      <c r="Q169">
        <v>68.375</v>
      </c>
      <c r="R169" t="s">
        <v>37</v>
      </c>
      <c r="S169" t="s">
        <v>36</v>
      </c>
      <c r="T169" t="s">
        <v>37</v>
      </c>
      <c r="U169" t="s">
        <v>55</v>
      </c>
      <c r="V169" t="s">
        <v>38</v>
      </c>
      <c r="W169" t="s">
        <v>56</v>
      </c>
      <c r="X169" t="s">
        <v>49</v>
      </c>
      <c r="Y169" t="s">
        <v>108</v>
      </c>
      <c r="Z169" t="s">
        <v>51</v>
      </c>
      <c r="AA169" t="s">
        <v>268</v>
      </c>
      <c r="AB169" t="s">
        <v>78</v>
      </c>
      <c r="AC169" t="s">
        <v>78</v>
      </c>
    </row>
    <row r="170" spans="1:29" x14ac:dyDescent="0.35">
      <c r="A170" s="2">
        <v>220344520055</v>
      </c>
      <c r="B170">
        <v>211200586</v>
      </c>
      <c r="D170" t="s">
        <v>78</v>
      </c>
      <c r="N170" t="s">
        <v>30</v>
      </c>
      <c r="P170">
        <v>497</v>
      </c>
      <c r="Q170">
        <v>62.125</v>
      </c>
      <c r="R170" t="s">
        <v>55</v>
      </c>
      <c r="S170" t="s">
        <v>36</v>
      </c>
      <c r="T170" t="s">
        <v>55</v>
      </c>
      <c r="U170" t="s">
        <v>37</v>
      </c>
      <c r="V170" t="s">
        <v>38</v>
      </c>
      <c r="W170" t="s">
        <v>56</v>
      </c>
      <c r="X170" t="s">
        <v>49</v>
      </c>
      <c r="Y170" t="s">
        <v>277</v>
      </c>
      <c r="Z170" t="s">
        <v>51</v>
      </c>
      <c r="AA170" t="s">
        <v>268</v>
      </c>
      <c r="AB170" t="s">
        <v>78</v>
      </c>
      <c r="AC170" t="s">
        <v>78</v>
      </c>
    </row>
    <row r="171" spans="1:29" x14ac:dyDescent="0.35">
      <c r="A171" s="2">
        <v>220344520057</v>
      </c>
      <c r="B171">
        <v>211202536</v>
      </c>
      <c r="D171" t="s">
        <v>78</v>
      </c>
      <c r="N171" t="s">
        <v>30</v>
      </c>
      <c r="P171">
        <v>464</v>
      </c>
      <c r="Q171">
        <v>58</v>
      </c>
      <c r="R171" t="s">
        <v>37</v>
      </c>
      <c r="S171" t="s">
        <v>36</v>
      </c>
      <c r="T171" t="s">
        <v>37</v>
      </c>
      <c r="U171" t="s">
        <v>55</v>
      </c>
      <c r="V171" t="s">
        <v>38</v>
      </c>
      <c r="W171" t="s">
        <v>39</v>
      </c>
      <c r="X171" t="s">
        <v>49</v>
      </c>
      <c r="Y171" t="s">
        <v>279</v>
      </c>
      <c r="Z171" t="s">
        <v>51</v>
      </c>
      <c r="AA171" t="s">
        <v>268</v>
      </c>
      <c r="AB171" t="s">
        <v>78</v>
      </c>
      <c r="AC171" t="s">
        <v>78</v>
      </c>
    </row>
    <row r="172" spans="1:29" x14ac:dyDescent="0.35">
      <c r="A172" s="2">
        <v>220344520062</v>
      </c>
      <c r="B172">
        <v>220100893</v>
      </c>
      <c r="C172" t="s">
        <v>280</v>
      </c>
      <c r="D172">
        <v>582</v>
      </c>
      <c r="E172" s="1">
        <v>35816</v>
      </c>
      <c r="F172">
        <v>84</v>
      </c>
      <c r="G172" t="s">
        <v>30</v>
      </c>
      <c r="H172">
        <v>88.4</v>
      </c>
      <c r="I172">
        <v>77</v>
      </c>
      <c r="J172" t="s">
        <v>31</v>
      </c>
      <c r="L172">
        <v>24</v>
      </c>
      <c r="M172" t="s">
        <v>54</v>
      </c>
      <c r="N172" t="s">
        <v>81</v>
      </c>
      <c r="O172" t="s">
        <v>34</v>
      </c>
      <c r="P172">
        <v>522</v>
      </c>
      <c r="Q172">
        <v>65.25</v>
      </c>
      <c r="R172" t="s">
        <v>55</v>
      </c>
      <c r="S172" t="s">
        <v>36</v>
      </c>
      <c r="T172" t="s">
        <v>55</v>
      </c>
      <c r="U172" t="s">
        <v>37</v>
      </c>
      <c r="V172" t="s">
        <v>38</v>
      </c>
      <c r="W172" t="s">
        <v>56</v>
      </c>
      <c r="X172" t="s">
        <v>49</v>
      </c>
      <c r="Y172" t="s">
        <v>277</v>
      </c>
      <c r="Z172" t="s">
        <v>51</v>
      </c>
      <c r="AA172" t="s">
        <v>268</v>
      </c>
      <c r="AB172" t="s">
        <v>109</v>
      </c>
      <c r="AC172" t="s">
        <v>44</v>
      </c>
    </row>
    <row r="173" spans="1:29" x14ac:dyDescent="0.35">
      <c r="A173" s="2">
        <v>220344520078</v>
      </c>
      <c r="B173">
        <v>211207231</v>
      </c>
      <c r="C173" t="s">
        <v>281</v>
      </c>
      <c r="D173">
        <v>1041</v>
      </c>
      <c r="E173" s="1">
        <v>32929</v>
      </c>
      <c r="F173">
        <v>84.8</v>
      </c>
      <c r="G173">
        <v>83.33</v>
      </c>
      <c r="H173" t="s">
        <v>30</v>
      </c>
      <c r="I173">
        <v>57.3</v>
      </c>
      <c r="J173" t="s">
        <v>46</v>
      </c>
      <c r="L173">
        <v>31</v>
      </c>
      <c r="M173" t="s">
        <v>103</v>
      </c>
      <c r="N173" t="s">
        <v>88</v>
      </c>
      <c r="O173" t="s">
        <v>48</v>
      </c>
      <c r="P173">
        <v>448</v>
      </c>
      <c r="Q173">
        <v>56</v>
      </c>
      <c r="R173" t="s">
        <v>55</v>
      </c>
      <c r="S173" t="s">
        <v>36</v>
      </c>
      <c r="T173" t="s">
        <v>55</v>
      </c>
      <c r="U173" t="s">
        <v>35</v>
      </c>
      <c r="V173" t="s">
        <v>38</v>
      </c>
      <c r="W173" t="s">
        <v>39</v>
      </c>
      <c r="X173" t="s">
        <v>60</v>
      </c>
      <c r="Y173" t="s">
        <v>61</v>
      </c>
      <c r="Z173" t="s">
        <v>51</v>
      </c>
      <c r="AA173" t="s">
        <v>268</v>
      </c>
      <c r="AB173" t="s">
        <v>52</v>
      </c>
      <c r="AC173" t="s">
        <v>91</v>
      </c>
    </row>
    <row r="174" spans="1:29" x14ac:dyDescent="0.35">
      <c r="A174" s="2">
        <v>220344520080</v>
      </c>
      <c r="B174">
        <v>211200939</v>
      </c>
      <c r="D174" t="s">
        <v>78</v>
      </c>
      <c r="N174" t="s">
        <v>30</v>
      </c>
      <c r="P174">
        <v>512</v>
      </c>
      <c r="Q174">
        <v>64</v>
      </c>
      <c r="R174" t="s">
        <v>35</v>
      </c>
      <c r="S174" t="s">
        <v>36</v>
      </c>
      <c r="T174" t="s">
        <v>35</v>
      </c>
      <c r="U174" t="s">
        <v>55</v>
      </c>
      <c r="V174" t="s">
        <v>38</v>
      </c>
      <c r="W174" t="s">
        <v>56</v>
      </c>
      <c r="X174" t="s">
        <v>60</v>
      </c>
      <c r="Y174" t="s">
        <v>61</v>
      </c>
      <c r="Z174" t="s">
        <v>51</v>
      </c>
      <c r="AA174" t="s">
        <v>268</v>
      </c>
      <c r="AB174" t="s">
        <v>78</v>
      </c>
      <c r="AC174" t="s">
        <v>78</v>
      </c>
    </row>
    <row r="175" spans="1:29" x14ac:dyDescent="0.35">
      <c r="A175" s="2">
        <v>220344520085</v>
      </c>
      <c r="B175">
        <v>211202100</v>
      </c>
      <c r="D175" t="s">
        <v>78</v>
      </c>
      <c r="N175" t="s">
        <v>30</v>
      </c>
      <c r="P175">
        <v>588</v>
      </c>
      <c r="Q175">
        <v>73.5</v>
      </c>
      <c r="R175" t="s">
        <v>35</v>
      </c>
      <c r="S175" t="s">
        <v>36</v>
      </c>
      <c r="T175" t="s">
        <v>35</v>
      </c>
      <c r="U175" t="s">
        <v>67</v>
      </c>
      <c r="V175" t="s">
        <v>38</v>
      </c>
      <c r="W175" t="s">
        <v>68</v>
      </c>
      <c r="X175" t="s">
        <v>49</v>
      </c>
      <c r="Y175" t="s">
        <v>108</v>
      </c>
      <c r="Z175" t="s">
        <v>51</v>
      </c>
      <c r="AA175" t="s">
        <v>268</v>
      </c>
      <c r="AB175" t="s">
        <v>78</v>
      </c>
      <c r="AC175" t="s">
        <v>78</v>
      </c>
    </row>
    <row r="176" spans="1:29" x14ac:dyDescent="0.35">
      <c r="A176" s="2">
        <v>220344520088</v>
      </c>
      <c r="B176">
        <v>211200277</v>
      </c>
      <c r="C176" t="s">
        <v>282</v>
      </c>
      <c r="D176">
        <v>1363</v>
      </c>
      <c r="E176" s="1">
        <v>35368</v>
      </c>
      <c r="F176">
        <v>86</v>
      </c>
      <c r="G176">
        <v>68.31</v>
      </c>
      <c r="H176" t="s">
        <v>30</v>
      </c>
      <c r="I176">
        <v>7.16</v>
      </c>
      <c r="J176" t="s">
        <v>31</v>
      </c>
      <c r="L176">
        <v>25</v>
      </c>
      <c r="M176" t="s">
        <v>75</v>
      </c>
      <c r="N176" t="s">
        <v>72</v>
      </c>
      <c r="O176" t="s">
        <v>34</v>
      </c>
      <c r="P176">
        <v>589</v>
      </c>
      <c r="Q176">
        <v>73.625</v>
      </c>
      <c r="R176" t="s">
        <v>35</v>
      </c>
      <c r="S176" t="s">
        <v>36</v>
      </c>
      <c r="T176" t="s">
        <v>35</v>
      </c>
      <c r="U176" t="s">
        <v>37</v>
      </c>
      <c r="V176" t="s">
        <v>38</v>
      </c>
      <c r="W176" t="s">
        <v>68</v>
      </c>
      <c r="X176" t="s">
        <v>49</v>
      </c>
      <c r="Y176" t="s">
        <v>196</v>
      </c>
      <c r="Z176" t="s">
        <v>51</v>
      </c>
      <c r="AA176" t="s">
        <v>268</v>
      </c>
      <c r="AB176" t="s">
        <v>52</v>
      </c>
      <c r="AC176" t="s">
        <v>44</v>
      </c>
    </row>
    <row r="177" spans="1:29" x14ac:dyDescent="0.35">
      <c r="A177" s="2">
        <v>220344520092</v>
      </c>
      <c r="B177">
        <v>211200846</v>
      </c>
      <c r="D177" t="s">
        <v>78</v>
      </c>
      <c r="N177" t="s">
        <v>30</v>
      </c>
      <c r="P177">
        <v>562</v>
      </c>
      <c r="Q177">
        <v>70.25</v>
      </c>
      <c r="R177" t="s">
        <v>55</v>
      </c>
      <c r="S177" t="s">
        <v>36</v>
      </c>
      <c r="T177" t="s">
        <v>55</v>
      </c>
      <c r="U177" t="s">
        <v>55</v>
      </c>
      <c r="V177" t="s">
        <v>38</v>
      </c>
      <c r="W177" t="s">
        <v>68</v>
      </c>
      <c r="X177" t="s">
        <v>49</v>
      </c>
      <c r="Y177" t="s">
        <v>283</v>
      </c>
      <c r="Z177" t="s">
        <v>51</v>
      </c>
      <c r="AA177" t="s">
        <v>268</v>
      </c>
      <c r="AB177" t="s">
        <v>78</v>
      </c>
      <c r="AC177" t="s">
        <v>78</v>
      </c>
    </row>
    <row r="178" spans="1:29" x14ac:dyDescent="0.35">
      <c r="A178" s="2">
        <v>220344520093</v>
      </c>
      <c r="B178">
        <v>211207102</v>
      </c>
      <c r="C178" t="s">
        <v>284</v>
      </c>
      <c r="D178">
        <v>1301</v>
      </c>
      <c r="E178" s="1">
        <v>35168</v>
      </c>
      <c r="F178">
        <v>93.45</v>
      </c>
      <c r="G178">
        <v>64.5</v>
      </c>
      <c r="H178" t="s">
        <v>30</v>
      </c>
      <c r="I178">
        <v>59</v>
      </c>
      <c r="J178" t="s">
        <v>31</v>
      </c>
      <c r="L178">
        <v>25</v>
      </c>
      <c r="M178" t="s">
        <v>103</v>
      </c>
      <c r="N178" t="s">
        <v>30</v>
      </c>
      <c r="O178" t="s">
        <v>34</v>
      </c>
      <c r="P178">
        <v>458</v>
      </c>
      <c r="Q178">
        <v>57.25</v>
      </c>
      <c r="R178" t="s">
        <v>55</v>
      </c>
      <c r="S178" t="s">
        <v>36</v>
      </c>
      <c r="T178" t="s">
        <v>55</v>
      </c>
      <c r="U178" t="s">
        <v>231</v>
      </c>
      <c r="V178" t="s">
        <v>38</v>
      </c>
      <c r="W178" t="s">
        <v>39</v>
      </c>
      <c r="X178" t="s">
        <v>60</v>
      </c>
      <c r="Y178" t="s">
        <v>61</v>
      </c>
      <c r="Z178" t="s">
        <v>51</v>
      </c>
      <c r="AA178" t="s">
        <v>268</v>
      </c>
      <c r="AB178" t="s">
        <v>52</v>
      </c>
      <c r="AC178" t="s">
        <v>44</v>
      </c>
    </row>
    <row r="179" spans="1:29" x14ac:dyDescent="0.35">
      <c r="A179" s="2">
        <v>220344520094</v>
      </c>
      <c r="B179">
        <v>211205097</v>
      </c>
      <c r="C179" t="s">
        <v>285</v>
      </c>
      <c r="D179">
        <v>1029</v>
      </c>
      <c r="E179" s="1">
        <v>36343</v>
      </c>
      <c r="F179">
        <v>81.399999999999906</v>
      </c>
      <c r="G179">
        <v>68.92</v>
      </c>
      <c r="H179" t="s">
        <v>30</v>
      </c>
      <c r="I179">
        <v>7.39</v>
      </c>
      <c r="J179" t="s">
        <v>31</v>
      </c>
      <c r="L179">
        <v>22</v>
      </c>
      <c r="M179" t="s">
        <v>75</v>
      </c>
      <c r="N179" t="s">
        <v>59</v>
      </c>
      <c r="O179" t="s">
        <v>34</v>
      </c>
      <c r="P179">
        <v>550</v>
      </c>
      <c r="Q179">
        <v>68.75</v>
      </c>
      <c r="R179" t="s">
        <v>37</v>
      </c>
      <c r="S179" t="s">
        <v>36</v>
      </c>
      <c r="T179" t="s">
        <v>37</v>
      </c>
      <c r="U179" t="s">
        <v>37</v>
      </c>
      <c r="V179" t="s">
        <v>38</v>
      </c>
      <c r="W179" t="s">
        <v>56</v>
      </c>
      <c r="X179" t="s">
        <v>49</v>
      </c>
      <c r="Y179" t="s">
        <v>269</v>
      </c>
      <c r="Z179" t="s">
        <v>51</v>
      </c>
      <c r="AA179" t="s">
        <v>268</v>
      </c>
      <c r="AB179" t="s">
        <v>52</v>
      </c>
      <c r="AC179" t="s">
        <v>65</v>
      </c>
    </row>
    <row r="180" spans="1:29" x14ac:dyDescent="0.35">
      <c r="A180" s="2">
        <v>220344520109</v>
      </c>
      <c r="B180">
        <v>211201785</v>
      </c>
      <c r="C180" t="s">
        <v>286</v>
      </c>
      <c r="D180">
        <v>1341</v>
      </c>
      <c r="E180" s="1">
        <v>35669</v>
      </c>
      <c r="F180">
        <v>94</v>
      </c>
      <c r="G180" t="s">
        <v>30</v>
      </c>
      <c r="H180" t="s">
        <v>30</v>
      </c>
      <c r="I180">
        <v>61.5</v>
      </c>
      <c r="J180" t="s">
        <v>31</v>
      </c>
      <c r="L180">
        <v>24</v>
      </c>
      <c r="M180" t="s">
        <v>32</v>
      </c>
      <c r="N180" t="s">
        <v>81</v>
      </c>
      <c r="O180" t="s">
        <v>88</v>
      </c>
      <c r="P180">
        <v>482</v>
      </c>
      <c r="Q180">
        <v>60.25</v>
      </c>
      <c r="R180" t="s">
        <v>35</v>
      </c>
      <c r="S180" t="s">
        <v>36</v>
      </c>
      <c r="T180" t="s">
        <v>35</v>
      </c>
      <c r="U180" t="s">
        <v>55</v>
      </c>
      <c r="V180" t="s">
        <v>38</v>
      </c>
      <c r="W180" t="s">
        <v>56</v>
      </c>
      <c r="X180" t="s">
        <v>49</v>
      </c>
      <c r="Y180" t="s">
        <v>277</v>
      </c>
      <c r="Z180" t="s">
        <v>51</v>
      </c>
      <c r="AA180" t="s">
        <v>268</v>
      </c>
      <c r="AB180" t="s">
        <v>52</v>
      </c>
      <c r="AC180" t="s">
        <v>44</v>
      </c>
    </row>
    <row r="181" spans="1:29" x14ac:dyDescent="0.35">
      <c r="A181" s="2">
        <v>220344520006</v>
      </c>
      <c r="B181">
        <v>220102738</v>
      </c>
      <c r="D181" t="s">
        <v>78</v>
      </c>
      <c r="N181" t="s">
        <v>30</v>
      </c>
      <c r="P181">
        <v>571</v>
      </c>
      <c r="Q181">
        <v>71.375</v>
      </c>
      <c r="R181" t="s">
        <v>35</v>
      </c>
      <c r="S181" t="s">
        <v>36</v>
      </c>
      <c r="T181" t="s">
        <v>35</v>
      </c>
      <c r="U181" t="s">
        <v>55</v>
      </c>
      <c r="V181" t="s">
        <v>38</v>
      </c>
      <c r="W181" t="s">
        <v>68</v>
      </c>
      <c r="X181" t="s">
        <v>49</v>
      </c>
      <c r="Y181" t="s">
        <v>287</v>
      </c>
      <c r="Z181" t="s">
        <v>51</v>
      </c>
      <c r="AA181" t="s">
        <v>268</v>
      </c>
      <c r="AB181" t="s">
        <v>78</v>
      </c>
      <c r="AC181" t="s">
        <v>78</v>
      </c>
    </row>
    <row r="182" spans="1:29" x14ac:dyDescent="0.35">
      <c r="A182" s="2">
        <v>220344520007</v>
      </c>
      <c r="B182">
        <v>211206460</v>
      </c>
      <c r="D182" t="s">
        <v>78</v>
      </c>
      <c r="N182" t="s">
        <v>30</v>
      </c>
      <c r="P182">
        <v>432</v>
      </c>
      <c r="Q182">
        <v>54</v>
      </c>
      <c r="R182" t="s">
        <v>231</v>
      </c>
      <c r="S182" t="s">
        <v>36</v>
      </c>
      <c r="T182" t="s">
        <v>231</v>
      </c>
      <c r="U182" t="s">
        <v>35</v>
      </c>
      <c r="V182" t="s">
        <v>38</v>
      </c>
      <c r="W182" t="s">
        <v>39</v>
      </c>
      <c r="X182" t="s">
        <v>49</v>
      </c>
      <c r="Y182" t="s">
        <v>108</v>
      </c>
      <c r="Z182" t="s">
        <v>51</v>
      </c>
      <c r="AA182" t="s">
        <v>268</v>
      </c>
      <c r="AB182" t="s">
        <v>78</v>
      </c>
      <c r="AC182" t="s">
        <v>78</v>
      </c>
    </row>
    <row r="183" spans="1:29" x14ac:dyDescent="0.35">
      <c r="A183" s="2">
        <v>220344520008</v>
      </c>
      <c r="B183">
        <v>211205916</v>
      </c>
      <c r="C183" t="s">
        <v>288</v>
      </c>
      <c r="D183">
        <v>1163</v>
      </c>
      <c r="E183" s="1">
        <v>35536</v>
      </c>
      <c r="F183">
        <v>81.2</v>
      </c>
      <c r="G183">
        <v>75.569999999999993</v>
      </c>
      <c r="H183" t="s">
        <v>30</v>
      </c>
      <c r="I183">
        <v>78</v>
      </c>
      <c r="J183" t="s">
        <v>31</v>
      </c>
      <c r="L183">
        <v>24</v>
      </c>
      <c r="M183" t="s">
        <v>54</v>
      </c>
      <c r="N183" t="s">
        <v>30</v>
      </c>
      <c r="O183" t="s">
        <v>34</v>
      </c>
      <c r="P183">
        <v>663</v>
      </c>
      <c r="Q183">
        <v>82.875</v>
      </c>
      <c r="R183" t="s">
        <v>35</v>
      </c>
      <c r="S183" t="s">
        <v>36</v>
      </c>
      <c r="T183" t="s">
        <v>35</v>
      </c>
      <c r="U183" t="s">
        <v>67</v>
      </c>
      <c r="V183" t="s">
        <v>38</v>
      </c>
      <c r="W183" t="s">
        <v>68</v>
      </c>
      <c r="X183" t="s">
        <v>49</v>
      </c>
      <c r="Y183" t="s">
        <v>289</v>
      </c>
      <c r="Z183" t="s">
        <v>51</v>
      </c>
      <c r="AA183" t="s">
        <v>268</v>
      </c>
      <c r="AB183" t="s">
        <v>52</v>
      </c>
      <c r="AC183" t="s">
        <v>44</v>
      </c>
    </row>
    <row r="184" spans="1:29" x14ac:dyDescent="0.35">
      <c r="A184" s="2">
        <v>220344520019</v>
      </c>
      <c r="B184">
        <v>211207303</v>
      </c>
      <c r="C184" t="s">
        <v>290</v>
      </c>
      <c r="D184">
        <v>169</v>
      </c>
      <c r="E184" s="1">
        <v>35949</v>
      </c>
      <c r="F184">
        <v>85.09</v>
      </c>
      <c r="G184" t="s">
        <v>30</v>
      </c>
      <c r="H184">
        <v>84.48</v>
      </c>
      <c r="I184">
        <v>56.65</v>
      </c>
      <c r="J184" t="s">
        <v>31</v>
      </c>
      <c r="L184">
        <v>23</v>
      </c>
      <c r="M184" t="s">
        <v>103</v>
      </c>
      <c r="N184" t="s">
        <v>59</v>
      </c>
      <c r="O184" t="s">
        <v>34</v>
      </c>
      <c r="P184">
        <v>574</v>
      </c>
      <c r="Q184">
        <v>71.75</v>
      </c>
      <c r="R184" t="s">
        <v>67</v>
      </c>
      <c r="S184" t="s">
        <v>36</v>
      </c>
      <c r="T184" t="s">
        <v>67</v>
      </c>
      <c r="U184" t="s">
        <v>55</v>
      </c>
      <c r="V184" t="s">
        <v>38</v>
      </c>
      <c r="W184" t="s">
        <v>68</v>
      </c>
      <c r="X184" t="s">
        <v>49</v>
      </c>
      <c r="Y184" t="s">
        <v>291</v>
      </c>
      <c r="Z184" t="s">
        <v>51</v>
      </c>
      <c r="AA184" t="s">
        <v>268</v>
      </c>
      <c r="AB184" t="s">
        <v>109</v>
      </c>
      <c r="AC184" t="s">
        <v>44</v>
      </c>
    </row>
    <row r="185" spans="1:29" x14ac:dyDescent="0.35">
      <c r="A185" s="2">
        <v>220344520023</v>
      </c>
      <c r="B185">
        <v>211201147</v>
      </c>
      <c r="D185" t="s">
        <v>78</v>
      </c>
      <c r="N185" t="s">
        <v>30</v>
      </c>
      <c r="P185">
        <v>556</v>
      </c>
      <c r="Q185">
        <v>69.5</v>
      </c>
      <c r="R185" t="s">
        <v>37</v>
      </c>
      <c r="S185" t="s">
        <v>36</v>
      </c>
      <c r="T185" t="s">
        <v>37</v>
      </c>
      <c r="U185" t="s">
        <v>55</v>
      </c>
      <c r="V185" t="s">
        <v>38</v>
      </c>
      <c r="W185" t="s">
        <v>56</v>
      </c>
      <c r="X185" t="s">
        <v>49</v>
      </c>
      <c r="Y185" t="s">
        <v>292</v>
      </c>
      <c r="Z185" t="s">
        <v>51</v>
      </c>
      <c r="AA185" t="s">
        <v>268</v>
      </c>
      <c r="AB185" t="s">
        <v>78</v>
      </c>
      <c r="AC185" t="s">
        <v>78</v>
      </c>
    </row>
    <row r="186" spans="1:29" x14ac:dyDescent="0.35">
      <c r="A186" s="2">
        <v>220344520030</v>
      </c>
      <c r="B186">
        <v>211203029</v>
      </c>
      <c r="D186" t="s">
        <v>78</v>
      </c>
      <c r="N186" t="s">
        <v>30</v>
      </c>
      <c r="P186">
        <v>485</v>
      </c>
      <c r="Q186">
        <v>60.625</v>
      </c>
      <c r="R186" t="s">
        <v>35</v>
      </c>
      <c r="S186" t="s">
        <v>36</v>
      </c>
      <c r="T186" t="s">
        <v>35</v>
      </c>
      <c r="U186" t="s">
        <v>35</v>
      </c>
      <c r="V186" t="s">
        <v>38</v>
      </c>
      <c r="W186" t="s">
        <v>56</v>
      </c>
      <c r="X186" t="s">
        <v>40</v>
      </c>
      <c r="Y186" t="s">
        <v>41</v>
      </c>
      <c r="Z186" t="s">
        <v>40</v>
      </c>
      <c r="AA186" t="s">
        <v>268</v>
      </c>
      <c r="AB186" t="s">
        <v>78</v>
      </c>
      <c r="AC186" t="s">
        <v>78</v>
      </c>
    </row>
    <row r="187" spans="1:29" x14ac:dyDescent="0.35">
      <c r="A187" s="2">
        <v>220344520034</v>
      </c>
      <c r="B187">
        <v>211205092</v>
      </c>
      <c r="C187" t="s">
        <v>293</v>
      </c>
      <c r="D187">
        <v>1096</v>
      </c>
      <c r="E187" s="1">
        <v>35947</v>
      </c>
      <c r="F187">
        <v>72.599999999999994</v>
      </c>
      <c r="G187">
        <v>73.540000000000006</v>
      </c>
      <c r="H187" t="s">
        <v>30</v>
      </c>
      <c r="I187">
        <v>69.349999999999994</v>
      </c>
      <c r="J187" t="s">
        <v>31</v>
      </c>
      <c r="L187">
        <v>23</v>
      </c>
      <c r="M187" t="s">
        <v>32</v>
      </c>
      <c r="N187" t="s">
        <v>64</v>
      </c>
      <c r="O187" t="s">
        <v>34</v>
      </c>
      <c r="P187">
        <v>461</v>
      </c>
      <c r="Q187">
        <v>57.625</v>
      </c>
      <c r="R187" t="s">
        <v>231</v>
      </c>
      <c r="S187" t="s">
        <v>36</v>
      </c>
      <c r="T187" t="s">
        <v>231</v>
      </c>
      <c r="U187" t="s">
        <v>35</v>
      </c>
      <c r="V187" t="s">
        <v>38</v>
      </c>
      <c r="W187" t="s">
        <v>39</v>
      </c>
      <c r="X187" t="s">
        <v>49</v>
      </c>
      <c r="Y187" t="s">
        <v>108</v>
      </c>
      <c r="Z187" t="s">
        <v>51</v>
      </c>
      <c r="AA187" t="s">
        <v>268</v>
      </c>
      <c r="AB187" t="s">
        <v>52</v>
      </c>
      <c r="AC187" t="s">
        <v>44</v>
      </c>
    </row>
    <row r="188" spans="1:29" x14ac:dyDescent="0.35">
      <c r="A188" s="2">
        <v>220344520035</v>
      </c>
      <c r="B188">
        <v>211207018</v>
      </c>
      <c r="C188" t="s">
        <v>294</v>
      </c>
      <c r="D188">
        <v>1226</v>
      </c>
      <c r="E188" s="1">
        <v>35850</v>
      </c>
      <c r="F188">
        <v>89.2</v>
      </c>
      <c r="G188" t="s">
        <v>30</v>
      </c>
      <c r="H188">
        <v>70.709999999999994</v>
      </c>
      <c r="I188">
        <v>66.59</v>
      </c>
      <c r="J188" t="s">
        <v>31</v>
      </c>
      <c r="L188">
        <v>23</v>
      </c>
      <c r="M188" t="s">
        <v>32</v>
      </c>
      <c r="N188" t="s">
        <v>59</v>
      </c>
      <c r="O188" t="s">
        <v>48</v>
      </c>
      <c r="P188">
        <v>501</v>
      </c>
      <c r="Q188">
        <v>62.625</v>
      </c>
      <c r="R188" t="s">
        <v>231</v>
      </c>
      <c r="S188" t="s">
        <v>36</v>
      </c>
      <c r="T188" t="s">
        <v>231</v>
      </c>
      <c r="U188" t="s">
        <v>35</v>
      </c>
      <c r="V188" t="s">
        <v>38</v>
      </c>
      <c r="W188" t="s">
        <v>56</v>
      </c>
      <c r="X188" t="s">
        <v>49</v>
      </c>
      <c r="Y188" t="s">
        <v>283</v>
      </c>
      <c r="Z188" t="s">
        <v>51</v>
      </c>
      <c r="AA188" t="s">
        <v>268</v>
      </c>
      <c r="AB188" t="s">
        <v>52</v>
      </c>
      <c r="AC188" t="s">
        <v>44</v>
      </c>
    </row>
    <row r="189" spans="1:29" x14ac:dyDescent="0.35">
      <c r="A189" s="2">
        <v>220344520046</v>
      </c>
      <c r="B189">
        <v>220100388</v>
      </c>
      <c r="D189" t="s">
        <v>78</v>
      </c>
      <c r="N189" t="s">
        <v>30</v>
      </c>
      <c r="P189">
        <v>493</v>
      </c>
      <c r="Q189">
        <v>61.625</v>
      </c>
      <c r="R189" t="s">
        <v>35</v>
      </c>
      <c r="S189" t="s">
        <v>36</v>
      </c>
      <c r="T189" t="s">
        <v>35</v>
      </c>
      <c r="U189" t="s">
        <v>35</v>
      </c>
      <c r="V189" t="s">
        <v>38</v>
      </c>
      <c r="W189" t="s">
        <v>56</v>
      </c>
      <c r="X189" t="s">
        <v>40</v>
      </c>
      <c r="Y189" t="s">
        <v>41</v>
      </c>
      <c r="Z189" t="s">
        <v>40</v>
      </c>
      <c r="AA189" t="s">
        <v>268</v>
      </c>
      <c r="AB189" t="s">
        <v>78</v>
      </c>
      <c r="AC189" t="s">
        <v>78</v>
      </c>
    </row>
    <row r="190" spans="1:29" x14ac:dyDescent="0.35">
      <c r="A190" s="2">
        <v>220344520047</v>
      </c>
      <c r="B190">
        <v>211205853</v>
      </c>
      <c r="D190" t="s">
        <v>78</v>
      </c>
      <c r="N190" t="s">
        <v>30</v>
      </c>
      <c r="P190">
        <v>599</v>
      </c>
      <c r="Q190">
        <v>74.875</v>
      </c>
      <c r="R190" t="s">
        <v>55</v>
      </c>
      <c r="S190" t="s">
        <v>36</v>
      </c>
      <c r="T190" t="s">
        <v>55</v>
      </c>
      <c r="U190" t="s">
        <v>55</v>
      </c>
      <c r="V190" t="s">
        <v>38</v>
      </c>
      <c r="W190" t="s">
        <v>68</v>
      </c>
      <c r="X190" t="s">
        <v>49</v>
      </c>
      <c r="Y190" t="s">
        <v>295</v>
      </c>
      <c r="Z190" t="s">
        <v>51</v>
      </c>
      <c r="AA190" t="s">
        <v>268</v>
      </c>
      <c r="AB190" t="s">
        <v>78</v>
      </c>
      <c r="AC190" t="s">
        <v>78</v>
      </c>
    </row>
    <row r="191" spans="1:29" x14ac:dyDescent="0.35">
      <c r="A191" s="2">
        <v>220344520052</v>
      </c>
      <c r="B191">
        <v>211203319</v>
      </c>
      <c r="D191" t="s">
        <v>78</v>
      </c>
      <c r="N191" t="s">
        <v>30</v>
      </c>
      <c r="P191">
        <v>594</v>
      </c>
      <c r="Q191">
        <v>74.25</v>
      </c>
      <c r="R191" t="s">
        <v>67</v>
      </c>
      <c r="S191" t="s">
        <v>36</v>
      </c>
      <c r="T191" t="s">
        <v>67</v>
      </c>
      <c r="U191" t="s">
        <v>37</v>
      </c>
      <c r="V191" t="s">
        <v>38</v>
      </c>
      <c r="W191" t="s">
        <v>68</v>
      </c>
      <c r="X191" t="s">
        <v>49</v>
      </c>
      <c r="Y191" t="s">
        <v>108</v>
      </c>
      <c r="Z191" t="s">
        <v>51</v>
      </c>
      <c r="AA191" t="s">
        <v>268</v>
      </c>
      <c r="AB191" t="s">
        <v>78</v>
      </c>
      <c r="AC191" t="s">
        <v>78</v>
      </c>
    </row>
    <row r="192" spans="1:29" x14ac:dyDescent="0.35">
      <c r="A192" s="2">
        <v>220344520054</v>
      </c>
      <c r="B192">
        <v>220101930</v>
      </c>
      <c r="D192" t="s">
        <v>78</v>
      </c>
      <c r="N192" t="s">
        <v>30</v>
      </c>
      <c r="P192">
        <v>617</v>
      </c>
      <c r="Q192">
        <v>77.125</v>
      </c>
      <c r="R192" t="s">
        <v>37</v>
      </c>
      <c r="S192" t="s">
        <v>36</v>
      </c>
      <c r="T192" t="s">
        <v>37</v>
      </c>
      <c r="U192" t="s">
        <v>67</v>
      </c>
      <c r="V192" t="s">
        <v>38</v>
      </c>
      <c r="W192" t="s">
        <v>68</v>
      </c>
      <c r="X192" t="s">
        <v>49</v>
      </c>
      <c r="Y192" t="s">
        <v>296</v>
      </c>
      <c r="Z192" t="s">
        <v>51</v>
      </c>
      <c r="AA192" t="s">
        <v>268</v>
      </c>
      <c r="AB192" t="s">
        <v>78</v>
      </c>
      <c r="AC192" t="s">
        <v>78</v>
      </c>
    </row>
    <row r="193" spans="1:29" x14ac:dyDescent="0.35">
      <c r="A193" s="2">
        <v>220344520064</v>
      </c>
      <c r="B193">
        <v>211208052</v>
      </c>
      <c r="D193" t="s">
        <v>78</v>
      </c>
      <c r="N193" t="s">
        <v>30</v>
      </c>
      <c r="P193">
        <v>467</v>
      </c>
      <c r="Q193">
        <v>58.375</v>
      </c>
      <c r="R193" t="s">
        <v>67</v>
      </c>
      <c r="S193" t="s">
        <v>79</v>
      </c>
      <c r="T193" t="s">
        <v>67</v>
      </c>
      <c r="U193" t="s">
        <v>35</v>
      </c>
      <c r="V193" t="s">
        <v>38</v>
      </c>
      <c r="W193" t="s">
        <v>39</v>
      </c>
      <c r="X193" t="s">
        <v>40</v>
      </c>
      <c r="Y193" t="s">
        <v>40</v>
      </c>
      <c r="Z193" t="s">
        <v>40</v>
      </c>
      <c r="AA193" t="s">
        <v>268</v>
      </c>
      <c r="AB193" t="s">
        <v>78</v>
      </c>
      <c r="AC193" t="s">
        <v>78</v>
      </c>
    </row>
    <row r="194" spans="1:29" x14ac:dyDescent="0.35">
      <c r="A194" s="2">
        <v>220344520066</v>
      </c>
      <c r="B194">
        <v>211206178</v>
      </c>
      <c r="C194" t="s">
        <v>297</v>
      </c>
      <c r="D194">
        <v>1270</v>
      </c>
      <c r="E194" s="1">
        <v>36384</v>
      </c>
      <c r="F194">
        <v>86.4</v>
      </c>
      <c r="G194">
        <v>56.15</v>
      </c>
      <c r="H194" t="s">
        <v>30</v>
      </c>
      <c r="I194">
        <v>6.76</v>
      </c>
      <c r="J194" t="s">
        <v>31</v>
      </c>
      <c r="L194">
        <v>22</v>
      </c>
      <c r="M194" t="s">
        <v>75</v>
      </c>
      <c r="N194" t="s">
        <v>33</v>
      </c>
      <c r="O194" t="s">
        <v>88</v>
      </c>
      <c r="P194">
        <v>633</v>
      </c>
      <c r="Q194">
        <v>79.125</v>
      </c>
      <c r="R194" t="s">
        <v>37</v>
      </c>
      <c r="S194" t="s">
        <v>36</v>
      </c>
      <c r="T194" t="s">
        <v>37</v>
      </c>
      <c r="U194" t="s">
        <v>37</v>
      </c>
      <c r="V194" t="s">
        <v>38</v>
      </c>
      <c r="W194" t="s">
        <v>68</v>
      </c>
      <c r="X194" t="s">
        <v>49</v>
      </c>
      <c r="Y194" t="s">
        <v>196</v>
      </c>
      <c r="Z194" t="s">
        <v>51</v>
      </c>
      <c r="AA194" t="s">
        <v>268</v>
      </c>
      <c r="AB194" t="s">
        <v>52</v>
      </c>
      <c r="AC194" t="s">
        <v>65</v>
      </c>
    </row>
    <row r="195" spans="1:29" x14ac:dyDescent="0.35">
      <c r="A195" s="2">
        <v>220344520069</v>
      </c>
      <c r="B195">
        <v>220107215</v>
      </c>
      <c r="D195" t="s">
        <v>78</v>
      </c>
      <c r="N195" t="s">
        <v>30</v>
      </c>
      <c r="P195">
        <v>602</v>
      </c>
      <c r="Q195">
        <v>75.25</v>
      </c>
      <c r="R195" t="s">
        <v>67</v>
      </c>
      <c r="S195" t="s">
        <v>36</v>
      </c>
      <c r="T195" t="s">
        <v>67</v>
      </c>
      <c r="U195" t="s">
        <v>67</v>
      </c>
      <c r="V195" t="s">
        <v>38</v>
      </c>
      <c r="W195" t="s">
        <v>68</v>
      </c>
      <c r="X195" t="s">
        <v>49</v>
      </c>
      <c r="Y195" t="s">
        <v>165</v>
      </c>
      <c r="Z195" t="s">
        <v>51</v>
      </c>
      <c r="AA195" t="s">
        <v>268</v>
      </c>
      <c r="AB195" t="s">
        <v>78</v>
      </c>
      <c r="AC195" t="s">
        <v>78</v>
      </c>
    </row>
    <row r="196" spans="1:29" x14ac:dyDescent="0.35">
      <c r="A196" s="2">
        <v>220344520070</v>
      </c>
      <c r="B196">
        <v>211201272</v>
      </c>
      <c r="D196" t="s">
        <v>78</v>
      </c>
      <c r="N196" t="s">
        <v>30</v>
      </c>
      <c r="P196">
        <v>598</v>
      </c>
      <c r="Q196">
        <v>74.75</v>
      </c>
      <c r="R196" t="s">
        <v>35</v>
      </c>
      <c r="S196" t="s">
        <v>36</v>
      </c>
      <c r="T196" t="s">
        <v>35</v>
      </c>
      <c r="U196" t="s">
        <v>37</v>
      </c>
      <c r="V196" t="s">
        <v>38</v>
      </c>
      <c r="W196" t="s">
        <v>68</v>
      </c>
      <c r="X196" t="s">
        <v>49</v>
      </c>
      <c r="Y196" t="s">
        <v>296</v>
      </c>
      <c r="Z196" t="s">
        <v>51</v>
      </c>
      <c r="AA196" t="s">
        <v>268</v>
      </c>
      <c r="AB196" t="s">
        <v>78</v>
      </c>
      <c r="AC196" t="s">
        <v>78</v>
      </c>
    </row>
    <row r="197" spans="1:29" x14ac:dyDescent="0.35">
      <c r="A197" s="2">
        <v>220344520074</v>
      </c>
      <c r="B197">
        <v>211207402</v>
      </c>
      <c r="D197" t="s">
        <v>78</v>
      </c>
      <c r="N197" t="s">
        <v>30</v>
      </c>
      <c r="P197">
        <v>586</v>
      </c>
      <c r="Q197">
        <v>73.25</v>
      </c>
      <c r="R197" t="s">
        <v>35</v>
      </c>
      <c r="S197" t="s">
        <v>36</v>
      </c>
      <c r="T197" t="s">
        <v>35</v>
      </c>
      <c r="U197" t="s">
        <v>37</v>
      </c>
      <c r="V197" t="s">
        <v>38</v>
      </c>
      <c r="W197" t="s">
        <v>68</v>
      </c>
      <c r="X197" t="s">
        <v>49</v>
      </c>
      <c r="Y197" t="s">
        <v>269</v>
      </c>
      <c r="Z197" t="s">
        <v>51</v>
      </c>
      <c r="AA197" t="s">
        <v>268</v>
      </c>
      <c r="AB197" t="s">
        <v>78</v>
      </c>
      <c r="AC197" t="s">
        <v>78</v>
      </c>
    </row>
    <row r="198" spans="1:29" x14ac:dyDescent="0.35">
      <c r="A198" s="2">
        <v>220344520076</v>
      </c>
      <c r="B198">
        <v>220110208</v>
      </c>
      <c r="C198" t="s">
        <v>298</v>
      </c>
      <c r="D198">
        <v>1313</v>
      </c>
      <c r="E198" s="1">
        <v>35497</v>
      </c>
      <c r="F198">
        <v>69.819999999999993</v>
      </c>
      <c r="G198">
        <v>57.85</v>
      </c>
      <c r="H198" t="s">
        <v>30</v>
      </c>
      <c r="I198">
        <v>68.430000000000007</v>
      </c>
      <c r="J198" t="s">
        <v>31</v>
      </c>
      <c r="L198">
        <v>24</v>
      </c>
      <c r="M198" t="s">
        <v>32</v>
      </c>
      <c r="N198" t="s">
        <v>59</v>
      </c>
      <c r="O198" t="s">
        <v>34</v>
      </c>
      <c r="P198">
        <v>560</v>
      </c>
      <c r="Q198">
        <v>70</v>
      </c>
      <c r="R198" t="s">
        <v>35</v>
      </c>
      <c r="S198" t="s">
        <v>36</v>
      </c>
      <c r="T198" t="s">
        <v>35</v>
      </c>
      <c r="U198" t="s">
        <v>55</v>
      </c>
      <c r="V198" t="s">
        <v>38</v>
      </c>
      <c r="W198" t="s">
        <v>68</v>
      </c>
      <c r="X198" t="s">
        <v>49</v>
      </c>
      <c r="Y198" t="s">
        <v>299</v>
      </c>
      <c r="Z198" t="s">
        <v>51</v>
      </c>
      <c r="AA198" t="s">
        <v>268</v>
      </c>
      <c r="AB198" t="s">
        <v>52</v>
      </c>
      <c r="AC198" t="s">
        <v>44</v>
      </c>
    </row>
    <row r="199" spans="1:29" x14ac:dyDescent="0.35">
      <c r="A199" s="2">
        <v>220344520079</v>
      </c>
      <c r="B199">
        <v>211201585</v>
      </c>
      <c r="C199" t="s">
        <v>300</v>
      </c>
      <c r="D199">
        <v>1382</v>
      </c>
      <c r="E199" s="1">
        <v>33473</v>
      </c>
      <c r="F199">
        <v>74.61</v>
      </c>
      <c r="G199">
        <v>67.67</v>
      </c>
      <c r="H199" t="s">
        <v>30</v>
      </c>
      <c r="I199">
        <v>69.13</v>
      </c>
      <c r="J199" t="s">
        <v>46</v>
      </c>
      <c r="L199">
        <v>30</v>
      </c>
      <c r="M199" t="s">
        <v>32</v>
      </c>
      <c r="N199" t="s">
        <v>72</v>
      </c>
      <c r="O199" t="s">
        <v>34</v>
      </c>
      <c r="P199">
        <v>502</v>
      </c>
      <c r="Q199">
        <v>62.75</v>
      </c>
      <c r="R199" t="s">
        <v>231</v>
      </c>
      <c r="S199" t="s">
        <v>36</v>
      </c>
      <c r="T199" t="s">
        <v>231</v>
      </c>
      <c r="U199" t="s">
        <v>37</v>
      </c>
      <c r="V199" t="s">
        <v>38</v>
      </c>
      <c r="W199" t="s">
        <v>56</v>
      </c>
      <c r="X199" t="s">
        <v>49</v>
      </c>
      <c r="Y199" t="s">
        <v>108</v>
      </c>
      <c r="Z199" t="s">
        <v>51</v>
      </c>
      <c r="AA199" t="s">
        <v>268</v>
      </c>
      <c r="AB199" t="s">
        <v>52</v>
      </c>
      <c r="AC199" t="s">
        <v>91</v>
      </c>
    </row>
    <row r="200" spans="1:29" x14ac:dyDescent="0.35">
      <c r="A200" s="2">
        <v>220344520089</v>
      </c>
      <c r="B200">
        <v>211200018</v>
      </c>
      <c r="D200" t="s">
        <v>78</v>
      </c>
      <c r="N200" t="s">
        <v>30</v>
      </c>
      <c r="P200">
        <v>522</v>
      </c>
      <c r="Q200">
        <v>65.25</v>
      </c>
      <c r="R200" t="s">
        <v>55</v>
      </c>
      <c r="S200" t="s">
        <v>36</v>
      </c>
      <c r="T200" t="s">
        <v>55</v>
      </c>
      <c r="U200" t="s">
        <v>55</v>
      </c>
      <c r="V200" t="s">
        <v>38</v>
      </c>
      <c r="W200" t="s">
        <v>56</v>
      </c>
      <c r="X200" t="s">
        <v>49</v>
      </c>
      <c r="Y200" t="s">
        <v>277</v>
      </c>
      <c r="Z200" t="s">
        <v>51</v>
      </c>
      <c r="AA200" t="s">
        <v>268</v>
      </c>
      <c r="AB200" t="s">
        <v>78</v>
      </c>
      <c r="AC200" t="s">
        <v>78</v>
      </c>
    </row>
    <row r="201" spans="1:29" x14ac:dyDescent="0.35">
      <c r="A201" s="2">
        <v>220344520098</v>
      </c>
      <c r="B201">
        <v>220101070</v>
      </c>
      <c r="C201" t="s">
        <v>301</v>
      </c>
      <c r="D201">
        <v>893</v>
      </c>
      <c r="E201" s="1">
        <v>35271</v>
      </c>
      <c r="F201">
        <v>85.82</v>
      </c>
      <c r="G201">
        <v>66</v>
      </c>
      <c r="H201" t="s">
        <v>30</v>
      </c>
      <c r="I201">
        <v>57.86</v>
      </c>
      <c r="J201" t="s">
        <v>31</v>
      </c>
      <c r="L201">
        <v>25</v>
      </c>
      <c r="M201" t="s">
        <v>103</v>
      </c>
      <c r="N201" t="s">
        <v>72</v>
      </c>
      <c r="O201" t="s">
        <v>34</v>
      </c>
      <c r="P201">
        <v>587</v>
      </c>
      <c r="Q201">
        <v>73.375</v>
      </c>
      <c r="R201" t="s">
        <v>67</v>
      </c>
      <c r="S201" t="s">
        <v>36</v>
      </c>
      <c r="T201" t="s">
        <v>67</v>
      </c>
      <c r="U201" t="s">
        <v>67</v>
      </c>
      <c r="V201" t="s">
        <v>38</v>
      </c>
      <c r="W201" t="s">
        <v>68</v>
      </c>
      <c r="X201" t="s">
        <v>49</v>
      </c>
      <c r="Y201" t="s">
        <v>302</v>
      </c>
      <c r="Z201" t="s">
        <v>51</v>
      </c>
      <c r="AA201" t="s">
        <v>268</v>
      </c>
      <c r="AB201" t="s">
        <v>109</v>
      </c>
      <c r="AC201" t="s">
        <v>44</v>
      </c>
    </row>
    <row r="202" spans="1:29" x14ac:dyDescent="0.35">
      <c r="A202" s="2">
        <v>220344520099</v>
      </c>
      <c r="B202">
        <v>211200054</v>
      </c>
      <c r="D202" t="s">
        <v>78</v>
      </c>
      <c r="N202" t="s">
        <v>30</v>
      </c>
      <c r="P202">
        <v>455</v>
      </c>
      <c r="Q202">
        <v>56.875</v>
      </c>
      <c r="R202" t="s">
        <v>35</v>
      </c>
      <c r="S202" t="s">
        <v>36</v>
      </c>
      <c r="T202" t="s">
        <v>35</v>
      </c>
      <c r="U202" t="s">
        <v>35</v>
      </c>
      <c r="V202" t="s">
        <v>38</v>
      </c>
      <c r="W202" t="s">
        <v>39</v>
      </c>
      <c r="X202" t="s">
        <v>40</v>
      </c>
      <c r="Y202" t="s">
        <v>41</v>
      </c>
      <c r="Z202" t="s">
        <v>40</v>
      </c>
      <c r="AA202" t="s">
        <v>268</v>
      </c>
      <c r="AB202" t="s">
        <v>78</v>
      </c>
      <c r="AC202" t="s">
        <v>78</v>
      </c>
    </row>
    <row r="203" spans="1:29" x14ac:dyDescent="0.35">
      <c r="A203" s="2">
        <v>220344520100</v>
      </c>
      <c r="B203">
        <v>211201343</v>
      </c>
      <c r="D203" t="s">
        <v>78</v>
      </c>
      <c r="N203" t="s">
        <v>30</v>
      </c>
      <c r="P203">
        <v>550</v>
      </c>
      <c r="Q203">
        <v>68.75</v>
      </c>
      <c r="R203" t="s">
        <v>37</v>
      </c>
      <c r="S203" t="s">
        <v>36</v>
      </c>
      <c r="T203" t="s">
        <v>37</v>
      </c>
      <c r="U203" t="s">
        <v>37</v>
      </c>
      <c r="V203" t="s">
        <v>38</v>
      </c>
      <c r="W203" t="s">
        <v>56</v>
      </c>
      <c r="X203" t="s">
        <v>49</v>
      </c>
      <c r="Y203" t="s">
        <v>277</v>
      </c>
      <c r="Z203" t="s">
        <v>51</v>
      </c>
      <c r="AA203" t="s">
        <v>268</v>
      </c>
      <c r="AB203" t="s">
        <v>78</v>
      </c>
      <c r="AC203" t="s">
        <v>78</v>
      </c>
    </row>
    <row r="204" spans="1:29" x14ac:dyDescent="0.35">
      <c r="A204" s="2">
        <v>220344520102</v>
      </c>
      <c r="B204">
        <v>211208493</v>
      </c>
      <c r="C204" t="s">
        <v>303</v>
      </c>
      <c r="D204">
        <v>1277</v>
      </c>
      <c r="E204" s="1">
        <v>35983</v>
      </c>
      <c r="F204">
        <v>72.400000000000006</v>
      </c>
      <c r="G204">
        <v>66</v>
      </c>
      <c r="H204" t="s">
        <v>30</v>
      </c>
      <c r="I204">
        <v>66.8</v>
      </c>
      <c r="J204" t="s">
        <v>31</v>
      </c>
      <c r="L204">
        <v>23</v>
      </c>
      <c r="M204" t="s">
        <v>32</v>
      </c>
      <c r="N204" t="s">
        <v>30</v>
      </c>
      <c r="O204" t="s">
        <v>34</v>
      </c>
      <c r="P204">
        <v>505</v>
      </c>
      <c r="Q204">
        <v>63.125</v>
      </c>
      <c r="R204" t="s">
        <v>55</v>
      </c>
      <c r="S204" t="s">
        <v>36</v>
      </c>
      <c r="T204" t="s">
        <v>55</v>
      </c>
      <c r="U204" t="s">
        <v>37</v>
      </c>
      <c r="V204" t="s">
        <v>38</v>
      </c>
      <c r="W204" t="s">
        <v>56</v>
      </c>
      <c r="X204" t="s">
        <v>49</v>
      </c>
      <c r="Y204" t="s">
        <v>304</v>
      </c>
      <c r="Z204" t="s">
        <v>51</v>
      </c>
      <c r="AA204" t="s">
        <v>268</v>
      </c>
      <c r="AB204" t="s">
        <v>52</v>
      </c>
      <c r="AC204" t="s">
        <v>44</v>
      </c>
    </row>
    <row r="205" spans="1:29" x14ac:dyDescent="0.35">
      <c r="A205" s="2">
        <v>220344520107</v>
      </c>
      <c r="B205">
        <v>211206348</v>
      </c>
      <c r="C205" t="s">
        <v>305</v>
      </c>
      <c r="D205">
        <v>1175</v>
      </c>
      <c r="E205" s="1">
        <v>35738</v>
      </c>
      <c r="F205">
        <v>87.6</v>
      </c>
      <c r="G205" t="s">
        <v>30</v>
      </c>
      <c r="H205">
        <v>74.180000000000007</v>
      </c>
      <c r="I205">
        <v>71.13</v>
      </c>
      <c r="J205" t="s">
        <v>31</v>
      </c>
      <c r="L205">
        <v>24</v>
      </c>
      <c r="M205" t="s">
        <v>32</v>
      </c>
      <c r="N205" t="s">
        <v>72</v>
      </c>
      <c r="O205" t="s">
        <v>34</v>
      </c>
      <c r="P205">
        <v>615</v>
      </c>
      <c r="Q205">
        <v>76.875</v>
      </c>
      <c r="R205" t="s">
        <v>55</v>
      </c>
      <c r="S205" t="s">
        <v>36</v>
      </c>
      <c r="T205" t="s">
        <v>55</v>
      </c>
      <c r="U205" t="s">
        <v>67</v>
      </c>
      <c r="V205" t="s">
        <v>38</v>
      </c>
      <c r="W205" t="s">
        <v>68</v>
      </c>
      <c r="X205" t="s">
        <v>49</v>
      </c>
      <c r="Y205" t="s">
        <v>200</v>
      </c>
      <c r="Z205" t="s">
        <v>51</v>
      </c>
      <c r="AA205" t="s">
        <v>268</v>
      </c>
      <c r="AB205" t="s">
        <v>52</v>
      </c>
      <c r="AC205" t="s">
        <v>44</v>
      </c>
    </row>
    <row r="206" spans="1:29" x14ac:dyDescent="0.35">
      <c r="A206" s="2">
        <v>220344520116</v>
      </c>
      <c r="B206">
        <v>220101711</v>
      </c>
      <c r="C206" t="s">
        <v>306</v>
      </c>
      <c r="D206">
        <v>1248</v>
      </c>
      <c r="E206" s="1">
        <v>35537</v>
      </c>
      <c r="F206">
        <v>76.91</v>
      </c>
      <c r="G206">
        <v>64.92</v>
      </c>
      <c r="H206" t="s">
        <v>30</v>
      </c>
      <c r="I206">
        <v>70.209999999999994</v>
      </c>
      <c r="J206" t="s">
        <v>31</v>
      </c>
      <c r="L206">
        <v>24</v>
      </c>
      <c r="M206" t="s">
        <v>32</v>
      </c>
      <c r="N206" t="s">
        <v>33</v>
      </c>
      <c r="O206" t="s">
        <v>34</v>
      </c>
      <c r="P206">
        <v>547</v>
      </c>
      <c r="Q206">
        <v>68.375</v>
      </c>
      <c r="R206" t="s">
        <v>55</v>
      </c>
      <c r="S206" t="s">
        <v>36</v>
      </c>
      <c r="T206" t="s">
        <v>55</v>
      </c>
      <c r="U206" t="s">
        <v>55</v>
      </c>
      <c r="V206" t="s">
        <v>38</v>
      </c>
      <c r="W206" t="s">
        <v>56</v>
      </c>
      <c r="X206" t="s">
        <v>49</v>
      </c>
      <c r="Y206" t="s">
        <v>307</v>
      </c>
      <c r="Z206" t="s">
        <v>51</v>
      </c>
      <c r="AA206" t="s">
        <v>268</v>
      </c>
      <c r="AB206" t="s">
        <v>52</v>
      </c>
      <c r="AC206" t="s">
        <v>44</v>
      </c>
    </row>
    <row r="207" spans="1:29" x14ac:dyDescent="0.35">
      <c r="A207" s="2">
        <v>220344520001</v>
      </c>
      <c r="B207">
        <v>211207232</v>
      </c>
      <c r="D207" t="s">
        <v>78</v>
      </c>
      <c r="N207" t="s">
        <v>30</v>
      </c>
      <c r="P207">
        <v>525</v>
      </c>
      <c r="Q207">
        <v>65.625</v>
      </c>
      <c r="R207" t="s">
        <v>231</v>
      </c>
      <c r="S207" t="s">
        <v>36</v>
      </c>
      <c r="T207" t="s">
        <v>231</v>
      </c>
      <c r="U207" t="s">
        <v>35</v>
      </c>
      <c r="V207" t="s">
        <v>38</v>
      </c>
      <c r="W207" t="s">
        <v>56</v>
      </c>
      <c r="X207" t="s">
        <v>49</v>
      </c>
      <c r="Y207" t="s">
        <v>279</v>
      </c>
      <c r="Z207" t="s">
        <v>51</v>
      </c>
      <c r="AA207" t="s">
        <v>268</v>
      </c>
      <c r="AB207" t="s">
        <v>78</v>
      </c>
      <c r="AC207" t="s">
        <v>78</v>
      </c>
    </row>
    <row r="208" spans="1:29" x14ac:dyDescent="0.35">
      <c r="A208" s="2">
        <v>220344520002</v>
      </c>
      <c r="B208">
        <v>211203164</v>
      </c>
      <c r="D208" t="s">
        <v>78</v>
      </c>
      <c r="N208" t="s">
        <v>30</v>
      </c>
      <c r="P208">
        <v>473</v>
      </c>
      <c r="Q208">
        <v>59.125</v>
      </c>
      <c r="R208" t="s">
        <v>55</v>
      </c>
      <c r="S208" t="s">
        <v>36</v>
      </c>
      <c r="T208" t="s">
        <v>55</v>
      </c>
      <c r="U208" t="s">
        <v>37</v>
      </c>
      <c r="V208" t="s">
        <v>38</v>
      </c>
      <c r="W208" t="s">
        <v>39</v>
      </c>
      <c r="X208" t="s">
        <v>40</v>
      </c>
      <c r="Y208" t="s">
        <v>41</v>
      </c>
      <c r="Z208" t="s">
        <v>40</v>
      </c>
      <c r="AA208" t="s">
        <v>268</v>
      </c>
      <c r="AB208" t="s">
        <v>78</v>
      </c>
      <c r="AC208" t="s">
        <v>78</v>
      </c>
    </row>
    <row r="209" spans="1:29" x14ac:dyDescent="0.35">
      <c r="A209" s="2">
        <v>220344520003</v>
      </c>
      <c r="B209">
        <v>220103933</v>
      </c>
      <c r="D209" t="s">
        <v>78</v>
      </c>
      <c r="N209" t="s">
        <v>30</v>
      </c>
      <c r="P209">
        <v>668</v>
      </c>
      <c r="Q209">
        <v>83.5</v>
      </c>
      <c r="R209" t="s">
        <v>67</v>
      </c>
      <c r="S209" t="s">
        <v>36</v>
      </c>
      <c r="T209" t="s">
        <v>67</v>
      </c>
      <c r="U209" t="s">
        <v>67</v>
      </c>
      <c r="V209" t="s">
        <v>38</v>
      </c>
      <c r="W209" t="s">
        <v>68</v>
      </c>
      <c r="X209" t="s">
        <v>49</v>
      </c>
      <c r="Y209" t="s">
        <v>273</v>
      </c>
      <c r="Z209" t="s">
        <v>51</v>
      </c>
      <c r="AA209" t="s">
        <v>268</v>
      </c>
      <c r="AB209" t="s">
        <v>78</v>
      </c>
      <c r="AC209" t="s">
        <v>78</v>
      </c>
    </row>
    <row r="210" spans="1:29" x14ac:dyDescent="0.35">
      <c r="A210" s="2">
        <v>220344520013</v>
      </c>
      <c r="B210">
        <v>220110296</v>
      </c>
      <c r="D210" t="s">
        <v>78</v>
      </c>
      <c r="N210" t="s">
        <v>30</v>
      </c>
      <c r="P210">
        <v>464</v>
      </c>
      <c r="Q210">
        <v>58</v>
      </c>
      <c r="R210" t="s">
        <v>231</v>
      </c>
      <c r="S210" t="s">
        <v>36</v>
      </c>
      <c r="T210" t="s">
        <v>231</v>
      </c>
      <c r="U210" t="s">
        <v>37</v>
      </c>
      <c r="V210" t="s">
        <v>38</v>
      </c>
      <c r="W210" t="s">
        <v>39</v>
      </c>
      <c r="X210" t="s">
        <v>49</v>
      </c>
      <c r="Y210" t="s">
        <v>308</v>
      </c>
      <c r="Z210" t="s">
        <v>51</v>
      </c>
      <c r="AA210" t="s">
        <v>268</v>
      </c>
      <c r="AB210" t="s">
        <v>78</v>
      </c>
      <c r="AC210" t="s">
        <v>78</v>
      </c>
    </row>
    <row r="211" spans="1:29" x14ac:dyDescent="0.35">
      <c r="A211" s="2">
        <v>220344520015</v>
      </c>
      <c r="B211">
        <v>220103553</v>
      </c>
      <c r="C211" t="s">
        <v>309</v>
      </c>
      <c r="D211">
        <v>489</v>
      </c>
      <c r="E211" s="1">
        <v>35986</v>
      </c>
      <c r="F211">
        <v>79.8</v>
      </c>
      <c r="G211">
        <v>61.85</v>
      </c>
      <c r="H211" t="s">
        <v>30</v>
      </c>
      <c r="I211">
        <v>59.75</v>
      </c>
      <c r="J211" t="s">
        <v>31</v>
      </c>
      <c r="L211">
        <v>23</v>
      </c>
      <c r="M211" t="s">
        <v>75</v>
      </c>
      <c r="N211" t="s">
        <v>30</v>
      </c>
      <c r="O211" t="s">
        <v>34</v>
      </c>
      <c r="P211">
        <v>529</v>
      </c>
      <c r="Q211">
        <v>66.125</v>
      </c>
      <c r="R211" t="s">
        <v>55</v>
      </c>
      <c r="S211" t="s">
        <v>36</v>
      </c>
      <c r="T211" t="s">
        <v>55</v>
      </c>
      <c r="U211" t="s">
        <v>55</v>
      </c>
      <c r="V211" t="s">
        <v>38</v>
      </c>
      <c r="W211" t="s">
        <v>56</v>
      </c>
      <c r="X211" t="s">
        <v>49</v>
      </c>
      <c r="Y211" t="s">
        <v>310</v>
      </c>
      <c r="Z211" t="s">
        <v>51</v>
      </c>
      <c r="AA211" t="s">
        <v>268</v>
      </c>
      <c r="AB211" t="s">
        <v>109</v>
      </c>
      <c r="AC211" t="s">
        <v>44</v>
      </c>
    </row>
    <row r="212" spans="1:29" x14ac:dyDescent="0.35">
      <c r="A212" s="2">
        <v>220344520016</v>
      </c>
      <c r="B212">
        <v>220105411</v>
      </c>
      <c r="D212" t="s">
        <v>78</v>
      </c>
      <c r="N212" t="s">
        <v>30</v>
      </c>
      <c r="P212">
        <v>634</v>
      </c>
      <c r="Q212">
        <v>79.25</v>
      </c>
      <c r="R212" t="s">
        <v>67</v>
      </c>
      <c r="S212" t="s">
        <v>36</v>
      </c>
      <c r="T212" t="s">
        <v>67</v>
      </c>
      <c r="U212" t="s">
        <v>55</v>
      </c>
      <c r="V212" t="s">
        <v>38</v>
      </c>
      <c r="W212" t="s">
        <v>68</v>
      </c>
      <c r="X212" t="s">
        <v>49</v>
      </c>
      <c r="Y212" t="s">
        <v>196</v>
      </c>
      <c r="Z212" t="s">
        <v>51</v>
      </c>
      <c r="AA212" t="s">
        <v>268</v>
      </c>
      <c r="AB212" t="s">
        <v>78</v>
      </c>
      <c r="AC212" t="s">
        <v>78</v>
      </c>
    </row>
    <row r="213" spans="1:29" x14ac:dyDescent="0.35">
      <c r="A213" s="2">
        <v>220344520017</v>
      </c>
      <c r="B213">
        <v>220105094</v>
      </c>
      <c r="D213" t="s">
        <v>78</v>
      </c>
      <c r="N213" t="s">
        <v>30</v>
      </c>
      <c r="P213">
        <v>579</v>
      </c>
      <c r="Q213">
        <v>72.375</v>
      </c>
      <c r="R213" t="s">
        <v>37</v>
      </c>
      <c r="S213" t="s">
        <v>36</v>
      </c>
      <c r="T213" t="s">
        <v>37</v>
      </c>
      <c r="U213" t="s">
        <v>55</v>
      </c>
      <c r="V213" t="s">
        <v>38</v>
      </c>
      <c r="W213" t="s">
        <v>68</v>
      </c>
      <c r="X213" t="s">
        <v>49</v>
      </c>
      <c r="Y213" t="s">
        <v>196</v>
      </c>
      <c r="Z213" t="s">
        <v>51</v>
      </c>
      <c r="AA213" t="s">
        <v>268</v>
      </c>
      <c r="AB213" t="s">
        <v>78</v>
      </c>
      <c r="AC213" t="s">
        <v>78</v>
      </c>
    </row>
    <row r="214" spans="1:29" x14ac:dyDescent="0.35">
      <c r="A214" s="2">
        <v>220344520018</v>
      </c>
      <c r="B214">
        <v>211202801</v>
      </c>
      <c r="C214" t="s">
        <v>311</v>
      </c>
      <c r="D214">
        <v>1306</v>
      </c>
      <c r="E214" s="1">
        <v>33362</v>
      </c>
      <c r="F214">
        <v>90.76</v>
      </c>
      <c r="G214">
        <v>80</v>
      </c>
      <c r="H214" t="s">
        <v>30</v>
      </c>
      <c r="I214">
        <v>60</v>
      </c>
      <c r="J214" t="s">
        <v>31</v>
      </c>
      <c r="L214">
        <v>30</v>
      </c>
      <c r="M214" t="s">
        <v>32</v>
      </c>
      <c r="N214" t="s">
        <v>81</v>
      </c>
      <c r="O214" t="s">
        <v>34</v>
      </c>
      <c r="P214">
        <v>508</v>
      </c>
      <c r="Q214">
        <v>63.5</v>
      </c>
      <c r="R214" t="s">
        <v>35</v>
      </c>
      <c r="S214" t="s">
        <v>36</v>
      </c>
      <c r="T214" t="s">
        <v>35</v>
      </c>
      <c r="U214" t="s">
        <v>55</v>
      </c>
      <c r="V214" t="s">
        <v>38</v>
      </c>
      <c r="W214" t="s">
        <v>56</v>
      </c>
      <c r="X214" t="s">
        <v>49</v>
      </c>
      <c r="Y214" t="s">
        <v>312</v>
      </c>
      <c r="Z214" t="s">
        <v>51</v>
      </c>
      <c r="AA214" t="s">
        <v>268</v>
      </c>
      <c r="AB214" t="s">
        <v>52</v>
      </c>
      <c r="AC214" t="s">
        <v>91</v>
      </c>
    </row>
    <row r="215" spans="1:29" x14ac:dyDescent="0.35">
      <c r="A215" s="2">
        <v>220344520020</v>
      </c>
      <c r="B215">
        <v>211201710</v>
      </c>
      <c r="D215" t="s">
        <v>78</v>
      </c>
      <c r="N215" t="s">
        <v>30</v>
      </c>
      <c r="P215">
        <v>507</v>
      </c>
      <c r="Q215">
        <v>63.375</v>
      </c>
      <c r="R215" t="s">
        <v>55</v>
      </c>
      <c r="S215" t="s">
        <v>36</v>
      </c>
      <c r="T215" t="s">
        <v>55</v>
      </c>
      <c r="U215" t="s">
        <v>35</v>
      </c>
      <c r="V215" t="s">
        <v>38</v>
      </c>
      <c r="W215" t="s">
        <v>56</v>
      </c>
      <c r="X215" t="s">
        <v>49</v>
      </c>
      <c r="Y215" t="s">
        <v>313</v>
      </c>
      <c r="Z215" t="s">
        <v>51</v>
      </c>
      <c r="AA215" t="s">
        <v>268</v>
      </c>
      <c r="AB215" t="s">
        <v>78</v>
      </c>
      <c r="AC215" t="s">
        <v>78</v>
      </c>
    </row>
    <row r="216" spans="1:29" x14ac:dyDescent="0.35">
      <c r="A216" s="2">
        <v>220344520027</v>
      </c>
      <c r="B216">
        <v>211206012</v>
      </c>
      <c r="D216" t="s">
        <v>78</v>
      </c>
      <c r="N216" t="s">
        <v>30</v>
      </c>
      <c r="P216">
        <v>588</v>
      </c>
      <c r="Q216">
        <v>73.5</v>
      </c>
      <c r="R216" t="s">
        <v>35</v>
      </c>
      <c r="S216" t="s">
        <v>36</v>
      </c>
      <c r="T216" t="s">
        <v>35</v>
      </c>
      <c r="U216" t="s">
        <v>55</v>
      </c>
      <c r="V216" t="s">
        <v>38</v>
      </c>
      <c r="W216" t="s">
        <v>68</v>
      </c>
      <c r="X216" t="s">
        <v>49</v>
      </c>
      <c r="Y216" t="s">
        <v>314</v>
      </c>
      <c r="Z216" t="s">
        <v>51</v>
      </c>
      <c r="AA216" t="s">
        <v>268</v>
      </c>
      <c r="AB216" t="s">
        <v>78</v>
      </c>
      <c r="AC216" t="s">
        <v>78</v>
      </c>
    </row>
    <row r="217" spans="1:29" x14ac:dyDescent="0.35">
      <c r="A217" s="2">
        <v>220344520031</v>
      </c>
      <c r="B217">
        <v>211202573</v>
      </c>
      <c r="D217" t="s">
        <v>78</v>
      </c>
      <c r="N217" t="s">
        <v>30</v>
      </c>
      <c r="P217">
        <v>520</v>
      </c>
      <c r="Q217">
        <v>65</v>
      </c>
      <c r="R217" t="s">
        <v>37</v>
      </c>
      <c r="S217" t="s">
        <v>36</v>
      </c>
      <c r="T217" t="s">
        <v>37</v>
      </c>
      <c r="U217" t="s">
        <v>37</v>
      </c>
      <c r="V217" t="s">
        <v>38</v>
      </c>
      <c r="W217" t="s">
        <v>56</v>
      </c>
      <c r="X217" t="s">
        <v>49</v>
      </c>
      <c r="Y217" t="s">
        <v>283</v>
      </c>
      <c r="Z217" t="s">
        <v>51</v>
      </c>
      <c r="AA217" t="s">
        <v>268</v>
      </c>
      <c r="AB217" t="s">
        <v>78</v>
      </c>
      <c r="AC217" t="s">
        <v>78</v>
      </c>
    </row>
    <row r="218" spans="1:29" x14ac:dyDescent="0.35">
      <c r="A218" s="2">
        <v>220344520037</v>
      </c>
      <c r="B218">
        <v>211201230</v>
      </c>
      <c r="C218" t="s">
        <v>315</v>
      </c>
      <c r="D218">
        <v>1224</v>
      </c>
      <c r="E218" s="1">
        <v>35368</v>
      </c>
      <c r="F218">
        <v>81.09</v>
      </c>
      <c r="G218">
        <v>71.69</v>
      </c>
      <c r="H218" t="s">
        <v>30</v>
      </c>
      <c r="I218">
        <v>65</v>
      </c>
      <c r="J218" t="s">
        <v>31</v>
      </c>
      <c r="L218">
        <v>25</v>
      </c>
      <c r="M218" t="s">
        <v>32</v>
      </c>
      <c r="N218" t="s">
        <v>30</v>
      </c>
      <c r="O218" t="s">
        <v>34</v>
      </c>
      <c r="P218">
        <v>555</v>
      </c>
      <c r="Q218">
        <v>69.375</v>
      </c>
      <c r="R218" t="s">
        <v>55</v>
      </c>
      <c r="S218" t="s">
        <v>36</v>
      </c>
      <c r="T218" t="s">
        <v>55</v>
      </c>
      <c r="U218" t="s">
        <v>55</v>
      </c>
      <c r="V218" t="s">
        <v>38</v>
      </c>
      <c r="W218" t="s">
        <v>56</v>
      </c>
      <c r="X218" t="s">
        <v>49</v>
      </c>
      <c r="Y218" t="s">
        <v>279</v>
      </c>
      <c r="Z218" t="s">
        <v>51</v>
      </c>
      <c r="AA218" t="s">
        <v>268</v>
      </c>
      <c r="AB218" t="s">
        <v>52</v>
      </c>
      <c r="AC218" t="s">
        <v>44</v>
      </c>
    </row>
    <row r="219" spans="1:29" x14ac:dyDescent="0.35">
      <c r="A219" s="2">
        <v>220344520039</v>
      </c>
      <c r="B219">
        <v>211202385</v>
      </c>
      <c r="D219" t="s">
        <v>78</v>
      </c>
      <c r="N219" t="s">
        <v>30</v>
      </c>
      <c r="P219">
        <v>561</v>
      </c>
      <c r="Q219">
        <v>70.125</v>
      </c>
      <c r="R219" t="s">
        <v>35</v>
      </c>
      <c r="S219" t="s">
        <v>36</v>
      </c>
      <c r="T219" t="s">
        <v>35</v>
      </c>
      <c r="U219" t="s">
        <v>37</v>
      </c>
      <c r="V219" t="s">
        <v>38</v>
      </c>
      <c r="W219" t="s">
        <v>68</v>
      </c>
      <c r="X219" t="s">
        <v>49</v>
      </c>
      <c r="Y219" t="s">
        <v>316</v>
      </c>
      <c r="Z219" t="s">
        <v>51</v>
      </c>
      <c r="AA219" t="s">
        <v>268</v>
      </c>
      <c r="AB219" t="s">
        <v>78</v>
      </c>
      <c r="AC219" t="s">
        <v>78</v>
      </c>
    </row>
    <row r="220" spans="1:29" x14ac:dyDescent="0.35">
      <c r="A220" s="2">
        <v>220344520040</v>
      </c>
      <c r="B220">
        <v>211205424</v>
      </c>
      <c r="D220" t="s">
        <v>78</v>
      </c>
      <c r="N220" t="s">
        <v>30</v>
      </c>
      <c r="P220">
        <v>457</v>
      </c>
      <c r="Q220">
        <v>57.125</v>
      </c>
      <c r="R220" t="s">
        <v>231</v>
      </c>
      <c r="S220" t="s">
        <v>36</v>
      </c>
      <c r="T220" t="s">
        <v>231</v>
      </c>
      <c r="U220" t="s">
        <v>35</v>
      </c>
      <c r="V220" t="s">
        <v>38</v>
      </c>
      <c r="W220" t="s">
        <v>39</v>
      </c>
      <c r="X220" t="s">
        <v>49</v>
      </c>
      <c r="Y220" t="s">
        <v>317</v>
      </c>
      <c r="Z220" t="s">
        <v>51</v>
      </c>
      <c r="AA220" t="s">
        <v>268</v>
      </c>
      <c r="AB220" t="s">
        <v>78</v>
      </c>
      <c r="AC220" t="s">
        <v>78</v>
      </c>
    </row>
    <row r="221" spans="1:29" x14ac:dyDescent="0.35">
      <c r="A221" s="2">
        <v>220344520042</v>
      </c>
      <c r="B221">
        <v>211200167</v>
      </c>
      <c r="D221" t="s">
        <v>78</v>
      </c>
      <c r="N221" t="s">
        <v>30</v>
      </c>
      <c r="P221">
        <v>482</v>
      </c>
      <c r="Q221">
        <v>60.25</v>
      </c>
      <c r="R221" t="s">
        <v>37</v>
      </c>
      <c r="S221" t="s">
        <v>36</v>
      </c>
      <c r="T221" t="s">
        <v>37</v>
      </c>
      <c r="U221" t="s">
        <v>35</v>
      </c>
      <c r="V221" t="s">
        <v>38</v>
      </c>
      <c r="W221" t="s">
        <v>56</v>
      </c>
      <c r="X221" t="s">
        <v>60</v>
      </c>
      <c r="Y221" t="s">
        <v>61</v>
      </c>
      <c r="Z221" t="s">
        <v>51</v>
      </c>
      <c r="AA221" t="s">
        <v>268</v>
      </c>
      <c r="AB221" t="s">
        <v>78</v>
      </c>
      <c r="AC221" t="s">
        <v>78</v>
      </c>
    </row>
    <row r="222" spans="1:29" x14ac:dyDescent="0.35">
      <c r="A222" s="2">
        <v>220344520044</v>
      </c>
      <c r="B222">
        <v>220100482</v>
      </c>
      <c r="C222" t="s">
        <v>318</v>
      </c>
      <c r="D222">
        <v>1305</v>
      </c>
      <c r="E222" s="1">
        <v>35444</v>
      </c>
      <c r="F222">
        <v>90.55</v>
      </c>
      <c r="G222">
        <v>77.08</v>
      </c>
      <c r="H222" t="s">
        <v>30</v>
      </c>
      <c r="I222">
        <v>58.27</v>
      </c>
      <c r="J222" t="s">
        <v>31</v>
      </c>
      <c r="L222">
        <v>25</v>
      </c>
      <c r="M222" t="s">
        <v>103</v>
      </c>
      <c r="N222" t="s">
        <v>81</v>
      </c>
      <c r="O222" t="s">
        <v>34</v>
      </c>
      <c r="P222">
        <v>563</v>
      </c>
      <c r="Q222">
        <v>70.375</v>
      </c>
      <c r="R222" t="s">
        <v>55</v>
      </c>
      <c r="S222" t="s">
        <v>36</v>
      </c>
      <c r="T222" t="s">
        <v>55</v>
      </c>
      <c r="U222" t="s">
        <v>37</v>
      </c>
      <c r="V222" t="s">
        <v>38</v>
      </c>
      <c r="W222" t="s">
        <v>68</v>
      </c>
      <c r="X222" t="s">
        <v>40</v>
      </c>
      <c r="Y222" t="s">
        <v>41</v>
      </c>
      <c r="Z222" t="s">
        <v>40</v>
      </c>
      <c r="AA222" t="s">
        <v>268</v>
      </c>
      <c r="AB222" t="s">
        <v>52</v>
      </c>
      <c r="AC222" t="s">
        <v>44</v>
      </c>
    </row>
    <row r="223" spans="1:29" x14ac:dyDescent="0.35">
      <c r="A223" s="2">
        <v>220344520049</v>
      </c>
      <c r="B223">
        <v>211207572</v>
      </c>
      <c r="C223" t="s">
        <v>319</v>
      </c>
      <c r="D223">
        <v>1397</v>
      </c>
      <c r="E223" s="1">
        <v>35679</v>
      </c>
      <c r="F223">
        <v>87.4</v>
      </c>
      <c r="G223">
        <v>73.849999999999994</v>
      </c>
      <c r="H223" t="s">
        <v>30</v>
      </c>
      <c r="I223">
        <v>60.72</v>
      </c>
      <c r="J223" t="s">
        <v>31</v>
      </c>
      <c r="L223">
        <v>24</v>
      </c>
      <c r="M223" t="s">
        <v>32</v>
      </c>
      <c r="N223" t="s">
        <v>64</v>
      </c>
      <c r="O223" t="s">
        <v>88</v>
      </c>
      <c r="P223">
        <v>563</v>
      </c>
      <c r="Q223">
        <v>70.375</v>
      </c>
      <c r="R223" t="s">
        <v>35</v>
      </c>
      <c r="S223" t="s">
        <v>36</v>
      </c>
      <c r="T223" t="s">
        <v>35</v>
      </c>
      <c r="U223" t="s">
        <v>37</v>
      </c>
      <c r="V223" t="s">
        <v>38</v>
      </c>
      <c r="W223" t="s">
        <v>68</v>
      </c>
      <c r="X223" t="s">
        <v>49</v>
      </c>
      <c r="Y223" t="s">
        <v>275</v>
      </c>
      <c r="Z223" t="s">
        <v>51</v>
      </c>
      <c r="AA223" t="s">
        <v>268</v>
      </c>
      <c r="AB223" t="s">
        <v>52</v>
      </c>
      <c r="AC223" t="s">
        <v>44</v>
      </c>
    </row>
    <row r="224" spans="1:29" x14ac:dyDescent="0.35">
      <c r="A224" s="2">
        <v>220344520051</v>
      </c>
      <c r="B224">
        <v>220108900</v>
      </c>
      <c r="D224" t="s">
        <v>78</v>
      </c>
      <c r="N224" t="s">
        <v>30</v>
      </c>
      <c r="P224">
        <v>580</v>
      </c>
      <c r="Q224">
        <v>72.5</v>
      </c>
      <c r="R224" t="s">
        <v>35</v>
      </c>
      <c r="S224" t="s">
        <v>36</v>
      </c>
      <c r="T224" t="s">
        <v>35</v>
      </c>
      <c r="U224" t="s">
        <v>35</v>
      </c>
      <c r="V224" t="s">
        <v>38</v>
      </c>
      <c r="W224" t="s">
        <v>68</v>
      </c>
      <c r="X224" t="s">
        <v>40</v>
      </c>
      <c r="Y224" t="s">
        <v>41</v>
      </c>
      <c r="Z224" t="s">
        <v>40</v>
      </c>
      <c r="AA224" t="s">
        <v>268</v>
      </c>
      <c r="AB224" t="s">
        <v>78</v>
      </c>
      <c r="AC224" t="s">
        <v>78</v>
      </c>
    </row>
    <row r="225" spans="1:29" x14ac:dyDescent="0.35">
      <c r="A225" s="2">
        <v>220344520053</v>
      </c>
      <c r="B225">
        <v>211206085</v>
      </c>
      <c r="C225" t="s">
        <v>320</v>
      </c>
      <c r="D225">
        <v>1067</v>
      </c>
      <c r="E225" s="1">
        <v>36448</v>
      </c>
      <c r="F225">
        <v>79.2</v>
      </c>
      <c r="G225">
        <v>69.540000000000006</v>
      </c>
      <c r="H225" t="s">
        <v>30</v>
      </c>
      <c r="I225">
        <v>65.650000000000006</v>
      </c>
      <c r="J225" t="s">
        <v>31</v>
      </c>
      <c r="L225">
        <v>22</v>
      </c>
      <c r="M225" t="s">
        <v>32</v>
      </c>
      <c r="N225" t="s">
        <v>47</v>
      </c>
      <c r="O225" t="s">
        <v>34</v>
      </c>
      <c r="P225">
        <v>557</v>
      </c>
      <c r="Q225">
        <v>69.625</v>
      </c>
      <c r="R225" t="s">
        <v>35</v>
      </c>
      <c r="S225" t="s">
        <v>36</v>
      </c>
      <c r="T225" t="s">
        <v>35</v>
      </c>
      <c r="U225" t="s">
        <v>55</v>
      </c>
      <c r="V225" t="s">
        <v>38</v>
      </c>
      <c r="W225" t="s">
        <v>56</v>
      </c>
      <c r="X225" t="s">
        <v>49</v>
      </c>
      <c r="Y225" t="s">
        <v>196</v>
      </c>
      <c r="Z225" t="s">
        <v>51</v>
      </c>
      <c r="AA225" t="s">
        <v>268</v>
      </c>
      <c r="AB225" t="s">
        <v>52</v>
      </c>
      <c r="AC225" t="s">
        <v>65</v>
      </c>
    </row>
    <row r="226" spans="1:29" x14ac:dyDescent="0.35">
      <c r="A226" s="2">
        <v>220344520059</v>
      </c>
      <c r="B226">
        <v>220109322</v>
      </c>
      <c r="D226" t="s">
        <v>78</v>
      </c>
      <c r="N226" t="s">
        <v>30</v>
      </c>
      <c r="P226">
        <v>458</v>
      </c>
      <c r="Q226">
        <v>57.25</v>
      </c>
      <c r="R226" t="s">
        <v>55</v>
      </c>
      <c r="S226" t="s">
        <v>36</v>
      </c>
      <c r="T226" t="s">
        <v>55</v>
      </c>
      <c r="U226" t="s">
        <v>35</v>
      </c>
      <c r="V226" t="s">
        <v>38</v>
      </c>
      <c r="W226" t="s">
        <v>39</v>
      </c>
      <c r="X226" t="s">
        <v>49</v>
      </c>
      <c r="Y226" t="s">
        <v>321</v>
      </c>
      <c r="Z226" t="s">
        <v>51</v>
      </c>
      <c r="AA226" t="s">
        <v>268</v>
      </c>
      <c r="AB226" t="s">
        <v>78</v>
      </c>
      <c r="AC226" t="s">
        <v>78</v>
      </c>
    </row>
    <row r="227" spans="1:29" x14ac:dyDescent="0.35">
      <c r="A227" s="2">
        <v>220344520063</v>
      </c>
      <c r="B227">
        <v>220107636</v>
      </c>
      <c r="D227" t="s">
        <v>78</v>
      </c>
      <c r="N227" t="s">
        <v>30</v>
      </c>
      <c r="P227">
        <v>615</v>
      </c>
      <c r="Q227">
        <v>76.875</v>
      </c>
      <c r="R227" t="s">
        <v>55</v>
      </c>
      <c r="S227" t="s">
        <v>36</v>
      </c>
      <c r="T227" t="s">
        <v>55</v>
      </c>
      <c r="U227" t="s">
        <v>67</v>
      </c>
      <c r="V227" t="s">
        <v>38</v>
      </c>
      <c r="W227" t="s">
        <v>68</v>
      </c>
      <c r="X227" t="s">
        <v>49</v>
      </c>
      <c r="Y227" t="s">
        <v>272</v>
      </c>
      <c r="Z227" t="s">
        <v>51</v>
      </c>
      <c r="AA227" t="s">
        <v>268</v>
      </c>
      <c r="AB227" t="s">
        <v>78</v>
      </c>
      <c r="AC227" t="s">
        <v>78</v>
      </c>
    </row>
    <row r="228" spans="1:29" x14ac:dyDescent="0.35">
      <c r="A228" s="2">
        <v>220344520065</v>
      </c>
      <c r="B228">
        <v>211205398</v>
      </c>
      <c r="C228" t="s">
        <v>322</v>
      </c>
      <c r="D228">
        <v>1115</v>
      </c>
      <c r="E228" s="1">
        <v>35973</v>
      </c>
      <c r="F228">
        <v>89</v>
      </c>
      <c r="G228">
        <v>71.69</v>
      </c>
      <c r="H228" t="s">
        <v>30</v>
      </c>
      <c r="I228">
        <v>66.66</v>
      </c>
      <c r="J228" t="s">
        <v>31</v>
      </c>
      <c r="L228">
        <v>23</v>
      </c>
      <c r="M228" t="s">
        <v>32</v>
      </c>
      <c r="N228" t="s">
        <v>30</v>
      </c>
      <c r="O228" t="s">
        <v>34</v>
      </c>
      <c r="P228">
        <v>510</v>
      </c>
      <c r="Q228">
        <v>63.75</v>
      </c>
      <c r="R228" t="s">
        <v>55</v>
      </c>
      <c r="S228" t="s">
        <v>36</v>
      </c>
      <c r="T228" t="s">
        <v>55</v>
      </c>
      <c r="U228" t="s">
        <v>55</v>
      </c>
      <c r="V228" t="s">
        <v>38</v>
      </c>
      <c r="W228" t="s">
        <v>56</v>
      </c>
      <c r="X228" t="s">
        <v>49</v>
      </c>
      <c r="Y228" t="s">
        <v>323</v>
      </c>
      <c r="Z228" t="s">
        <v>51</v>
      </c>
      <c r="AA228" t="s">
        <v>268</v>
      </c>
      <c r="AB228" t="s">
        <v>52</v>
      </c>
      <c r="AC228" t="s">
        <v>44</v>
      </c>
    </row>
    <row r="229" spans="1:29" x14ac:dyDescent="0.35">
      <c r="A229" s="2">
        <v>220344520068</v>
      </c>
      <c r="B229">
        <v>220102240</v>
      </c>
      <c r="C229" t="s">
        <v>324</v>
      </c>
      <c r="D229">
        <v>952</v>
      </c>
      <c r="E229" s="1">
        <v>35043</v>
      </c>
      <c r="F229">
        <v>75.599999999999994</v>
      </c>
      <c r="G229">
        <v>56.17</v>
      </c>
      <c r="H229" t="s">
        <v>30</v>
      </c>
      <c r="I229">
        <v>55</v>
      </c>
      <c r="J229" t="s">
        <v>31</v>
      </c>
      <c r="L229">
        <v>26</v>
      </c>
      <c r="M229" t="s">
        <v>103</v>
      </c>
      <c r="N229" t="s">
        <v>47</v>
      </c>
      <c r="O229" t="s">
        <v>34</v>
      </c>
      <c r="P229">
        <v>515</v>
      </c>
      <c r="Q229">
        <v>64.375</v>
      </c>
      <c r="R229" t="s">
        <v>55</v>
      </c>
      <c r="S229" t="s">
        <v>36</v>
      </c>
      <c r="T229" t="s">
        <v>55</v>
      </c>
      <c r="U229" t="s">
        <v>37</v>
      </c>
      <c r="V229" t="s">
        <v>38</v>
      </c>
      <c r="W229" t="s">
        <v>56</v>
      </c>
      <c r="X229" t="s">
        <v>49</v>
      </c>
      <c r="Y229" t="s">
        <v>325</v>
      </c>
      <c r="Z229" t="s">
        <v>51</v>
      </c>
      <c r="AA229" t="s">
        <v>268</v>
      </c>
      <c r="AB229" t="s">
        <v>109</v>
      </c>
      <c r="AC229" t="s">
        <v>62</v>
      </c>
    </row>
    <row r="230" spans="1:29" x14ac:dyDescent="0.35">
      <c r="A230" s="2">
        <v>220344520077</v>
      </c>
      <c r="B230">
        <v>211200956</v>
      </c>
      <c r="D230" t="s">
        <v>78</v>
      </c>
      <c r="N230" t="s">
        <v>30</v>
      </c>
      <c r="P230">
        <v>500</v>
      </c>
      <c r="Q230">
        <v>62.5</v>
      </c>
      <c r="R230" t="s">
        <v>55</v>
      </c>
      <c r="S230" t="s">
        <v>36</v>
      </c>
      <c r="T230" t="s">
        <v>55</v>
      </c>
      <c r="U230" t="s">
        <v>37</v>
      </c>
      <c r="V230" t="s">
        <v>38</v>
      </c>
      <c r="W230" t="s">
        <v>56</v>
      </c>
      <c r="X230" t="s">
        <v>60</v>
      </c>
      <c r="Y230" t="s">
        <v>61</v>
      </c>
      <c r="Z230" t="s">
        <v>51</v>
      </c>
      <c r="AA230" t="s">
        <v>268</v>
      </c>
      <c r="AB230" t="s">
        <v>78</v>
      </c>
      <c r="AC230" t="s">
        <v>78</v>
      </c>
    </row>
    <row r="231" spans="1:29" x14ac:dyDescent="0.35">
      <c r="A231" s="2">
        <v>220344520083</v>
      </c>
      <c r="B231">
        <v>211203131</v>
      </c>
      <c r="C231" t="s">
        <v>326</v>
      </c>
      <c r="D231">
        <v>1123</v>
      </c>
      <c r="E231" s="1">
        <v>35145</v>
      </c>
      <c r="F231">
        <v>86</v>
      </c>
      <c r="G231">
        <v>62.31</v>
      </c>
      <c r="H231">
        <v>83.76</v>
      </c>
      <c r="J231" t="s">
        <v>31</v>
      </c>
      <c r="L231">
        <v>25</v>
      </c>
      <c r="M231" t="s">
        <v>75</v>
      </c>
      <c r="N231" t="s">
        <v>30</v>
      </c>
      <c r="O231" t="s">
        <v>34</v>
      </c>
      <c r="P231">
        <v>426</v>
      </c>
      <c r="Q231">
        <v>53.25</v>
      </c>
      <c r="R231" t="s">
        <v>55</v>
      </c>
      <c r="S231" t="s">
        <v>36</v>
      </c>
      <c r="T231" t="s">
        <v>55</v>
      </c>
      <c r="U231" t="s">
        <v>55</v>
      </c>
      <c r="V231" t="s">
        <v>38</v>
      </c>
      <c r="W231" t="s">
        <v>39</v>
      </c>
      <c r="X231" t="s">
        <v>49</v>
      </c>
      <c r="Y231" t="s">
        <v>291</v>
      </c>
      <c r="Z231" t="s">
        <v>51</v>
      </c>
      <c r="AA231" t="s">
        <v>268</v>
      </c>
      <c r="AB231" t="s">
        <v>52</v>
      </c>
      <c r="AC231" t="s">
        <v>44</v>
      </c>
    </row>
    <row r="232" spans="1:29" x14ac:dyDescent="0.35">
      <c r="A232" s="2">
        <v>220344520087</v>
      </c>
      <c r="B232">
        <v>220108904</v>
      </c>
      <c r="D232" t="s">
        <v>78</v>
      </c>
      <c r="N232" t="s">
        <v>30</v>
      </c>
      <c r="P232">
        <v>569</v>
      </c>
      <c r="Q232">
        <v>71.125</v>
      </c>
      <c r="R232" t="s">
        <v>35</v>
      </c>
      <c r="S232" t="s">
        <v>36</v>
      </c>
      <c r="T232" t="s">
        <v>35</v>
      </c>
      <c r="U232" t="s">
        <v>55</v>
      </c>
      <c r="V232" t="s">
        <v>38</v>
      </c>
      <c r="W232" t="s">
        <v>68</v>
      </c>
      <c r="X232" t="s">
        <v>49</v>
      </c>
      <c r="Y232" t="s">
        <v>117</v>
      </c>
      <c r="Z232" t="s">
        <v>51</v>
      </c>
      <c r="AA232" t="s">
        <v>268</v>
      </c>
      <c r="AB232" t="s">
        <v>78</v>
      </c>
      <c r="AC232" t="s">
        <v>78</v>
      </c>
    </row>
    <row r="233" spans="1:29" x14ac:dyDescent="0.35">
      <c r="A233" s="2">
        <v>220344520095</v>
      </c>
      <c r="B233">
        <v>220104266</v>
      </c>
      <c r="C233" t="s">
        <v>327</v>
      </c>
      <c r="D233">
        <v>1299</v>
      </c>
      <c r="E233" s="1">
        <v>34487</v>
      </c>
      <c r="F233">
        <v>70.36</v>
      </c>
      <c r="G233">
        <v>54.33</v>
      </c>
      <c r="H233" t="s">
        <v>30</v>
      </c>
      <c r="I233">
        <v>67.06</v>
      </c>
      <c r="J233" t="s">
        <v>31</v>
      </c>
      <c r="L233">
        <v>27</v>
      </c>
      <c r="M233" t="s">
        <v>32</v>
      </c>
      <c r="N233" t="s">
        <v>47</v>
      </c>
      <c r="O233" t="s">
        <v>34</v>
      </c>
      <c r="P233">
        <v>512</v>
      </c>
      <c r="Q233">
        <v>64</v>
      </c>
      <c r="R233" t="s">
        <v>35</v>
      </c>
      <c r="S233" t="s">
        <v>36</v>
      </c>
      <c r="T233" t="s">
        <v>35</v>
      </c>
      <c r="U233" t="s">
        <v>55</v>
      </c>
      <c r="V233" t="s">
        <v>38</v>
      </c>
      <c r="W233" t="s">
        <v>56</v>
      </c>
      <c r="X233" t="s">
        <v>40</v>
      </c>
      <c r="Y233" t="s">
        <v>41</v>
      </c>
      <c r="Z233" t="s">
        <v>40</v>
      </c>
      <c r="AA233" t="s">
        <v>268</v>
      </c>
      <c r="AB233" t="s">
        <v>52</v>
      </c>
      <c r="AC233" t="s">
        <v>62</v>
      </c>
    </row>
    <row r="234" spans="1:29" x14ac:dyDescent="0.35">
      <c r="A234" s="2">
        <v>220344520103</v>
      </c>
      <c r="B234">
        <v>211207365</v>
      </c>
      <c r="C234" t="s">
        <v>328</v>
      </c>
      <c r="D234">
        <v>1332</v>
      </c>
      <c r="E234" s="1">
        <v>36236</v>
      </c>
      <c r="F234">
        <v>80</v>
      </c>
      <c r="G234">
        <v>60.77</v>
      </c>
      <c r="H234" t="s">
        <v>30</v>
      </c>
      <c r="I234">
        <v>80.5</v>
      </c>
      <c r="J234" t="s">
        <v>31</v>
      </c>
      <c r="L234">
        <v>22</v>
      </c>
      <c r="M234" t="s">
        <v>54</v>
      </c>
      <c r="N234" t="s">
        <v>30</v>
      </c>
      <c r="O234" t="s">
        <v>48</v>
      </c>
      <c r="P234">
        <v>594</v>
      </c>
      <c r="Q234">
        <v>74.25</v>
      </c>
      <c r="R234" t="s">
        <v>37</v>
      </c>
      <c r="S234" t="s">
        <v>36</v>
      </c>
      <c r="T234" t="s">
        <v>37</v>
      </c>
      <c r="U234" t="s">
        <v>55</v>
      </c>
      <c r="V234" t="s">
        <v>38</v>
      </c>
      <c r="W234" t="s">
        <v>68</v>
      </c>
      <c r="X234" t="s">
        <v>49</v>
      </c>
      <c r="Y234" t="s">
        <v>272</v>
      </c>
      <c r="Z234" t="s">
        <v>51</v>
      </c>
      <c r="AA234" t="s">
        <v>268</v>
      </c>
      <c r="AB234" t="s">
        <v>52</v>
      </c>
      <c r="AC234" t="s">
        <v>65</v>
      </c>
    </row>
    <row r="235" spans="1:29" x14ac:dyDescent="0.35">
      <c r="A235" s="2">
        <v>220344520105</v>
      </c>
      <c r="B235">
        <v>211203567</v>
      </c>
      <c r="C235" t="s">
        <v>329</v>
      </c>
      <c r="D235">
        <v>1351</v>
      </c>
      <c r="E235" s="1">
        <v>35505</v>
      </c>
      <c r="F235">
        <v>56.4</v>
      </c>
      <c r="G235" t="s">
        <v>30</v>
      </c>
      <c r="H235">
        <v>66.06</v>
      </c>
      <c r="I235">
        <v>55.48</v>
      </c>
      <c r="J235" t="s">
        <v>31</v>
      </c>
      <c r="L235">
        <v>24</v>
      </c>
      <c r="M235" t="s">
        <v>103</v>
      </c>
      <c r="N235" t="s">
        <v>72</v>
      </c>
      <c r="O235" t="s">
        <v>88</v>
      </c>
      <c r="P235">
        <v>447</v>
      </c>
      <c r="Q235">
        <v>55.875</v>
      </c>
      <c r="R235" t="s">
        <v>231</v>
      </c>
      <c r="S235" t="s">
        <v>36</v>
      </c>
      <c r="T235" t="s">
        <v>231</v>
      </c>
      <c r="U235" t="s">
        <v>37</v>
      </c>
      <c r="V235" t="s">
        <v>38</v>
      </c>
      <c r="W235" t="s">
        <v>39</v>
      </c>
      <c r="X235" t="s">
        <v>49</v>
      </c>
      <c r="Y235" t="s">
        <v>330</v>
      </c>
      <c r="Z235" t="s">
        <v>51</v>
      </c>
      <c r="AA235" t="s">
        <v>268</v>
      </c>
      <c r="AB235" t="s">
        <v>52</v>
      </c>
      <c r="AC235" t="s">
        <v>44</v>
      </c>
    </row>
    <row r="236" spans="1:29" x14ac:dyDescent="0.35">
      <c r="A236" s="2">
        <v>220344520108</v>
      </c>
      <c r="B236">
        <v>211201204</v>
      </c>
      <c r="C236" t="s">
        <v>331</v>
      </c>
      <c r="D236">
        <v>1386</v>
      </c>
      <c r="E236" s="1">
        <v>35755</v>
      </c>
      <c r="F236">
        <v>93.45</v>
      </c>
      <c r="G236">
        <v>74.459999999999994</v>
      </c>
      <c r="H236" t="s">
        <v>30</v>
      </c>
      <c r="I236">
        <v>54.46</v>
      </c>
      <c r="J236" t="s">
        <v>31</v>
      </c>
      <c r="L236">
        <v>24</v>
      </c>
      <c r="M236" t="s">
        <v>103</v>
      </c>
      <c r="N236" t="s">
        <v>72</v>
      </c>
      <c r="O236" t="s">
        <v>48</v>
      </c>
      <c r="P236">
        <v>613</v>
      </c>
      <c r="Q236">
        <v>76.625</v>
      </c>
      <c r="R236" t="s">
        <v>55</v>
      </c>
      <c r="S236" t="s">
        <v>36</v>
      </c>
      <c r="T236" t="s">
        <v>55</v>
      </c>
      <c r="U236" t="s">
        <v>67</v>
      </c>
      <c r="V236" t="s">
        <v>38</v>
      </c>
      <c r="W236" t="s">
        <v>68</v>
      </c>
      <c r="X236" t="s">
        <v>49</v>
      </c>
      <c r="Y236" t="s">
        <v>332</v>
      </c>
      <c r="Z236" t="s">
        <v>51</v>
      </c>
      <c r="AA236" t="s">
        <v>268</v>
      </c>
      <c r="AB236" t="s">
        <v>52</v>
      </c>
      <c r="AC236" t="s">
        <v>44</v>
      </c>
    </row>
    <row r="237" spans="1:29" x14ac:dyDescent="0.35">
      <c r="A237" s="2">
        <v>220344520113</v>
      </c>
      <c r="B237">
        <v>211203333</v>
      </c>
      <c r="D237" t="s">
        <v>78</v>
      </c>
      <c r="N237" t="s">
        <v>30</v>
      </c>
      <c r="P237">
        <v>463</v>
      </c>
      <c r="Q237">
        <v>57.875</v>
      </c>
      <c r="R237" t="s">
        <v>55</v>
      </c>
      <c r="S237" t="s">
        <v>36</v>
      </c>
      <c r="T237" t="s">
        <v>55</v>
      </c>
      <c r="U237" t="s">
        <v>35</v>
      </c>
      <c r="V237" t="s">
        <v>38</v>
      </c>
      <c r="W237" t="s">
        <v>39</v>
      </c>
      <c r="X237" t="s">
        <v>49</v>
      </c>
      <c r="Y237" t="s">
        <v>333</v>
      </c>
      <c r="Z237" t="s">
        <v>51</v>
      </c>
      <c r="AA237" t="s">
        <v>268</v>
      </c>
      <c r="AB237" t="s">
        <v>78</v>
      </c>
      <c r="AC237" t="s">
        <v>78</v>
      </c>
    </row>
    <row r="238" spans="1:29" x14ac:dyDescent="0.35">
      <c r="A238" s="2">
        <v>220344520117</v>
      </c>
      <c r="B238">
        <v>211208398</v>
      </c>
      <c r="D238" t="s">
        <v>78</v>
      </c>
      <c r="N238" t="s">
        <v>30</v>
      </c>
      <c r="P238">
        <v>585</v>
      </c>
      <c r="Q238">
        <v>73.125</v>
      </c>
      <c r="R238" t="s">
        <v>37</v>
      </c>
      <c r="S238" t="s">
        <v>36</v>
      </c>
      <c r="T238" t="s">
        <v>37</v>
      </c>
      <c r="U238" t="s">
        <v>37</v>
      </c>
      <c r="V238" t="s">
        <v>38</v>
      </c>
      <c r="W238" t="s">
        <v>68</v>
      </c>
      <c r="X238" t="s">
        <v>49</v>
      </c>
      <c r="Y238" t="s">
        <v>108</v>
      </c>
      <c r="Z238" t="s">
        <v>51</v>
      </c>
      <c r="AA238" t="s">
        <v>268</v>
      </c>
      <c r="AB238" t="s">
        <v>78</v>
      </c>
      <c r="AC238" t="s">
        <v>78</v>
      </c>
    </row>
    <row r="239" spans="1:29" x14ac:dyDescent="0.35">
      <c r="A239" s="2">
        <v>220344520009</v>
      </c>
      <c r="B239">
        <v>220108726</v>
      </c>
      <c r="D239" t="s">
        <v>78</v>
      </c>
      <c r="N239" t="s">
        <v>30</v>
      </c>
      <c r="P239">
        <v>536</v>
      </c>
      <c r="Q239">
        <v>67</v>
      </c>
      <c r="R239" t="s">
        <v>37</v>
      </c>
      <c r="S239" t="s">
        <v>36</v>
      </c>
      <c r="T239" t="s">
        <v>37</v>
      </c>
      <c r="U239" t="s">
        <v>35</v>
      </c>
      <c r="V239" t="s">
        <v>38</v>
      </c>
      <c r="W239" t="s">
        <v>56</v>
      </c>
      <c r="X239" t="s">
        <v>49</v>
      </c>
      <c r="Y239" t="s">
        <v>334</v>
      </c>
      <c r="Z239" t="s">
        <v>51</v>
      </c>
      <c r="AA239" t="s">
        <v>268</v>
      </c>
      <c r="AB239" t="s">
        <v>78</v>
      </c>
      <c r="AC239" t="s">
        <v>78</v>
      </c>
    </row>
    <row r="240" spans="1:29" x14ac:dyDescent="0.35">
      <c r="A240" s="2">
        <v>220344520021</v>
      </c>
      <c r="B240">
        <v>211201630</v>
      </c>
      <c r="C240" t="s">
        <v>335</v>
      </c>
      <c r="D240">
        <v>1060</v>
      </c>
      <c r="E240" s="1">
        <v>35304</v>
      </c>
      <c r="F240">
        <v>80.599999999999994</v>
      </c>
      <c r="G240" t="s">
        <v>30</v>
      </c>
      <c r="H240">
        <v>77.819999999999993</v>
      </c>
      <c r="I240">
        <v>72.459999999999994</v>
      </c>
      <c r="J240" t="s">
        <v>31</v>
      </c>
      <c r="L240">
        <v>25</v>
      </c>
      <c r="M240" t="s">
        <v>32</v>
      </c>
      <c r="N240" t="s">
        <v>72</v>
      </c>
      <c r="O240" t="s">
        <v>34</v>
      </c>
      <c r="P240">
        <v>483</v>
      </c>
      <c r="Q240">
        <v>60.375</v>
      </c>
      <c r="R240" t="s">
        <v>35</v>
      </c>
      <c r="S240" t="s">
        <v>36</v>
      </c>
      <c r="T240" t="s">
        <v>35</v>
      </c>
      <c r="U240" t="s">
        <v>35</v>
      </c>
      <c r="V240" t="s">
        <v>38</v>
      </c>
      <c r="W240" t="s">
        <v>56</v>
      </c>
      <c r="X240" t="s">
        <v>49</v>
      </c>
      <c r="Y240" t="s">
        <v>108</v>
      </c>
      <c r="Z240" t="s">
        <v>51</v>
      </c>
      <c r="AA240" t="s">
        <v>268</v>
      </c>
      <c r="AB240" t="s">
        <v>52</v>
      </c>
      <c r="AC240" t="s">
        <v>44</v>
      </c>
    </row>
    <row r="241" spans="1:29" x14ac:dyDescent="0.35">
      <c r="A241" s="2">
        <v>220344520025</v>
      </c>
      <c r="B241">
        <v>211202810</v>
      </c>
      <c r="C241" t="s">
        <v>336</v>
      </c>
      <c r="D241">
        <v>1321</v>
      </c>
      <c r="E241" s="1">
        <v>35129</v>
      </c>
      <c r="F241">
        <v>74.33</v>
      </c>
      <c r="G241">
        <v>67.430000000000007</v>
      </c>
      <c r="H241" t="s">
        <v>30</v>
      </c>
      <c r="I241">
        <v>53.8</v>
      </c>
      <c r="J241" t="s">
        <v>31</v>
      </c>
      <c r="L241">
        <v>25</v>
      </c>
      <c r="M241" t="s">
        <v>103</v>
      </c>
      <c r="N241" t="s">
        <v>88</v>
      </c>
      <c r="O241" t="s">
        <v>88</v>
      </c>
      <c r="P241">
        <v>553</v>
      </c>
      <c r="Q241">
        <v>69.125</v>
      </c>
      <c r="R241" t="s">
        <v>35</v>
      </c>
      <c r="S241" t="s">
        <v>36</v>
      </c>
      <c r="T241" t="s">
        <v>35</v>
      </c>
      <c r="U241" t="s">
        <v>37</v>
      </c>
      <c r="V241" t="s">
        <v>38</v>
      </c>
      <c r="W241" t="s">
        <v>56</v>
      </c>
      <c r="X241" t="s">
        <v>49</v>
      </c>
      <c r="Y241" t="s">
        <v>317</v>
      </c>
      <c r="Z241" t="s">
        <v>51</v>
      </c>
      <c r="AA241" t="s">
        <v>268</v>
      </c>
      <c r="AB241" t="s">
        <v>52</v>
      </c>
      <c r="AC241" t="s">
        <v>44</v>
      </c>
    </row>
    <row r="242" spans="1:29" x14ac:dyDescent="0.35">
      <c r="A242" s="2">
        <v>220344520026</v>
      </c>
      <c r="B242">
        <v>220104168</v>
      </c>
      <c r="D242" t="s">
        <v>78</v>
      </c>
      <c r="N242" t="s">
        <v>30</v>
      </c>
      <c r="P242">
        <v>502</v>
      </c>
      <c r="Q242">
        <v>62.75</v>
      </c>
      <c r="R242" t="s">
        <v>55</v>
      </c>
      <c r="S242" t="s">
        <v>36</v>
      </c>
      <c r="T242" t="s">
        <v>55</v>
      </c>
      <c r="U242" t="s">
        <v>55</v>
      </c>
      <c r="V242" t="s">
        <v>38</v>
      </c>
      <c r="W242" t="s">
        <v>56</v>
      </c>
      <c r="X242" t="s">
        <v>60</v>
      </c>
      <c r="Y242" t="s">
        <v>61</v>
      </c>
      <c r="Z242" t="s">
        <v>51</v>
      </c>
      <c r="AA242" t="s">
        <v>268</v>
      </c>
      <c r="AB242" t="s">
        <v>78</v>
      </c>
      <c r="AC242" t="s">
        <v>78</v>
      </c>
    </row>
    <row r="243" spans="1:29" x14ac:dyDescent="0.35">
      <c r="A243" s="2">
        <v>220344520029</v>
      </c>
      <c r="B243">
        <v>220107418</v>
      </c>
      <c r="D243" t="s">
        <v>78</v>
      </c>
      <c r="N243" t="s">
        <v>30</v>
      </c>
      <c r="P243">
        <v>401</v>
      </c>
      <c r="Q243">
        <v>50.125</v>
      </c>
      <c r="R243" t="s">
        <v>67</v>
      </c>
      <c r="S243" t="s">
        <v>36</v>
      </c>
      <c r="T243" t="s">
        <v>67</v>
      </c>
      <c r="U243" t="s">
        <v>55</v>
      </c>
      <c r="V243" t="s">
        <v>38</v>
      </c>
      <c r="W243" t="s">
        <v>39</v>
      </c>
      <c r="X243" t="s">
        <v>49</v>
      </c>
      <c r="Y243" t="s">
        <v>337</v>
      </c>
      <c r="Z243" t="s">
        <v>51</v>
      </c>
      <c r="AA243" t="s">
        <v>268</v>
      </c>
      <c r="AB243" t="s">
        <v>78</v>
      </c>
      <c r="AC243" t="s">
        <v>78</v>
      </c>
    </row>
    <row r="244" spans="1:29" x14ac:dyDescent="0.35">
      <c r="A244" s="2">
        <v>220344520041</v>
      </c>
      <c r="B244">
        <v>220105419</v>
      </c>
      <c r="C244" t="s">
        <v>338</v>
      </c>
      <c r="D244">
        <v>388</v>
      </c>
      <c r="E244" s="1">
        <v>35320</v>
      </c>
      <c r="F244">
        <v>64.8</v>
      </c>
      <c r="G244">
        <v>68.31</v>
      </c>
      <c r="H244">
        <v>71.88</v>
      </c>
      <c r="I244">
        <v>59.75</v>
      </c>
      <c r="J244" t="s">
        <v>31</v>
      </c>
      <c r="L244">
        <v>25</v>
      </c>
      <c r="M244" t="s">
        <v>75</v>
      </c>
      <c r="N244" t="s">
        <v>72</v>
      </c>
      <c r="O244" t="s">
        <v>88</v>
      </c>
      <c r="P244">
        <v>525</v>
      </c>
      <c r="Q244">
        <v>65.625</v>
      </c>
      <c r="R244" t="s">
        <v>35</v>
      </c>
      <c r="S244" t="s">
        <v>36</v>
      </c>
      <c r="T244" t="s">
        <v>35</v>
      </c>
      <c r="U244" t="s">
        <v>55</v>
      </c>
      <c r="V244" t="s">
        <v>38</v>
      </c>
      <c r="W244" t="s">
        <v>56</v>
      </c>
      <c r="X244" t="s">
        <v>49</v>
      </c>
      <c r="Y244" t="s">
        <v>316</v>
      </c>
      <c r="Z244" t="s">
        <v>51</v>
      </c>
      <c r="AA244" t="s">
        <v>268</v>
      </c>
      <c r="AB244" t="s">
        <v>109</v>
      </c>
      <c r="AC244" t="s">
        <v>44</v>
      </c>
    </row>
    <row r="245" spans="1:29" x14ac:dyDescent="0.35">
      <c r="A245" s="2">
        <v>220344520043</v>
      </c>
      <c r="B245">
        <v>220104278</v>
      </c>
      <c r="C245" t="s">
        <v>339</v>
      </c>
      <c r="D245">
        <v>1398</v>
      </c>
      <c r="E245" s="1">
        <v>35827</v>
      </c>
      <c r="F245">
        <v>83.82</v>
      </c>
      <c r="G245" t="s">
        <v>30</v>
      </c>
      <c r="H245">
        <v>76.239999999999995</v>
      </c>
      <c r="I245">
        <v>65.42</v>
      </c>
      <c r="J245" t="s">
        <v>31</v>
      </c>
      <c r="L245">
        <v>24</v>
      </c>
      <c r="M245" t="s">
        <v>32</v>
      </c>
      <c r="N245" t="s">
        <v>88</v>
      </c>
      <c r="O245" t="s">
        <v>88</v>
      </c>
      <c r="P245">
        <v>534</v>
      </c>
      <c r="Q245">
        <v>66.75</v>
      </c>
      <c r="R245" t="s">
        <v>55</v>
      </c>
      <c r="S245" t="s">
        <v>36</v>
      </c>
      <c r="T245" t="s">
        <v>55</v>
      </c>
      <c r="U245" t="s">
        <v>37</v>
      </c>
      <c r="V245" t="s">
        <v>38</v>
      </c>
      <c r="W245" t="s">
        <v>56</v>
      </c>
      <c r="X245" t="s">
        <v>49</v>
      </c>
      <c r="Y245" t="s">
        <v>283</v>
      </c>
      <c r="Z245" t="s">
        <v>51</v>
      </c>
      <c r="AA245" t="s">
        <v>268</v>
      </c>
      <c r="AB245" t="s">
        <v>52</v>
      </c>
      <c r="AC245" t="s">
        <v>44</v>
      </c>
    </row>
    <row r="246" spans="1:29" x14ac:dyDescent="0.35">
      <c r="A246" s="2">
        <v>220344520048</v>
      </c>
      <c r="B246">
        <v>211207514</v>
      </c>
      <c r="D246" t="s">
        <v>78</v>
      </c>
      <c r="N246" t="s">
        <v>30</v>
      </c>
      <c r="P246">
        <v>610</v>
      </c>
      <c r="Q246">
        <v>76.25</v>
      </c>
      <c r="R246" t="s">
        <v>67</v>
      </c>
      <c r="S246" t="s">
        <v>36</v>
      </c>
      <c r="T246" t="s">
        <v>67</v>
      </c>
      <c r="U246" t="s">
        <v>67</v>
      </c>
      <c r="V246" t="s">
        <v>38</v>
      </c>
      <c r="W246" t="s">
        <v>68</v>
      </c>
      <c r="X246" t="s">
        <v>49</v>
      </c>
      <c r="Y246" t="s">
        <v>117</v>
      </c>
      <c r="Z246" t="s">
        <v>51</v>
      </c>
      <c r="AA246" t="s">
        <v>268</v>
      </c>
      <c r="AB246" t="s">
        <v>78</v>
      </c>
      <c r="AC246" t="s">
        <v>78</v>
      </c>
    </row>
    <row r="247" spans="1:29" x14ac:dyDescent="0.35">
      <c r="A247" s="2">
        <v>220344520050</v>
      </c>
      <c r="B247">
        <v>211204945</v>
      </c>
      <c r="D247" t="s">
        <v>78</v>
      </c>
      <c r="N247" t="s">
        <v>30</v>
      </c>
      <c r="P247">
        <v>505</v>
      </c>
      <c r="Q247">
        <v>63.125</v>
      </c>
      <c r="R247" t="s">
        <v>55</v>
      </c>
      <c r="S247" t="s">
        <v>36</v>
      </c>
      <c r="T247" t="s">
        <v>55</v>
      </c>
      <c r="U247" t="s">
        <v>55</v>
      </c>
      <c r="V247" t="s">
        <v>38</v>
      </c>
      <c r="W247" t="s">
        <v>56</v>
      </c>
      <c r="X247" t="s">
        <v>49</v>
      </c>
      <c r="Y247" t="s">
        <v>295</v>
      </c>
      <c r="Z247" t="s">
        <v>51</v>
      </c>
      <c r="AA247" t="s">
        <v>268</v>
      </c>
      <c r="AB247" t="s">
        <v>78</v>
      </c>
      <c r="AC247" t="s">
        <v>78</v>
      </c>
    </row>
    <row r="248" spans="1:29" x14ac:dyDescent="0.35">
      <c r="A248" s="2">
        <v>220344520056</v>
      </c>
      <c r="B248">
        <v>220109500</v>
      </c>
      <c r="C248" t="s">
        <v>340</v>
      </c>
      <c r="D248">
        <v>1319</v>
      </c>
      <c r="E248" s="1">
        <v>35845</v>
      </c>
      <c r="F248">
        <v>83.2</v>
      </c>
      <c r="G248" t="s">
        <v>30</v>
      </c>
      <c r="H248">
        <v>83</v>
      </c>
      <c r="I248">
        <v>69</v>
      </c>
      <c r="J248" t="s">
        <v>31</v>
      </c>
      <c r="L248">
        <v>24</v>
      </c>
      <c r="M248" t="s">
        <v>32</v>
      </c>
      <c r="N248" t="s">
        <v>72</v>
      </c>
      <c r="O248" t="s">
        <v>34</v>
      </c>
      <c r="P248">
        <v>531</v>
      </c>
      <c r="Q248">
        <v>66.375</v>
      </c>
      <c r="R248" t="s">
        <v>35</v>
      </c>
      <c r="S248" t="s">
        <v>36</v>
      </c>
      <c r="T248" t="s">
        <v>35</v>
      </c>
      <c r="U248" t="s">
        <v>55</v>
      </c>
      <c r="V248" t="s">
        <v>38</v>
      </c>
      <c r="W248" t="s">
        <v>56</v>
      </c>
      <c r="X248" t="s">
        <v>49</v>
      </c>
      <c r="Y248" t="s">
        <v>108</v>
      </c>
      <c r="Z248" t="s">
        <v>51</v>
      </c>
      <c r="AA248" t="s">
        <v>268</v>
      </c>
      <c r="AB248" t="s">
        <v>52</v>
      </c>
      <c r="AC248" t="s">
        <v>44</v>
      </c>
    </row>
    <row r="249" spans="1:29" x14ac:dyDescent="0.35">
      <c r="A249" s="2">
        <v>220344520058</v>
      </c>
      <c r="B249">
        <v>211205409</v>
      </c>
      <c r="D249" t="s">
        <v>78</v>
      </c>
      <c r="N249" t="s">
        <v>30</v>
      </c>
      <c r="P249">
        <v>482</v>
      </c>
      <c r="Q249">
        <v>60.25</v>
      </c>
      <c r="R249" t="s">
        <v>35</v>
      </c>
      <c r="S249" t="s">
        <v>36</v>
      </c>
      <c r="T249" t="s">
        <v>35</v>
      </c>
      <c r="U249" t="s">
        <v>37</v>
      </c>
      <c r="V249" t="s">
        <v>38</v>
      </c>
      <c r="W249" t="s">
        <v>56</v>
      </c>
      <c r="X249" t="s">
        <v>40</v>
      </c>
      <c r="Y249" t="s">
        <v>41</v>
      </c>
      <c r="Z249" t="s">
        <v>40</v>
      </c>
      <c r="AA249" t="s">
        <v>268</v>
      </c>
      <c r="AB249" t="s">
        <v>78</v>
      </c>
      <c r="AC249" t="s">
        <v>78</v>
      </c>
    </row>
    <row r="250" spans="1:29" x14ac:dyDescent="0.35">
      <c r="A250" s="2">
        <v>220344520060</v>
      </c>
      <c r="B250">
        <v>220106985</v>
      </c>
      <c r="D250" t="s">
        <v>78</v>
      </c>
      <c r="N250" t="s">
        <v>30</v>
      </c>
      <c r="P250">
        <v>569</v>
      </c>
      <c r="Q250">
        <v>71.125</v>
      </c>
      <c r="R250" t="s">
        <v>37</v>
      </c>
      <c r="S250" t="s">
        <v>36</v>
      </c>
      <c r="T250" t="s">
        <v>37</v>
      </c>
      <c r="U250" t="s">
        <v>55</v>
      </c>
      <c r="V250" t="s">
        <v>38</v>
      </c>
      <c r="W250" t="s">
        <v>68</v>
      </c>
      <c r="X250" t="s">
        <v>49</v>
      </c>
      <c r="Y250" t="s">
        <v>108</v>
      </c>
      <c r="Z250" t="s">
        <v>51</v>
      </c>
      <c r="AA250" t="s">
        <v>268</v>
      </c>
      <c r="AB250" t="s">
        <v>78</v>
      </c>
      <c r="AC250" t="s">
        <v>78</v>
      </c>
    </row>
    <row r="251" spans="1:29" x14ac:dyDescent="0.35">
      <c r="A251" s="2">
        <v>220344520061</v>
      </c>
      <c r="B251">
        <v>220105799</v>
      </c>
      <c r="D251" t="s">
        <v>78</v>
      </c>
      <c r="N251" t="s">
        <v>30</v>
      </c>
      <c r="P251">
        <v>560</v>
      </c>
      <c r="Q251">
        <v>70</v>
      </c>
      <c r="R251" t="s">
        <v>35</v>
      </c>
      <c r="S251" t="s">
        <v>36</v>
      </c>
      <c r="T251" t="s">
        <v>35</v>
      </c>
      <c r="U251" t="s">
        <v>37</v>
      </c>
      <c r="V251" t="s">
        <v>38</v>
      </c>
      <c r="W251" t="s">
        <v>68</v>
      </c>
      <c r="X251" t="s">
        <v>49</v>
      </c>
      <c r="Y251" t="s">
        <v>317</v>
      </c>
      <c r="Z251" t="s">
        <v>51</v>
      </c>
      <c r="AA251" t="s">
        <v>268</v>
      </c>
      <c r="AB251" t="s">
        <v>78</v>
      </c>
      <c r="AC251" t="s">
        <v>78</v>
      </c>
    </row>
    <row r="252" spans="1:29" x14ac:dyDescent="0.35">
      <c r="A252" s="2">
        <v>220344520067</v>
      </c>
      <c r="B252">
        <v>220106302</v>
      </c>
      <c r="C252" t="s">
        <v>341</v>
      </c>
      <c r="D252">
        <v>1145</v>
      </c>
      <c r="E252" s="1">
        <v>35357</v>
      </c>
      <c r="F252">
        <v>90</v>
      </c>
      <c r="G252">
        <v>68</v>
      </c>
      <c r="H252" t="s">
        <v>30</v>
      </c>
      <c r="I252">
        <v>55.59</v>
      </c>
      <c r="J252" t="s">
        <v>31</v>
      </c>
      <c r="L252">
        <v>25</v>
      </c>
      <c r="M252" t="s">
        <v>103</v>
      </c>
      <c r="N252" t="s">
        <v>72</v>
      </c>
      <c r="O252" t="s">
        <v>34</v>
      </c>
      <c r="P252">
        <v>583</v>
      </c>
      <c r="Q252">
        <v>72.875</v>
      </c>
      <c r="R252" t="s">
        <v>67</v>
      </c>
      <c r="S252" t="s">
        <v>36</v>
      </c>
      <c r="T252" t="s">
        <v>67</v>
      </c>
      <c r="U252" t="s">
        <v>55</v>
      </c>
      <c r="V252" t="s">
        <v>38</v>
      </c>
      <c r="W252" t="s">
        <v>68</v>
      </c>
      <c r="X252" t="s">
        <v>49</v>
      </c>
      <c r="Y252" t="s">
        <v>302</v>
      </c>
      <c r="Z252" t="s">
        <v>51</v>
      </c>
      <c r="AA252" t="s">
        <v>268</v>
      </c>
      <c r="AB252" t="s">
        <v>52</v>
      </c>
      <c r="AC252" t="s">
        <v>44</v>
      </c>
    </row>
    <row r="253" spans="1:29" x14ac:dyDescent="0.35">
      <c r="A253" s="2">
        <v>220344520071</v>
      </c>
      <c r="B253">
        <v>211206185</v>
      </c>
      <c r="D253" t="s">
        <v>78</v>
      </c>
      <c r="N253" t="s">
        <v>30</v>
      </c>
      <c r="P253">
        <v>555</v>
      </c>
      <c r="Q253">
        <v>69.375</v>
      </c>
      <c r="R253" t="s">
        <v>35</v>
      </c>
      <c r="S253" t="s">
        <v>36</v>
      </c>
      <c r="T253" t="s">
        <v>35</v>
      </c>
      <c r="U253" t="s">
        <v>37</v>
      </c>
      <c r="V253" t="s">
        <v>38</v>
      </c>
      <c r="W253" t="s">
        <v>56</v>
      </c>
      <c r="X253" t="s">
        <v>49</v>
      </c>
      <c r="Y253" t="s">
        <v>317</v>
      </c>
      <c r="Z253" t="s">
        <v>51</v>
      </c>
      <c r="AA253" t="s">
        <v>268</v>
      </c>
      <c r="AB253" t="s">
        <v>78</v>
      </c>
      <c r="AC253" t="s">
        <v>78</v>
      </c>
    </row>
    <row r="254" spans="1:29" x14ac:dyDescent="0.35">
      <c r="A254" s="2">
        <v>220344520072</v>
      </c>
      <c r="B254">
        <v>220106278</v>
      </c>
      <c r="D254" t="s">
        <v>78</v>
      </c>
      <c r="N254" t="s">
        <v>30</v>
      </c>
      <c r="P254">
        <v>520</v>
      </c>
      <c r="Q254">
        <v>65</v>
      </c>
      <c r="R254" t="s">
        <v>35</v>
      </c>
      <c r="S254" t="s">
        <v>36</v>
      </c>
      <c r="T254" t="s">
        <v>35</v>
      </c>
      <c r="U254" t="s">
        <v>35</v>
      </c>
      <c r="V254" t="s">
        <v>38</v>
      </c>
      <c r="W254" t="s">
        <v>56</v>
      </c>
      <c r="X254" t="s">
        <v>49</v>
      </c>
      <c r="Y254" t="s">
        <v>342</v>
      </c>
      <c r="Z254" t="s">
        <v>51</v>
      </c>
      <c r="AA254" t="s">
        <v>268</v>
      </c>
      <c r="AB254" t="s">
        <v>78</v>
      </c>
      <c r="AC254" t="s">
        <v>78</v>
      </c>
    </row>
    <row r="255" spans="1:29" x14ac:dyDescent="0.35">
      <c r="A255" s="2">
        <v>220344520073</v>
      </c>
      <c r="B255">
        <v>211201936</v>
      </c>
      <c r="D255" t="s">
        <v>78</v>
      </c>
      <c r="N255" t="s">
        <v>30</v>
      </c>
      <c r="P255">
        <v>430</v>
      </c>
      <c r="Q255">
        <v>53.75</v>
      </c>
      <c r="R255" t="s">
        <v>37</v>
      </c>
      <c r="S255" t="s">
        <v>36</v>
      </c>
      <c r="T255" t="s">
        <v>37</v>
      </c>
      <c r="U255" t="s">
        <v>35</v>
      </c>
      <c r="V255" t="s">
        <v>38</v>
      </c>
      <c r="W255" t="s">
        <v>39</v>
      </c>
      <c r="X255" t="s">
        <v>49</v>
      </c>
      <c r="Y255" t="s">
        <v>276</v>
      </c>
      <c r="Z255" t="s">
        <v>51</v>
      </c>
      <c r="AA255" t="s">
        <v>268</v>
      </c>
      <c r="AB255" t="s">
        <v>78</v>
      </c>
      <c r="AC255" t="s">
        <v>78</v>
      </c>
    </row>
    <row r="256" spans="1:29" x14ac:dyDescent="0.35">
      <c r="A256" s="2">
        <v>220344520075</v>
      </c>
      <c r="B256">
        <v>220109875</v>
      </c>
      <c r="D256" t="s">
        <v>78</v>
      </c>
      <c r="N256" t="s">
        <v>30</v>
      </c>
      <c r="P256">
        <v>545</v>
      </c>
      <c r="Q256">
        <v>68.125</v>
      </c>
      <c r="R256" t="s">
        <v>35</v>
      </c>
      <c r="S256" t="s">
        <v>36</v>
      </c>
      <c r="T256" t="s">
        <v>35</v>
      </c>
      <c r="U256" t="s">
        <v>55</v>
      </c>
      <c r="V256" t="s">
        <v>38</v>
      </c>
      <c r="W256" t="s">
        <v>56</v>
      </c>
      <c r="X256" t="s">
        <v>49</v>
      </c>
      <c r="Y256" t="s">
        <v>307</v>
      </c>
      <c r="Z256" t="s">
        <v>51</v>
      </c>
      <c r="AA256" t="s">
        <v>268</v>
      </c>
      <c r="AB256" t="s">
        <v>78</v>
      </c>
      <c r="AC256" t="s">
        <v>78</v>
      </c>
    </row>
    <row r="257" spans="1:29" x14ac:dyDescent="0.35">
      <c r="A257" s="2">
        <v>220344520081</v>
      </c>
      <c r="B257">
        <v>211200041</v>
      </c>
      <c r="D257" t="s">
        <v>78</v>
      </c>
      <c r="N257" t="s">
        <v>30</v>
      </c>
      <c r="P257">
        <v>533</v>
      </c>
      <c r="Q257">
        <v>66.625</v>
      </c>
      <c r="R257" t="s">
        <v>35</v>
      </c>
      <c r="S257" t="s">
        <v>36</v>
      </c>
      <c r="T257" t="s">
        <v>35</v>
      </c>
      <c r="U257" t="s">
        <v>37</v>
      </c>
      <c r="V257" t="s">
        <v>38</v>
      </c>
      <c r="W257" t="s">
        <v>56</v>
      </c>
      <c r="X257" t="s">
        <v>49</v>
      </c>
      <c r="Y257" t="s">
        <v>343</v>
      </c>
      <c r="Z257" t="s">
        <v>51</v>
      </c>
      <c r="AA257" t="s">
        <v>268</v>
      </c>
      <c r="AB257" t="s">
        <v>78</v>
      </c>
      <c r="AC257" t="s">
        <v>78</v>
      </c>
    </row>
    <row r="258" spans="1:29" x14ac:dyDescent="0.35">
      <c r="A258" s="2">
        <v>220344520082</v>
      </c>
      <c r="B258">
        <v>220101360</v>
      </c>
      <c r="D258" t="s">
        <v>78</v>
      </c>
      <c r="N258" t="s">
        <v>30</v>
      </c>
      <c r="P258">
        <v>528</v>
      </c>
      <c r="Q258">
        <v>66</v>
      </c>
      <c r="R258" t="s">
        <v>35</v>
      </c>
      <c r="S258" t="s">
        <v>36</v>
      </c>
      <c r="T258" t="s">
        <v>35</v>
      </c>
      <c r="U258" t="s">
        <v>37</v>
      </c>
      <c r="V258" t="s">
        <v>38</v>
      </c>
      <c r="W258" t="s">
        <v>56</v>
      </c>
      <c r="X258" t="s">
        <v>49</v>
      </c>
      <c r="Y258" t="s">
        <v>310</v>
      </c>
      <c r="Z258" t="s">
        <v>51</v>
      </c>
      <c r="AA258" t="s">
        <v>268</v>
      </c>
      <c r="AB258" t="s">
        <v>78</v>
      </c>
      <c r="AC258" t="s">
        <v>78</v>
      </c>
    </row>
    <row r="259" spans="1:29" x14ac:dyDescent="0.35">
      <c r="A259" s="2">
        <v>220344520084</v>
      </c>
      <c r="B259">
        <v>211203616</v>
      </c>
      <c r="C259" t="s">
        <v>344</v>
      </c>
      <c r="D259">
        <v>1357</v>
      </c>
      <c r="E259" s="1">
        <v>35454</v>
      </c>
      <c r="F259">
        <v>80.400000000000006</v>
      </c>
      <c r="G259">
        <v>67.69</v>
      </c>
      <c r="H259" t="s">
        <v>30</v>
      </c>
      <c r="I259">
        <v>71</v>
      </c>
      <c r="J259" t="s">
        <v>31</v>
      </c>
      <c r="L259">
        <v>25</v>
      </c>
      <c r="M259" t="s">
        <v>32</v>
      </c>
      <c r="N259" t="s">
        <v>88</v>
      </c>
      <c r="O259" t="s">
        <v>34</v>
      </c>
      <c r="P259">
        <v>562</v>
      </c>
      <c r="Q259">
        <v>70.25</v>
      </c>
      <c r="R259" t="s">
        <v>55</v>
      </c>
      <c r="S259" t="s">
        <v>36</v>
      </c>
      <c r="T259" t="s">
        <v>55</v>
      </c>
      <c r="U259" t="s">
        <v>55</v>
      </c>
      <c r="V259" t="s">
        <v>38</v>
      </c>
      <c r="W259" t="s">
        <v>68</v>
      </c>
      <c r="X259" t="s">
        <v>40</v>
      </c>
      <c r="Y259" t="s">
        <v>41</v>
      </c>
      <c r="Z259" t="s">
        <v>40</v>
      </c>
      <c r="AA259" t="s">
        <v>268</v>
      </c>
      <c r="AB259" t="s">
        <v>52</v>
      </c>
      <c r="AC259" t="s">
        <v>44</v>
      </c>
    </row>
    <row r="260" spans="1:29" x14ac:dyDescent="0.35">
      <c r="A260" s="2">
        <v>220344520086</v>
      </c>
      <c r="B260">
        <v>211207001</v>
      </c>
      <c r="D260" t="s">
        <v>78</v>
      </c>
      <c r="N260" t="s">
        <v>30</v>
      </c>
      <c r="P260">
        <v>580</v>
      </c>
      <c r="Q260">
        <v>72.5</v>
      </c>
      <c r="R260" t="s">
        <v>55</v>
      </c>
      <c r="S260" t="s">
        <v>36</v>
      </c>
      <c r="T260" t="s">
        <v>55</v>
      </c>
      <c r="U260" t="s">
        <v>37</v>
      </c>
      <c r="V260" t="s">
        <v>38</v>
      </c>
      <c r="W260" t="s">
        <v>68</v>
      </c>
      <c r="X260" t="s">
        <v>49</v>
      </c>
      <c r="Y260" t="s">
        <v>165</v>
      </c>
      <c r="Z260" t="s">
        <v>51</v>
      </c>
      <c r="AA260" t="s">
        <v>268</v>
      </c>
      <c r="AB260" t="s">
        <v>78</v>
      </c>
      <c r="AC260" t="s">
        <v>78</v>
      </c>
    </row>
    <row r="261" spans="1:29" x14ac:dyDescent="0.35">
      <c r="A261" s="2">
        <v>220344520090</v>
      </c>
      <c r="B261">
        <v>211204434</v>
      </c>
      <c r="C261" t="s">
        <v>345</v>
      </c>
      <c r="D261">
        <v>1315</v>
      </c>
      <c r="E261" s="1">
        <v>35341</v>
      </c>
      <c r="F261">
        <v>76.91</v>
      </c>
      <c r="G261">
        <v>73.23</v>
      </c>
      <c r="H261" t="s">
        <v>30</v>
      </c>
      <c r="I261">
        <v>56.7</v>
      </c>
      <c r="J261" t="s">
        <v>31</v>
      </c>
      <c r="L261">
        <v>25</v>
      </c>
      <c r="M261" t="s">
        <v>103</v>
      </c>
      <c r="N261" t="s">
        <v>59</v>
      </c>
      <c r="O261" t="s">
        <v>34</v>
      </c>
      <c r="P261">
        <v>549</v>
      </c>
      <c r="Q261">
        <v>68.625</v>
      </c>
      <c r="R261" t="s">
        <v>55</v>
      </c>
      <c r="S261" t="s">
        <v>36</v>
      </c>
      <c r="T261" t="s">
        <v>55</v>
      </c>
      <c r="U261" t="s">
        <v>35</v>
      </c>
      <c r="V261" t="s">
        <v>38</v>
      </c>
      <c r="W261" t="s">
        <v>56</v>
      </c>
      <c r="X261" t="s">
        <v>49</v>
      </c>
      <c r="Y261" t="s">
        <v>346</v>
      </c>
      <c r="Z261" t="s">
        <v>51</v>
      </c>
      <c r="AA261" t="s">
        <v>268</v>
      </c>
      <c r="AB261" t="s">
        <v>52</v>
      </c>
      <c r="AC261" t="s">
        <v>44</v>
      </c>
    </row>
    <row r="262" spans="1:29" x14ac:dyDescent="0.35">
      <c r="A262" s="2">
        <v>220344520091</v>
      </c>
      <c r="B262">
        <v>220106991</v>
      </c>
      <c r="D262" t="s">
        <v>78</v>
      </c>
      <c r="N262" t="s">
        <v>30</v>
      </c>
      <c r="P262">
        <v>609</v>
      </c>
      <c r="Q262">
        <v>76.125</v>
      </c>
      <c r="R262" t="s">
        <v>67</v>
      </c>
      <c r="S262" t="s">
        <v>36</v>
      </c>
      <c r="T262" t="s">
        <v>67</v>
      </c>
      <c r="U262" t="s">
        <v>37</v>
      </c>
      <c r="V262" t="s">
        <v>38</v>
      </c>
      <c r="W262" t="s">
        <v>68</v>
      </c>
      <c r="X262" t="s">
        <v>49</v>
      </c>
      <c r="Y262" t="s">
        <v>332</v>
      </c>
      <c r="Z262" t="s">
        <v>51</v>
      </c>
      <c r="AA262" t="s">
        <v>268</v>
      </c>
      <c r="AB262" t="s">
        <v>78</v>
      </c>
      <c r="AC262" t="s">
        <v>78</v>
      </c>
    </row>
    <row r="263" spans="1:29" x14ac:dyDescent="0.35">
      <c r="A263" s="2">
        <v>220344520096</v>
      </c>
      <c r="B263">
        <v>211202670</v>
      </c>
      <c r="D263" t="s">
        <v>78</v>
      </c>
      <c r="N263" t="s">
        <v>30</v>
      </c>
      <c r="P263">
        <v>618</v>
      </c>
      <c r="Q263">
        <v>77.25</v>
      </c>
      <c r="R263" t="s">
        <v>35</v>
      </c>
      <c r="S263" t="s">
        <v>36</v>
      </c>
      <c r="T263" t="s">
        <v>35</v>
      </c>
      <c r="U263" t="s">
        <v>67</v>
      </c>
      <c r="V263" t="s">
        <v>38</v>
      </c>
      <c r="W263" t="s">
        <v>68</v>
      </c>
      <c r="X263" t="s">
        <v>49</v>
      </c>
      <c r="Y263" t="s">
        <v>272</v>
      </c>
      <c r="Z263" t="s">
        <v>51</v>
      </c>
      <c r="AA263" t="s">
        <v>268</v>
      </c>
      <c r="AB263" t="s">
        <v>78</v>
      </c>
      <c r="AC263" t="s">
        <v>78</v>
      </c>
    </row>
    <row r="264" spans="1:29" x14ac:dyDescent="0.35">
      <c r="A264" s="2">
        <v>220344520097</v>
      </c>
      <c r="B264">
        <v>211204939</v>
      </c>
      <c r="D264" t="s">
        <v>78</v>
      </c>
      <c r="N264" t="s">
        <v>30</v>
      </c>
      <c r="P264">
        <v>537</v>
      </c>
      <c r="Q264">
        <v>67.125</v>
      </c>
      <c r="R264" t="s">
        <v>35</v>
      </c>
      <c r="S264" t="s">
        <v>36</v>
      </c>
      <c r="T264" t="s">
        <v>35</v>
      </c>
      <c r="U264" t="s">
        <v>55</v>
      </c>
      <c r="V264" t="s">
        <v>38</v>
      </c>
      <c r="W264" t="s">
        <v>56</v>
      </c>
      <c r="X264" t="s">
        <v>49</v>
      </c>
      <c r="Y264" t="s">
        <v>165</v>
      </c>
      <c r="Z264" t="s">
        <v>51</v>
      </c>
      <c r="AA264" t="s">
        <v>268</v>
      </c>
      <c r="AB264" t="s">
        <v>78</v>
      </c>
      <c r="AC264" t="s">
        <v>78</v>
      </c>
    </row>
    <row r="265" spans="1:29" x14ac:dyDescent="0.35">
      <c r="A265" s="2">
        <v>220344520101</v>
      </c>
      <c r="B265">
        <v>211207871</v>
      </c>
      <c r="D265" t="s">
        <v>78</v>
      </c>
      <c r="N265" t="s">
        <v>30</v>
      </c>
      <c r="P265">
        <v>325</v>
      </c>
      <c r="Q265">
        <v>40.625</v>
      </c>
      <c r="R265" t="s">
        <v>37</v>
      </c>
      <c r="S265" t="s">
        <v>79</v>
      </c>
      <c r="T265" t="s">
        <v>37</v>
      </c>
      <c r="U265" t="s">
        <v>231</v>
      </c>
      <c r="V265" t="s">
        <v>38</v>
      </c>
      <c r="W265" t="s">
        <v>121</v>
      </c>
      <c r="X265" t="s">
        <v>40</v>
      </c>
      <c r="Y265" t="s">
        <v>40</v>
      </c>
      <c r="Z265" t="s">
        <v>40</v>
      </c>
      <c r="AA265" t="s">
        <v>268</v>
      </c>
      <c r="AB265" t="s">
        <v>78</v>
      </c>
      <c r="AC265" t="s">
        <v>78</v>
      </c>
    </row>
    <row r="266" spans="1:29" x14ac:dyDescent="0.35">
      <c r="A266" s="2">
        <v>220344520104</v>
      </c>
      <c r="B266">
        <v>220103154</v>
      </c>
      <c r="D266" t="s">
        <v>78</v>
      </c>
      <c r="N266" t="s">
        <v>30</v>
      </c>
      <c r="P266">
        <v>553</v>
      </c>
      <c r="Q266">
        <v>69.125</v>
      </c>
      <c r="R266" t="s">
        <v>67</v>
      </c>
      <c r="S266" t="s">
        <v>36</v>
      </c>
      <c r="T266" t="s">
        <v>67</v>
      </c>
      <c r="U266" t="s">
        <v>37</v>
      </c>
      <c r="V266" t="s">
        <v>38</v>
      </c>
      <c r="W266" t="s">
        <v>56</v>
      </c>
      <c r="X266" t="s">
        <v>49</v>
      </c>
      <c r="Y266" t="s">
        <v>277</v>
      </c>
      <c r="Z266" t="s">
        <v>51</v>
      </c>
      <c r="AA266" t="s">
        <v>268</v>
      </c>
      <c r="AB266" t="s">
        <v>78</v>
      </c>
      <c r="AC266" t="s">
        <v>78</v>
      </c>
    </row>
    <row r="267" spans="1:29" x14ac:dyDescent="0.35">
      <c r="A267" s="2">
        <v>220344520106</v>
      </c>
      <c r="B267">
        <v>220101743</v>
      </c>
      <c r="C267" t="s">
        <v>347</v>
      </c>
      <c r="D267">
        <v>484</v>
      </c>
      <c r="E267" s="1">
        <v>34666</v>
      </c>
      <c r="F267">
        <v>77.8</v>
      </c>
      <c r="G267">
        <v>50</v>
      </c>
      <c r="H267" t="s">
        <v>30</v>
      </c>
      <c r="I267">
        <v>60</v>
      </c>
      <c r="J267" t="s">
        <v>31</v>
      </c>
      <c r="L267">
        <v>27</v>
      </c>
      <c r="M267" t="s">
        <v>32</v>
      </c>
      <c r="N267" t="s">
        <v>72</v>
      </c>
      <c r="O267" t="s">
        <v>48</v>
      </c>
      <c r="P267">
        <v>442</v>
      </c>
      <c r="Q267">
        <v>55.25</v>
      </c>
      <c r="R267" t="s">
        <v>35</v>
      </c>
      <c r="S267" t="s">
        <v>36</v>
      </c>
      <c r="T267" t="s">
        <v>35</v>
      </c>
      <c r="U267" t="s">
        <v>37</v>
      </c>
      <c r="V267" t="s">
        <v>38</v>
      </c>
      <c r="W267" t="s">
        <v>39</v>
      </c>
      <c r="X267" t="s">
        <v>40</v>
      </c>
      <c r="Y267" t="s">
        <v>41</v>
      </c>
      <c r="Z267" t="s">
        <v>40</v>
      </c>
      <c r="AA267" t="s">
        <v>268</v>
      </c>
      <c r="AB267" t="s">
        <v>109</v>
      </c>
      <c r="AC267" t="s">
        <v>62</v>
      </c>
    </row>
    <row r="268" spans="1:29" x14ac:dyDescent="0.35">
      <c r="A268" s="2">
        <v>220344520110</v>
      </c>
      <c r="B268">
        <v>211208003</v>
      </c>
      <c r="D268" t="s">
        <v>78</v>
      </c>
      <c r="N268" t="s">
        <v>30</v>
      </c>
      <c r="P268">
        <v>512</v>
      </c>
      <c r="Q268">
        <v>64</v>
      </c>
      <c r="R268" t="s">
        <v>231</v>
      </c>
      <c r="S268" t="s">
        <v>36</v>
      </c>
      <c r="T268" t="s">
        <v>231</v>
      </c>
      <c r="U268" t="s">
        <v>55</v>
      </c>
      <c r="V268" t="s">
        <v>38</v>
      </c>
      <c r="W268" t="s">
        <v>56</v>
      </c>
      <c r="X268" t="s">
        <v>49</v>
      </c>
      <c r="Y268" t="s">
        <v>348</v>
      </c>
      <c r="Z268" t="s">
        <v>51</v>
      </c>
      <c r="AA268" t="s">
        <v>268</v>
      </c>
      <c r="AB268" t="s">
        <v>78</v>
      </c>
      <c r="AC268" t="s">
        <v>78</v>
      </c>
    </row>
    <row r="269" spans="1:29" x14ac:dyDescent="0.35">
      <c r="A269" s="2">
        <v>220344520111</v>
      </c>
      <c r="B269">
        <v>211207050</v>
      </c>
      <c r="D269" t="s">
        <v>78</v>
      </c>
      <c r="N269" t="s">
        <v>30</v>
      </c>
      <c r="P269">
        <v>536</v>
      </c>
      <c r="Q269">
        <v>67</v>
      </c>
      <c r="R269" t="s">
        <v>55</v>
      </c>
      <c r="S269" t="s">
        <v>36</v>
      </c>
      <c r="T269" t="s">
        <v>55</v>
      </c>
      <c r="U269" t="s">
        <v>55</v>
      </c>
      <c r="V269" t="s">
        <v>38</v>
      </c>
      <c r="W269" t="s">
        <v>56</v>
      </c>
      <c r="X269" t="s">
        <v>49</v>
      </c>
      <c r="Y269" t="s">
        <v>277</v>
      </c>
      <c r="Z269" t="s">
        <v>51</v>
      </c>
      <c r="AA269" t="s">
        <v>268</v>
      </c>
      <c r="AB269" t="s">
        <v>78</v>
      </c>
      <c r="AC269" t="s">
        <v>78</v>
      </c>
    </row>
    <row r="270" spans="1:29" x14ac:dyDescent="0.35">
      <c r="A270" s="2">
        <v>220344520112</v>
      </c>
      <c r="B270">
        <v>211200453</v>
      </c>
      <c r="D270" t="s">
        <v>78</v>
      </c>
      <c r="N270" t="s">
        <v>30</v>
      </c>
      <c r="P270">
        <v>578</v>
      </c>
      <c r="Q270">
        <v>72.25</v>
      </c>
      <c r="R270" t="s">
        <v>35</v>
      </c>
      <c r="S270" t="s">
        <v>36</v>
      </c>
      <c r="T270" t="s">
        <v>35</v>
      </c>
      <c r="U270" t="s">
        <v>37</v>
      </c>
      <c r="V270" t="s">
        <v>38</v>
      </c>
      <c r="W270" t="s">
        <v>68</v>
      </c>
      <c r="X270" t="s">
        <v>49</v>
      </c>
      <c r="Y270" t="s">
        <v>276</v>
      </c>
      <c r="Z270" t="s">
        <v>51</v>
      </c>
      <c r="AA270" t="s">
        <v>268</v>
      </c>
      <c r="AB270" t="s">
        <v>78</v>
      </c>
      <c r="AC270" t="s">
        <v>78</v>
      </c>
    </row>
    <row r="271" spans="1:29" x14ac:dyDescent="0.35">
      <c r="A271" s="2">
        <v>220344520114</v>
      </c>
      <c r="B271">
        <v>220110344</v>
      </c>
      <c r="D271" t="s">
        <v>78</v>
      </c>
      <c r="N271" t="s">
        <v>30</v>
      </c>
      <c r="P271">
        <v>556</v>
      </c>
      <c r="Q271">
        <v>69.5</v>
      </c>
      <c r="R271" t="s">
        <v>55</v>
      </c>
      <c r="S271" t="s">
        <v>36</v>
      </c>
      <c r="T271" t="s">
        <v>55</v>
      </c>
      <c r="U271" t="s">
        <v>55</v>
      </c>
      <c r="V271" t="s">
        <v>38</v>
      </c>
      <c r="W271" t="s">
        <v>56</v>
      </c>
      <c r="X271" t="s">
        <v>49</v>
      </c>
      <c r="Y271" t="s">
        <v>279</v>
      </c>
      <c r="Z271" t="s">
        <v>51</v>
      </c>
      <c r="AA271" t="s">
        <v>268</v>
      </c>
      <c r="AB271" t="s">
        <v>78</v>
      </c>
      <c r="AC271" t="s">
        <v>78</v>
      </c>
    </row>
    <row r="272" spans="1:29" x14ac:dyDescent="0.35">
      <c r="A272" s="2">
        <v>220344520118</v>
      </c>
      <c r="B272">
        <v>211208173</v>
      </c>
      <c r="D272" t="s">
        <v>78</v>
      </c>
      <c r="N272" t="s">
        <v>30</v>
      </c>
      <c r="P272">
        <v>555</v>
      </c>
      <c r="Q272">
        <v>69.375</v>
      </c>
      <c r="R272" t="s">
        <v>37</v>
      </c>
      <c r="S272" t="s">
        <v>36</v>
      </c>
      <c r="T272" t="s">
        <v>37</v>
      </c>
      <c r="U272" t="s">
        <v>37</v>
      </c>
      <c r="V272" t="s">
        <v>38</v>
      </c>
      <c r="W272" t="s">
        <v>56</v>
      </c>
      <c r="X272" t="s">
        <v>49</v>
      </c>
      <c r="Y272" t="s">
        <v>108</v>
      </c>
      <c r="Z272" t="s">
        <v>51</v>
      </c>
      <c r="AA272" t="s">
        <v>268</v>
      </c>
      <c r="AB272" t="s">
        <v>78</v>
      </c>
      <c r="AC272" t="s">
        <v>78</v>
      </c>
    </row>
    <row r="273" spans="1:29" x14ac:dyDescent="0.35">
      <c r="A273" s="2">
        <v>220344525004</v>
      </c>
      <c r="B273">
        <v>211206606</v>
      </c>
      <c r="C273" t="s">
        <v>349</v>
      </c>
      <c r="D273">
        <v>2917</v>
      </c>
      <c r="E273" s="1">
        <v>33823</v>
      </c>
      <c r="F273">
        <v>84.3</v>
      </c>
      <c r="G273">
        <v>69.5</v>
      </c>
      <c r="H273" t="s">
        <v>30</v>
      </c>
      <c r="I273">
        <v>63.4</v>
      </c>
      <c r="J273" t="s">
        <v>46</v>
      </c>
      <c r="L273">
        <v>29</v>
      </c>
      <c r="M273" t="s">
        <v>32</v>
      </c>
      <c r="N273" t="s">
        <v>59</v>
      </c>
      <c r="O273" t="s">
        <v>34</v>
      </c>
      <c r="P273">
        <v>560</v>
      </c>
      <c r="Q273">
        <v>70</v>
      </c>
      <c r="R273" t="s">
        <v>55</v>
      </c>
      <c r="S273" t="s">
        <v>36</v>
      </c>
      <c r="T273" t="s">
        <v>55</v>
      </c>
      <c r="U273" t="s">
        <v>67</v>
      </c>
      <c r="V273" t="s">
        <v>207</v>
      </c>
      <c r="W273" t="s">
        <v>68</v>
      </c>
      <c r="X273" t="s">
        <v>49</v>
      </c>
      <c r="Y273" t="s">
        <v>350</v>
      </c>
      <c r="Z273" t="s">
        <v>51</v>
      </c>
      <c r="AA273" t="s">
        <v>268</v>
      </c>
      <c r="AB273" t="s">
        <v>43</v>
      </c>
      <c r="AC273" t="s">
        <v>91</v>
      </c>
    </row>
    <row r="274" spans="1:29" x14ac:dyDescent="0.35">
      <c r="A274" s="2">
        <v>220344525005</v>
      </c>
      <c r="B274">
        <v>220101599</v>
      </c>
      <c r="C274" t="s">
        <v>351</v>
      </c>
      <c r="D274">
        <v>2524</v>
      </c>
      <c r="E274" s="1">
        <v>34459</v>
      </c>
      <c r="F274">
        <v>81.53</v>
      </c>
      <c r="G274">
        <v>62.67</v>
      </c>
      <c r="H274" t="s">
        <v>30</v>
      </c>
      <c r="I274">
        <v>57.51</v>
      </c>
      <c r="J274" t="s">
        <v>31</v>
      </c>
      <c r="L274">
        <v>27</v>
      </c>
      <c r="M274" t="s">
        <v>103</v>
      </c>
      <c r="N274" t="s">
        <v>30</v>
      </c>
      <c r="O274" t="s">
        <v>34</v>
      </c>
      <c r="P274">
        <v>545</v>
      </c>
      <c r="Q274">
        <v>68.125</v>
      </c>
      <c r="R274" t="s">
        <v>67</v>
      </c>
      <c r="S274" t="s">
        <v>36</v>
      </c>
      <c r="T274" t="s">
        <v>67</v>
      </c>
      <c r="U274" t="s">
        <v>55</v>
      </c>
      <c r="V274" t="s">
        <v>207</v>
      </c>
      <c r="W274" t="s">
        <v>56</v>
      </c>
      <c r="X274" t="s">
        <v>60</v>
      </c>
      <c r="Y274" t="s">
        <v>61</v>
      </c>
      <c r="Z274" t="s">
        <v>51</v>
      </c>
      <c r="AA274" t="s">
        <v>268</v>
      </c>
      <c r="AB274" t="s">
        <v>43</v>
      </c>
      <c r="AC274" t="s">
        <v>62</v>
      </c>
    </row>
    <row r="275" spans="1:29" x14ac:dyDescent="0.35">
      <c r="A275" s="2">
        <v>220344525028</v>
      </c>
      <c r="B275">
        <v>220109335</v>
      </c>
      <c r="D275" t="s">
        <v>78</v>
      </c>
      <c r="N275" t="s">
        <v>30</v>
      </c>
      <c r="P275">
        <v>473</v>
      </c>
      <c r="Q275">
        <v>59.125</v>
      </c>
      <c r="R275" t="s">
        <v>37</v>
      </c>
      <c r="S275" t="s">
        <v>36</v>
      </c>
      <c r="T275" t="s">
        <v>37</v>
      </c>
      <c r="U275" t="s">
        <v>37</v>
      </c>
      <c r="V275" t="s">
        <v>207</v>
      </c>
      <c r="W275" t="s">
        <v>39</v>
      </c>
      <c r="X275" t="s">
        <v>60</v>
      </c>
      <c r="Y275" t="s">
        <v>61</v>
      </c>
      <c r="Z275" t="s">
        <v>51</v>
      </c>
      <c r="AA275" t="s">
        <v>268</v>
      </c>
      <c r="AB275" t="s">
        <v>78</v>
      </c>
      <c r="AC275" t="s">
        <v>78</v>
      </c>
    </row>
    <row r="276" spans="1:29" x14ac:dyDescent="0.35">
      <c r="A276" s="2">
        <v>220344525038</v>
      </c>
      <c r="B276">
        <v>211204746</v>
      </c>
      <c r="D276" t="s">
        <v>78</v>
      </c>
      <c r="N276" t="s">
        <v>30</v>
      </c>
      <c r="P276">
        <v>576</v>
      </c>
      <c r="Q276">
        <v>72</v>
      </c>
      <c r="R276" t="s">
        <v>55</v>
      </c>
      <c r="S276" t="s">
        <v>36</v>
      </c>
      <c r="T276" t="s">
        <v>55</v>
      </c>
      <c r="U276" t="s">
        <v>55</v>
      </c>
      <c r="V276" t="s">
        <v>207</v>
      </c>
      <c r="W276" t="s">
        <v>68</v>
      </c>
      <c r="X276" t="s">
        <v>49</v>
      </c>
      <c r="Y276" t="s">
        <v>275</v>
      </c>
      <c r="Z276" t="s">
        <v>51</v>
      </c>
      <c r="AA276" t="s">
        <v>268</v>
      </c>
      <c r="AB276" t="s">
        <v>78</v>
      </c>
      <c r="AC276" t="s">
        <v>78</v>
      </c>
    </row>
    <row r="277" spans="1:29" x14ac:dyDescent="0.35">
      <c r="A277" s="2">
        <v>220344525042</v>
      </c>
      <c r="B277">
        <v>211200844</v>
      </c>
      <c r="D277" t="s">
        <v>78</v>
      </c>
      <c r="N277" t="s">
        <v>30</v>
      </c>
      <c r="P277">
        <v>463</v>
      </c>
      <c r="Q277">
        <v>57.875</v>
      </c>
      <c r="R277" t="s">
        <v>37</v>
      </c>
      <c r="S277" t="s">
        <v>36</v>
      </c>
      <c r="T277" t="s">
        <v>37</v>
      </c>
      <c r="U277" t="s">
        <v>55</v>
      </c>
      <c r="V277" t="s">
        <v>207</v>
      </c>
      <c r="W277" t="s">
        <v>39</v>
      </c>
      <c r="X277" t="s">
        <v>40</v>
      </c>
      <c r="Y277" t="s">
        <v>41</v>
      </c>
      <c r="Z277" t="s">
        <v>40</v>
      </c>
      <c r="AA277" t="s">
        <v>268</v>
      </c>
      <c r="AB277" t="s">
        <v>78</v>
      </c>
      <c r="AC277" t="s">
        <v>78</v>
      </c>
    </row>
    <row r="278" spans="1:29" x14ac:dyDescent="0.35">
      <c r="A278" s="2">
        <v>220344525043</v>
      </c>
      <c r="B278">
        <v>220103686</v>
      </c>
      <c r="D278" t="s">
        <v>78</v>
      </c>
      <c r="N278" t="s">
        <v>30</v>
      </c>
      <c r="P278">
        <v>595</v>
      </c>
      <c r="Q278">
        <v>74.375</v>
      </c>
      <c r="R278" t="s">
        <v>67</v>
      </c>
      <c r="S278" t="s">
        <v>36</v>
      </c>
      <c r="T278" t="s">
        <v>67</v>
      </c>
      <c r="U278" t="s">
        <v>37</v>
      </c>
      <c r="V278" t="s">
        <v>207</v>
      </c>
      <c r="W278" t="s">
        <v>68</v>
      </c>
      <c r="X278" t="s">
        <v>49</v>
      </c>
      <c r="Y278" t="s">
        <v>352</v>
      </c>
      <c r="Z278" t="s">
        <v>51</v>
      </c>
      <c r="AA278" t="s">
        <v>268</v>
      </c>
      <c r="AB278" t="s">
        <v>78</v>
      </c>
      <c r="AC278" t="s">
        <v>78</v>
      </c>
    </row>
    <row r="279" spans="1:29" x14ac:dyDescent="0.35">
      <c r="A279" s="2">
        <v>220344525047</v>
      </c>
      <c r="B279">
        <v>220103015</v>
      </c>
      <c r="D279" t="s">
        <v>78</v>
      </c>
      <c r="N279" t="s">
        <v>30</v>
      </c>
      <c r="P279">
        <v>571</v>
      </c>
      <c r="Q279">
        <v>71.375</v>
      </c>
      <c r="R279" t="s">
        <v>55</v>
      </c>
      <c r="S279" t="s">
        <v>36</v>
      </c>
      <c r="T279" t="s">
        <v>55</v>
      </c>
      <c r="U279" t="s">
        <v>37</v>
      </c>
      <c r="V279" t="s">
        <v>207</v>
      </c>
      <c r="W279" t="s">
        <v>68</v>
      </c>
      <c r="X279" t="s">
        <v>49</v>
      </c>
      <c r="Y279" t="s">
        <v>353</v>
      </c>
      <c r="Z279" t="s">
        <v>51</v>
      </c>
      <c r="AA279" t="s">
        <v>268</v>
      </c>
      <c r="AB279" t="s">
        <v>78</v>
      </c>
      <c r="AC279" t="s">
        <v>78</v>
      </c>
    </row>
    <row r="280" spans="1:29" x14ac:dyDescent="0.35">
      <c r="A280" s="2">
        <v>220344525048</v>
      </c>
      <c r="B280">
        <v>211205847</v>
      </c>
      <c r="D280" t="s">
        <v>78</v>
      </c>
      <c r="N280" t="s">
        <v>30</v>
      </c>
      <c r="P280">
        <v>419</v>
      </c>
      <c r="Q280">
        <v>52.375</v>
      </c>
      <c r="R280" t="s">
        <v>55</v>
      </c>
      <c r="S280" t="s">
        <v>36</v>
      </c>
      <c r="T280" t="s">
        <v>55</v>
      </c>
      <c r="U280" t="s">
        <v>35</v>
      </c>
      <c r="V280" t="s">
        <v>207</v>
      </c>
      <c r="W280" t="s">
        <v>39</v>
      </c>
      <c r="X280" t="s">
        <v>40</v>
      </c>
      <c r="Y280" t="s">
        <v>41</v>
      </c>
      <c r="Z280" t="s">
        <v>40</v>
      </c>
      <c r="AA280" t="s">
        <v>268</v>
      </c>
      <c r="AB280" t="s">
        <v>78</v>
      </c>
      <c r="AC280" t="s">
        <v>78</v>
      </c>
    </row>
    <row r="281" spans="1:29" x14ac:dyDescent="0.35">
      <c r="A281" s="2">
        <v>220344525053</v>
      </c>
      <c r="B281">
        <v>211205337</v>
      </c>
      <c r="C281" t="s">
        <v>354</v>
      </c>
      <c r="D281">
        <v>2927</v>
      </c>
      <c r="E281" s="1">
        <v>35711</v>
      </c>
      <c r="F281">
        <v>89.2</v>
      </c>
      <c r="G281">
        <v>75.38</v>
      </c>
      <c r="H281" t="s">
        <v>30</v>
      </c>
      <c r="I281">
        <v>6.65</v>
      </c>
      <c r="J281" t="s">
        <v>31</v>
      </c>
      <c r="L281">
        <v>24</v>
      </c>
      <c r="M281" t="s">
        <v>75</v>
      </c>
      <c r="N281" t="s">
        <v>88</v>
      </c>
      <c r="O281" t="s">
        <v>88</v>
      </c>
      <c r="P281">
        <v>489</v>
      </c>
      <c r="Q281">
        <v>61.125</v>
      </c>
      <c r="R281" t="s">
        <v>55</v>
      </c>
      <c r="S281" t="s">
        <v>36</v>
      </c>
      <c r="T281" t="s">
        <v>55</v>
      </c>
      <c r="U281" t="s">
        <v>35</v>
      </c>
      <c r="V281" t="s">
        <v>207</v>
      </c>
      <c r="W281" t="s">
        <v>56</v>
      </c>
      <c r="X281" t="s">
        <v>49</v>
      </c>
      <c r="Y281" t="s">
        <v>325</v>
      </c>
      <c r="Z281" t="s">
        <v>51</v>
      </c>
      <c r="AA281" t="s">
        <v>268</v>
      </c>
      <c r="AB281" t="s">
        <v>43</v>
      </c>
      <c r="AC281" t="s">
        <v>44</v>
      </c>
    </row>
    <row r="282" spans="1:29" x14ac:dyDescent="0.35">
      <c r="A282" s="2">
        <v>220344525054</v>
      </c>
      <c r="B282">
        <v>211201451</v>
      </c>
      <c r="D282" t="s">
        <v>78</v>
      </c>
      <c r="N282" t="s">
        <v>30</v>
      </c>
      <c r="P282">
        <v>427</v>
      </c>
      <c r="Q282">
        <v>53.375</v>
      </c>
      <c r="R282" t="s">
        <v>55</v>
      </c>
      <c r="S282" t="s">
        <v>36</v>
      </c>
      <c r="T282" t="s">
        <v>55</v>
      </c>
      <c r="U282" t="s">
        <v>35</v>
      </c>
      <c r="V282" t="s">
        <v>207</v>
      </c>
      <c r="W282" t="s">
        <v>39</v>
      </c>
      <c r="X282" t="s">
        <v>40</v>
      </c>
      <c r="Y282" t="s">
        <v>41</v>
      </c>
      <c r="Z282" t="s">
        <v>40</v>
      </c>
      <c r="AA282" t="s">
        <v>268</v>
      </c>
      <c r="AB282" t="s">
        <v>78</v>
      </c>
      <c r="AC282" t="s">
        <v>78</v>
      </c>
    </row>
    <row r="283" spans="1:29" x14ac:dyDescent="0.35">
      <c r="A283" s="2">
        <v>220344525060</v>
      </c>
      <c r="B283">
        <v>220107121</v>
      </c>
      <c r="D283" t="s">
        <v>78</v>
      </c>
      <c r="N283" t="s">
        <v>30</v>
      </c>
      <c r="P283">
        <v>457</v>
      </c>
      <c r="Q283">
        <v>57.125</v>
      </c>
      <c r="R283" t="s">
        <v>37</v>
      </c>
      <c r="S283" t="s">
        <v>36</v>
      </c>
      <c r="T283" t="s">
        <v>37</v>
      </c>
      <c r="U283" t="s">
        <v>37</v>
      </c>
      <c r="V283" t="s">
        <v>207</v>
      </c>
      <c r="W283" t="s">
        <v>39</v>
      </c>
      <c r="X283" t="s">
        <v>40</v>
      </c>
      <c r="Y283" t="s">
        <v>41</v>
      </c>
      <c r="Z283" t="s">
        <v>40</v>
      </c>
      <c r="AA283" t="s">
        <v>268</v>
      </c>
      <c r="AB283" t="s">
        <v>78</v>
      </c>
      <c r="AC283" t="s">
        <v>78</v>
      </c>
    </row>
    <row r="284" spans="1:29" x14ac:dyDescent="0.35">
      <c r="A284" s="2">
        <v>220344525002</v>
      </c>
      <c r="B284">
        <v>211207863</v>
      </c>
      <c r="D284" t="s">
        <v>78</v>
      </c>
      <c r="N284" t="s">
        <v>30</v>
      </c>
      <c r="P284">
        <v>572</v>
      </c>
      <c r="Q284">
        <v>71.5</v>
      </c>
      <c r="R284" t="s">
        <v>55</v>
      </c>
      <c r="S284" t="s">
        <v>36</v>
      </c>
      <c r="T284" t="s">
        <v>55</v>
      </c>
      <c r="U284" t="s">
        <v>55</v>
      </c>
      <c r="V284" t="s">
        <v>207</v>
      </c>
      <c r="W284" t="s">
        <v>68</v>
      </c>
      <c r="X284" t="s">
        <v>49</v>
      </c>
      <c r="Y284" t="s">
        <v>117</v>
      </c>
      <c r="Z284" t="s">
        <v>51</v>
      </c>
      <c r="AA284" t="s">
        <v>268</v>
      </c>
      <c r="AB284" t="s">
        <v>78</v>
      </c>
      <c r="AC284" t="s">
        <v>78</v>
      </c>
    </row>
    <row r="285" spans="1:29" x14ac:dyDescent="0.35">
      <c r="A285" s="2">
        <v>220344525006</v>
      </c>
      <c r="B285">
        <v>211205618</v>
      </c>
      <c r="C285" t="s">
        <v>355</v>
      </c>
      <c r="D285">
        <v>1785</v>
      </c>
      <c r="E285" s="1">
        <v>36444</v>
      </c>
      <c r="F285">
        <v>84.6</v>
      </c>
      <c r="G285">
        <v>63.69</v>
      </c>
      <c r="H285" t="s">
        <v>30</v>
      </c>
      <c r="I285">
        <v>65</v>
      </c>
      <c r="J285" t="s">
        <v>31</v>
      </c>
      <c r="L285">
        <v>22</v>
      </c>
      <c r="M285" t="s">
        <v>32</v>
      </c>
      <c r="N285" t="s">
        <v>88</v>
      </c>
      <c r="O285" t="s">
        <v>88</v>
      </c>
      <c r="P285">
        <v>530</v>
      </c>
      <c r="Q285">
        <v>66.25</v>
      </c>
      <c r="R285" t="s">
        <v>37</v>
      </c>
      <c r="S285" t="s">
        <v>36</v>
      </c>
      <c r="T285" t="s">
        <v>37</v>
      </c>
      <c r="U285" t="s">
        <v>37</v>
      </c>
      <c r="V285" t="s">
        <v>207</v>
      </c>
      <c r="W285" t="s">
        <v>56</v>
      </c>
      <c r="X285" t="s">
        <v>49</v>
      </c>
      <c r="Y285" t="s">
        <v>275</v>
      </c>
      <c r="Z285" t="s">
        <v>51</v>
      </c>
      <c r="AA285" t="s">
        <v>268</v>
      </c>
      <c r="AB285" t="s">
        <v>52</v>
      </c>
      <c r="AC285" t="s">
        <v>65</v>
      </c>
    </row>
    <row r="286" spans="1:29" x14ac:dyDescent="0.35">
      <c r="A286" s="2">
        <v>220344525009</v>
      </c>
      <c r="B286">
        <v>220107140</v>
      </c>
      <c r="D286" t="s">
        <v>78</v>
      </c>
      <c r="N286" t="s">
        <v>30</v>
      </c>
      <c r="P286">
        <v>579</v>
      </c>
      <c r="Q286">
        <v>72.375</v>
      </c>
      <c r="R286" t="s">
        <v>37</v>
      </c>
      <c r="S286" t="s">
        <v>36</v>
      </c>
      <c r="T286" t="s">
        <v>37</v>
      </c>
      <c r="U286" t="s">
        <v>37</v>
      </c>
      <c r="V286" t="s">
        <v>207</v>
      </c>
      <c r="W286" t="s">
        <v>68</v>
      </c>
      <c r="X286" t="s">
        <v>49</v>
      </c>
      <c r="Y286" t="s">
        <v>274</v>
      </c>
      <c r="Z286" t="s">
        <v>51</v>
      </c>
      <c r="AA286" t="s">
        <v>268</v>
      </c>
      <c r="AB286" t="s">
        <v>78</v>
      </c>
      <c r="AC286" t="s">
        <v>78</v>
      </c>
    </row>
    <row r="287" spans="1:29" x14ac:dyDescent="0.35">
      <c r="A287" s="2">
        <v>220344525010</v>
      </c>
      <c r="B287">
        <v>211200001</v>
      </c>
      <c r="D287" t="s">
        <v>78</v>
      </c>
      <c r="N287" t="s">
        <v>30</v>
      </c>
      <c r="P287">
        <v>434</v>
      </c>
      <c r="Q287">
        <v>54.25</v>
      </c>
      <c r="R287" t="s">
        <v>231</v>
      </c>
      <c r="S287" t="s">
        <v>36</v>
      </c>
      <c r="T287" t="s">
        <v>231</v>
      </c>
      <c r="U287" t="s">
        <v>231</v>
      </c>
      <c r="V287" t="s">
        <v>207</v>
      </c>
      <c r="W287" t="s">
        <v>39</v>
      </c>
      <c r="X287" t="s">
        <v>49</v>
      </c>
      <c r="Y287" t="s">
        <v>325</v>
      </c>
      <c r="Z287" t="s">
        <v>51</v>
      </c>
      <c r="AA287" t="s">
        <v>268</v>
      </c>
      <c r="AB287" t="s">
        <v>78</v>
      </c>
      <c r="AC287" t="s">
        <v>78</v>
      </c>
    </row>
    <row r="288" spans="1:29" x14ac:dyDescent="0.35">
      <c r="A288" s="2">
        <v>220344525017</v>
      </c>
      <c r="B288">
        <v>211203295</v>
      </c>
      <c r="D288" t="s">
        <v>78</v>
      </c>
      <c r="N288" t="s">
        <v>30</v>
      </c>
      <c r="P288">
        <v>480</v>
      </c>
      <c r="Q288">
        <v>60</v>
      </c>
      <c r="R288" t="s">
        <v>37</v>
      </c>
      <c r="S288" t="s">
        <v>36</v>
      </c>
      <c r="T288" t="s">
        <v>37</v>
      </c>
      <c r="U288" t="s">
        <v>37</v>
      </c>
      <c r="V288" t="s">
        <v>207</v>
      </c>
      <c r="W288" t="s">
        <v>56</v>
      </c>
      <c r="X288" t="s">
        <v>49</v>
      </c>
      <c r="Y288" t="s">
        <v>275</v>
      </c>
      <c r="Z288" t="s">
        <v>51</v>
      </c>
      <c r="AA288" t="s">
        <v>268</v>
      </c>
      <c r="AB288" t="s">
        <v>78</v>
      </c>
      <c r="AC288" t="s">
        <v>78</v>
      </c>
    </row>
    <row r="289" spans="1:29" x14ac:dyDescent="0.35">
      <c r="A289" s="2">
        <v>220344525020</v>
      </c>
      <c r="B289">
        <v>211208403</v>
      </c>
      <c r="D289" t="s">
        <v>78</v>
      </c>
      <c r="N289" t="s">
        <v>30</v>
      </c>
      <c r="P289">
        <v>570</v>
      </c>
      <c r="Q289">
        <v>71.25</v>
      </c>
      <c r="R289" t="s">
        <v>55</v>
      </c>
      <c r="S289" t="s">
        <v>36</v>
      </c>
      <c r="T289" t="s">
        <v>55</v>
      </c>
      <c r="U289" t="s">
        <v>37</v>
      </c>
      <c r="V289" t="s">
        <v>207</v>
      </c>
      <c r="W289" t="s">
        <v>68</v>
      </c>
      <c r="X289" t="s">
        <v>49</v>
      </c>
      <c r="Y289" t="s">
        <v>307</v>
      </c>
      <c r="Z289" t="s">
        <v>51</v>
      </c>
      <c r="AA289" t="s">
        <v>268</v>
      </c>
      <c r="AB289" t="s">
        <v>78</v>
      </c>
      <c r="AC289" t="s">
        <v>78</v>
      </c>
    </row>
    <row r="290" spans="1:29" x14ac:dyDescent="0.35">
      <c r="A290" s="2">
        <v>220344525022</v>
      </c>
      <c r="B290">
        <v>211205391</v>
      </c>
      <c r="D290" t="s">
        <v>78</v>
      </c>
      <c r="N290" t="s">
        <v>30</v>
      </c>
      <c r="P290">
        <v>560</v>
      </c>
      <c r="Q290">
        <v>70</v>
      </c>
      <c r="R290" t="s">
        <v>37</v>
      </c>
      <c r="S290" t="s">
        <v>36</v>
      </c>
      <c r="T290" t="s">
        <v>37</v>
      </c>
      <c r="U290" t="s">
        <v>37</v>
      </c>
      <c r="V290" t="s">
        <v>207</v>
      </c>
      <c r="W290" t="s">
        <v>68</v>
      </c>
      <c r="X290" t="s">
        <v>49</v>
      </c>
      <c r="Y290" t="s">
        <v>356</v>
      </c>
      <c r="Z290" t="s">
        <v>51</v>
      </c>
      <c r="AA290" t="s">
        <v>268</v>
      </c>
      <c r="AB290" t="s">
        <v>78</v>
      </c>
      <c r="AC290" t="s">
        <v>78</v>
      </c>
    </row>
    <row r="291" spans="1:29" x14ac:dyDescent="0.35">
      <c r="A291" s="2">
        <v>220344525024</v>
      </c>
      <c r="B291">
        <v>211200426</v>
      </c>
      <c r="C291" t="s">
        <v>357</v>
      </c>
      <c r="D291">
        <v>2463</v>
      </c>
      <c r="E291" s="1">
        <v>35890</v>
      </c>
      <c r="F291">
        <v>91.6</v>
      </c>
      <c r="G291" t="s">
        <v>30</v>
      </c>
      <c r="H291">
        <v>84.91</v>
      </c>
      <c r="I291">
        <v>73.400000000000006</v>
      </c>
      <c r="J291" t="s">
        <v>31</v>
      </c>
      <c r="L291">
        <v>23</v>
      </c>
      <c r="M291" t="s">
        <v>32</v>
      </c>
      <c r="N291" t="s">
        <v>30</v>
      </c>
      <c r="O291" t="s">
        <v>34</v>
      </c>
      <c r="P291">
        <v>448</v>
      </c>
      <c r="Q291">
        <v>56</v>
      </c>
      <c r="R291" t="s">
        <v>37</v>
      </c>
      <c r="S291" t="s">
        <v>36</v>
      </c>
      <c r="T291" t="s">
        <v>37</v>
      </c>
      <c r="U291" t="s">
        <v>37</v>
      </c>
      <c r="V291" t="s">
        <v>207</v>
      </c>
      <c r="W291" t="s">
        <v>39</v>
      </c>
      <c r="X291" t="s">
        <v>49</v>
      </c>
      <c r="Y291" t="s">
        <v>304</v>
      </c>
      <c r="Z291" t="s">
        <v>51</v>
      </c>
      <c r="AA291" t="s">
        <v>268</v>
      </c>
      <c r="AB291" t="s">
        <v>43</v>
      </c>
      <c r="AC291" t="s">
        <v>44</v>
      </c>
    </row>
    <row r="292" spans="1:29" x14ac:dyDescent="0.35">
      <c r="A292" s="2">
        <v>220344525025</v>
      </c>
      <c r="B292">
        <v>220109423</v>
      </c>
      <c r="D292" t="s">
        <v>78</v>
      </c>
      <c r="N292" t="s">
        <v>30</v>
      </c>
      <c r="P292">
        <v>462</v>
      </c>
      <c r="Q292">
        <v>57.75</v>
      </c>
      <c r="R292" t="s">
        <v>37</v>
      </c>
      <c r="S292" t="s">
        <v>36</v>
      </c>
      <c r="T292" t="s">
        <v>37</v>
      </c>
      <c r="U292" t="s">
        <v>35</v>
      </c>
      <c r="V292" t="s">
        <v>207</v>
      </c>
      <c r="W292" t="s">
        <v>39</v>
      </c>
      <c r="X292" t="s">
        <v>49</v>
      </c>
      <c r="Y292" t="s">
        <v>325</v>
      </c>
      <c r="Z292" t="s">
        <v>51</v>
      </c>
      <c r="AA292" t="s">
        <v>268</v>
      </c>
      <c r="AB292" t="s">
        <v>78</v>
      </c>
      <c r="AC292" t="s">
        <v>78</v>
      </c>
    </row>
    <row r="293" spans="1:29" x14ac:dyDescent="0.35">
      <c r="A293" s="2">
        <v>220344525027</v>
      </c>
      <c r="B293">
        <v>211201768</v>
      </c>
      <c r="D293" t="s">
        <v>78</v>
      </c>
      <c r="N293" t="s">
        <v>30</v>
      </c>
      <c r="P293">
        <v>434</v>
      </c>
      <c r="Q293">
        <v>54.25</v>
      </c>
      <c r="R293" t="s">
        <v>37</v>
      </c>
      <c r="S293" t="s">
        <v>36</v>
      </c>
      <c r="T293" t="s">
        <v>37</v>
      </c>
      <c r="U293" t="s">
        <v>35</v>
      </c>
      <c r="V293" t="s">
        <v>207</v>
      </c>
      <c r="W293" t="s">
        <v>39</v>
      </c>
      <c r="X293" t="s">
        <v>40</v>
      </c>
      <c r="Y293" t="s">
        <v>41</v>
      </c>
      <c r="Z293" t="s">
        <v>40</v>
      </c>
      <c r="AA293" t="s">
        <v>268</v>
      </c>
      <c r="AB293" t="s">
        <v>78</v>
      </c>
      <c r="AC293" t="s">
        <v>78</v>
      </c>
    </row>
    <row r="294" spans="1:29" x14ac:dyDescent="0.35">
      <c r="A294" s="2">
        <v>220344525030</v>
      </c>
      <c r="B294">
        <v>220101688</v>
      </c>
      <c r="D294" t="s">
        <v>78</v>
      </c>
      <c r="N294" t="s">
        <v>30</v>
      </c>
      <c r="P294">
        <v>534</v>
      </c>
      <c r="Q294">
        <v>66.75</v>
      </c>
      <c r="R294" t="s">
        <v>55</v>
      </c>
      <c r="S294" t="s">
        <v>36</v>
      </c>
      <c r="T294" t="s">
        <v>55</v>
      </c>
      <c r="U294" t="s">
        <v>37</v>
      </c>
      <c r="V294" t="s">
        <v>207</v>
      </c>
      <c r="W294" t="s">
        <v>56</v>
      </c>
      <c r="X294" t="s">
        <v>49</v>
      </c>
      <c r="Y294" t="s">
        <v>279</v>
      </c>
      <c r="Z294" t="s">
        <v>51</v>
      </c>
      <c r="AA294" t="s">
        <v>268</v>
      </c>
      <c r="AB294" t="s">
        <v>78</v>
      </c>
      <c r="AC294" t="s">
        <v>78</v>
      </c>
    </row>
    <row r="295" spans="1:29" x14ac:dyDescent="0.35">
      <c r="A295" s="2">
        <v>220344525032</v>
      </c>
      <c r="B295">
        <v>211205273</v>
      </c>
      <c r="C295" t="s">
        <v>358</v>
      </c>
      <c r="D295">
        <v>2690</v>
      </c>
      <c r="E295" s="1">
        <v>36405</v>
      </c>
      <c r="F295">
        <v>87</v>
      </c>
      <c r="G295">
        <v>79.08</v>
      </c>
      <c r="H295" t="s">
        <v>30</v>
      </c>
      <c r="I295">
        <v>69.599999999999994</v>
      </c>
      <c r="J295" t="s">
        <v>31</v>
      </c>
      <c r="L295">
        <v>22</v>
      </c>
      <c r="M295" t="s">
        <v>32</v>
      </c>
      <c r="N295" t="s">
        <v>88</v>
      </c>
      <c r="O295" t="s">
        <v>88</v>
      </c>
      <c r="P295">
        <v>489</v>
      </c>
      <c r="Q295">
        <v>61.125</v>
      </c>
      <c r="R295" t="s">
        <v>35</v>
      </c>
      <c r="S295" t="s">
        <v>36</v>
      </c>
      <c r="T295" t="s">
        <v>35</v>
      </c>
      <c r="U295" t="s">
        <v>35</v>
      </c>
      <c r="V295" t="s">
        <v>207</v>
      </c>
      <c r="W295" t="s">
        <v>56</v>
      </c>
      <c r="X295" t="s">
        <v>49</v>
      </c>
      <c r="Y295" t="s">
        <v>325</v>
      </c>
      <c r="Z295" t="s">
        <v>51</v>
      </c>
      <c r="AA295" t="s">
        <v>268</v>
      </c>
      <c r="AB295" t="s">
        <v>43</v>
      </c>
      <c r="AC295" t="s">
        <v>65</v>
      </c>
    </row>
    <row r="296" spans="1:29" x14ac:dyDescent="0.35">
      <c r="A296" s="2">
        <v>220344525033</v>
      </c>
      <c r="B296">
        <v>220105100</v>
      </c>
      <c r="D296" t="s">
        <v>78</v>
      </c>
      <c r="N296" t="s">
        <v>30</v>
      </c>
      <c r="P296">
        <v>537</v>
      </c>
      <c r="Q296">
        <v>67.125</v>
      </c>
      <c r="R296" t="s">
        <v>37</v>
      </c>
      <c r="S296" t="s">
        <v>36</v>
      </c>
      <c r="T296" t="s">
        <v>37</v>
      </c>
      <c r="U296" t="s">
        <v>55</v>
      </c>
      <c r="V296" t="s">
        <v>207</v>
      </c>
      <c r="W296" t="s">
        <v>56</v>
      </c>
      <c r="X296" t="s">
        <v>49</v>
      </c>
      <c r="Y296" t="s">
        <v>304</v>
      </c>
      <c r="Z296" t="s">
        <v>51</v>
      </c>
      <c r="AA296" t="s">
        <v>268</v>
      </c>
      <c r="AB296" t="s">
        <v>78</v>
      </c>
      <c r="AC296" t="s">
        <v>78</v>
      </c>
    </row>
    <row r="297" spans="1:29" x14ac:dyDescent="0.35">
      <c r="A297" s="2">
        <v>220344525039</v>
      </c>
      <c r="B297">
        <v>211200532</v>
      </c>
      <c r="C297" t="s">
        <v>359</v>
      </c>
      <c r="D297">
        <v>2997</v>
      </c>
      <c r="E297" s="1">
        <v>35782</v>
      </c>
      <c r="F297">
        <v>74</v>
      </c>
      <c r="G297">
        <v>61.02</v>
      </c>
      <c r="H297" t="s">
        <v>30</v>
      </c>
      <c r="I297">
        <v>65.05</v>
      </c>
      <c r="J297" t="s">
        <v>31</v>
      </c>
      <c r="L297">
        <v>24</v>
      </c>
      <c r="M297" t="s">
        <v>32</v>
      </c>
      <c r="N297" t="s">
        <v>30</v>
      </c>
      <c r="O297" t="s">
        <v>34</v>
      </c>
      <c r="P297">
        <v>499</v>
      </c>
      <c r="Q297">
        <v>62.375</v>
      </c>
      <c r="R297" t="s">
        <v>55</v>
      </c>
      <c r="S297" t="s">
        <v>36</v>
      </c>
      <c r="T297" t="s">
        <v>55</v>
      </c>
      <c r="U297" t="s">
        <v>37</v>
      </c>
      <c r="V297" t="s">
        <v>207</v>
      </c>
      <c r="W297" t="s">
        <v>56</v>
      </c>
      <c r="X297" t="s">
        <v>49</v>
      </c>
      <c r="Y297" t="s">
        <v>108</v>
      </c>
      <c r="Z297" t="s">
        <v>51</v>
      </c>
      <c r="AA297" t="s">
        <v>268</v>
      </c>
      <c r="AB297" t="s">
        <v>43</v>
      </c>
      <c r="AC297" t="s">
        <v>44</v>
      </c>
    </row>
    <row r="298" spans="1:29" x14ac:dyDescent="0.35">
      <c r="A298" s="2">
        <v>220344525040</v>
      </c>
      <c r="B298">
        <v>220109229</v>
      </c>
      <c r="D298" t="s">
        <v>78</v>
      </c>
      <c r="N298" t="s">
        <v>30</v>
      </c>
      <c r="P298">
        <v>504</v>
      </c>
      <c r="Q298">
        <v>63</v>
      </c>
      <c r="R298" t="s">
        <v>55</v>
      </c>
      <c r="S298" t="s">
        <v>36</v>
      </c>
      <c r="T298" t="s">
        <v>55</v>
      </c>
      <c r="U298" t="s">
        <v>37</v>
      </c>
      <c r="V298" t="s">
        <v>207</v>
      </c>
      <c r="W298" t="s">
        <v>56</v>
      </c>
      <c r="X298" t="s">
        <v>40</v>
      </c>
      <c r="Y298" t="s">
        <v>41</v>
      </c>
      <c r="Z298" t="s">
        <v>40</v>
      </c>
      <c r="AA298" t="s">
        <v>268</v>
      </c>
      <c r="AB298" t="s">
        <v>78</v>
      </c>
      <c r="AC298" t="s">
        <v>78</v>
      </c>
    </row>
    <row r="299" spans="1:29" x14ac:dyDescent="0.35">
      <c r="A299" s="2">
        <v>220344525044</v>
      </c>
      <c r="B299">
        <v>220110705</v>
      </c>
      <c r="D299" t="s">
        <v>78</v>
      </c>
      <c r="N299" t="s">
        <v>30</v>
      </c>
      <c r="P299">
        <v>510</v>
      </c>
      <c r="Q299">
        <v>63.75</v>
      </c>
      <c r="R299" t="s">
        <v>67</v>
      </c>
      <c r="S299" t="s">
        <v>36</v>
      </c>
      <c r="T299" t="s">
        <v>67</v>
      </c>
      <c r="U299" t="s">
        <v>37</v>
      </c>
      <c r="V299" t="s">
        <v>207</v>
      </c>
      <c r="W299" t="s">
        <v>56</v>
      </c>
      <c r="X299" t="s">
        <v>49</v>
      </c>
      <c r="Y299" t="s">
        <v>325</v>
      </c>
      <c r="Z299" t="s">
        <v>51</v>
      </c>
      <c r="AA299" t="s">
        <v>268</v>
      </c>
      <c r="AB299" t="s">
        <v>78</v>
      </c>
      <c r="AC299" t="s">
        <v>78</v>
      </c>
    </row>
    <row r="300" spans="1:29" x14ac:dyDescent="0.35">
      <c r="A300" s="2">
        <v>220344525045</v>
      </c>
      <c r="B300">
        <v>211200502</v>
      </c>
      <c r="D300" t="s">
        <v>78</v>
      </c>
      <c r="N300" t="s">
        <v>30</v>
      </c>
      <c r="P300">
        <v>416</v>
      </c>
      <c r="Q300">
        <v>52</v>
      </c>
      <c r="R300" t="s">
        <v>35</v>
      </c>
      <c r="S300" t="s">
        <v>36</v>
      </c>
      <c r="T300" t="s">
        <v>35</v>
      </c>
      <c r="U300" t="s">
        <v>37</v>
      </c>
      <c r="V300" t="s">
        <v>207</v>
      </c>
      <c r="W300" t="s">
        <v>39</v>
      </c>
      <c r="X300" t="s">
        <v>40</v>
      </c>
      <c r="Y300" t="s">
        <v>41</v>
      </c>
      <c r="Z300" t="s">
        <v>40</v>
      </c>
      <c r="AA300" t="s">
        <v>268</v>
      </c>
      <c r="AB300" t="s">
        <v>78</v>
      </c>
      <c r="AC300" t="s">
        <v>78</v>
      </c>
    </row>
    <row r="301" spans="1:29" x14ac:dyDescent="0.35">
      <c r="A301" s="2">
        <v>220344525050</v>
      </c>
      <c r="B301">
        <v>220108960</v>
      </c>
      <c r="D301" t="s">
        <v>78</v>
      </c>
      <c r="N301" t="s">
        <v>30</v>
      </c>
      <c r="P301">
        <v>377</v>
      </c>
      <c r="Q301">
        <v>47.125</v>
      </c>
      <c r="R301" t="s">
        <v>35</v>
      </c>
      <c r="S301" t="s">
        <v>79</v>
      </c>
      <c r="T301" t="s">
        <v>35</v>
      </c>
      <c r="U301" t="s">
        <v>231</v>
      </c>
      <c r="V301" t="s">
        <v>207</v>
      </c>
      <c r="W301" t="s">
        <v>121</v>
      </c>
      <c r="X301" t="s">
        <v>40</v>
      </c>
      <c r="Y301" t="s">
        <v>40</v>
      </c>
      <c r="Z301" t="s">
        <v>40</v>
      </c>
      <c r="AA301" t="s">
        <v>268</v>
      </c>
      <c r="AB301" t="s">
        <v>78</v>
      </c>
      <c r="AC301" t="s">
        <v>78</v>
      </c>
    </row>
    <row r="302" spans="1:29" x14ac:dyDescent="0.35">
      <c r="A302" s="2">
        <v>220344525051</v>
      </c>
      <c r="B302">
        <v>220101076</v>
      </c>
      <c r="D302" t="s">
        <v>78</v>
      </c>
      <c r="N302" t="s">
        <v>30</v>
      </c>
      <c r="P302">
        <v>576</v>
      </c>
      <c r="Q302">
        <v>72</v>
      </c>
      <c r="R302" t="s">
        <v>37</v>
      </c>
      <c r="S302" t="s">
        <v>36</v>
      </c>
      <c r="T302" t="s">
        <v>37</v>
      </c>
      <c r="U302" t="s">
        <v>55</v>
      </c>
      <c r="V302" t="s">
        <v>207</v>
      </c>
      <c r="W302" t="s">
        <v>68</v>
      </c>
      <c r="X302" t="s">
        <v>49</v>
      </c>
      <c r="Y302" t="s">
        <v>117</v>
      </c>
      <c r="Z302" t="s">
        <v>51</v>
      </c>
      <c r="AA302" t="s">
        <v>268</v>
      </c>
      <c r="AB302" t="s">
        <v>78</v>
      </c>
      <c r="AC302" t="s">
        <v>78</v>
      </c>
    </row>
    <row r="303" spans="1:29" x14ac:dyDescent="0.35">
      <c r="A303" s="2">
        <v>220344525001</v>
      </c>
      <c r="B303">
        <v>220102886</v>
      </c>
      <c r="C303" t="s">
        <v>360</v>
      </c>
      <c r="D303">
        <v>2890</v>
      </c>
      <c r="E303" s="1">
        <v>34858</v>
      </c>
      <c r="F303">
        <v>81.28</v>
      </c>
      <c r="G303">
        <v>62.8</v>
      </c>
      <c r="H303" t="s">
        <v>30</v>
      </c>
      <c r="I303">
        <v>62</v>
      </c>
      <c r="J303" t="s">
        <v>31</v>
      </c>
      <c r="L303">
        <v>26</v>
      </c>
      <c r="M303" t="s">
        <v>32</v>
      </c>
      <c r="N303" t="s">
        <v>64</v>
      </c>
      <c r="O303" t="s">
        <v>48</v>
      </c>
      <c r="P303">
        <v>476</v>
      </c>
      <c r="Q303">
        <v>59.5</v>
      </c>
      <c r="R303" t="s">
        <v>37</v>
      </c>
      <c r="S303" t="s">
        <v>36</v>
      </c>
      <c r="T303" t="s">
        <v>37</v>
      </c>
      <c r="U303" t="s">
        <v>231</v>
      </c>
      <c r="V303" t="s">
        <v>207</v>
      </c>
      <c r="W303" t="s">
        <v>39</v>
      </c>
      <c r="X303" t="s">
        <v>49</v>
      </c>
      <c r="Y303" t="s">
        <v>165</v>
      </c>
      <c r="Z303" t="s">
        <v>51</v>
      </c>
      <c r="AA303" t="s">
        <v>268</v>
      </c>
      <c r="AB303" t="s">
        <v>43</v>
      </c>
      <c r="AC303" t="s">
        <v>62</v>
      </c>
    </row>
    <row r="304" spans="1:29" x14ac:dyDescent="0.35">
      <c r="A304" s="2">
        <v>220344525011</v>
      </c>
      <c r="B304">
        <v>211205817</v>
      </c>
      <c r="D304" t="s">
        <v>78</v>
      </c>
      <c r="N304" t="s">
        <v>30</v>
      </c>
      <c r="P304">
        <v>525</v>
      </c>
      <c r="Q304">
        <v>65.625</v>
      </c>
      <c r="R304" t="s">
        <v>55</v>
      </c>
      <c r="S304" t="s">
        <v>36</v>
      </c>
      <c r="T304" t="s">
        <v>55</v>
      </c>
      <c r="U304" t="s">
        <v>37</v>
      </c>
      <c r="V304" t="s">
        <v>207</v>
      </c>
      <c r="W304" t="s">
        <v>56</v>
      </c>
      <c r="X304" t="s">
        <v>60</v>
      </c>
      <c r="Y304" t="s">
        <v>61</v>
      </c>
      <c r="Z304" t="s">
        <v>51</v>
      </c>
      <c r="AA304" t="s">
        <v>268</v>
      </c>
      <c r="AB304" t="s">
        <v>78</v>
      </c>
      <c r="AC304" t="s">
        <v>78</v>
      </c>
    </row>
    <row r="305" spans="1:29" x14ac:dyDescent="0.35">
      <c r="A305" s="2">
        <v>220344525016</v>
      </c>
      <c r="B305">
        <v>220106960</v>
      </c>
      <c r="C305" t="s">
        <v>361</v>
      </c>
      <c r="D305">
        <v>2530</v>
      </c>
      <c r="E305" s="1">
        <v>35276</v>
      </c>
      <c r="F305">
        <v>89.27</v>
      </c>
      <c r="G305">
        <v>66</v>
      </c>
      <c r="H305" t="s">
        <v>30</v>
      </c>
      <c r="I305">
        <v>59.92</v>
      </c>
      <c r="J305" t="s">
        <v>31</v>
      </c>
      <c r="L305">
        <v>25</v>
      </c>
      <c r="M305" t="s">
        <v>75</v>
      </c>
      <c r="N305" t="s">
        <v>81</v>
      </c>
      <c r="O305" t="s">
        <v>34</v>
      </c>
      <c r="P305">
        <v>494</v>
      </c>
      <c r="Q305">
        <v>61.75</v>
      </c>
      <c r="R305" t="s">
        <v>37</v>
      </c>
      <c r="S305" t="s">
        <v>36</v>
      </c>
      <c r="T305" t="s">
        <v>37</v>
      </c>
      <c r="U305" t="s">
        <v>35</v>
      </c>
      <c r="V305" t="s">
        <v>207</v>
      </c>
      <c r="W305" t="s">
        <v>56</v>
      </c>
      <c r="X305" t="s">
        <v>49</v>
      </c>
      <c r="Y305" t="s">
        <v>325</v>
      </c>
      <c r="Z305" t="s">
        <v>51</v>
      </c>
      <c r="AA305" t="s">
        <v>268</v>
      </c>
      <c r="AB305" t="s">
        <v>43</v>
      </c>
      <c r="AC305" t="s">
        <v>44</v>
      </c>
    </row>
    <row r="306" spans="1:29" x14ac:dyDescent="0.35">
      <c r="A306" s="2">
        <v>220344525021</v>
      </c>
      <c r="B306">
        <v>211203855</v>
      </c>
      <c r="D306" t="s">
        <v>78</v>
      </c>
      <c r="N306" t="s">
        <v>30</v>
      </c>
      <c r="P306">
        <v>562</v>
      </c>
      <c r="Q306">
        <v>70.25</v>
      </c>
      <c r="R306" t="s">
        <v>55</v>
      </c>
      <c r="S306" t="s">
        <v>36</v>
      </c>
      <c r="T306" t="s">
        <v>55</v>
      </c>
      <c r="U306" t="s">
        <v>37</v>
      </c>
      <c r="V306" t="s">
        <v>207</v>
      </c>
      <c r="W306" t="s">
        <v>68</v>
      </c>
      <c r="X306" t="s">
        <v>49</v>
      </c>
      <c r="Y306" t="s">
        <v>196</v>
      </c>
      <c r="Z306" t="s">
        <v>51</v>
      </c>
      <c r="AA306" t="s">
        <v>268</v>
      </c>
      <c r="AB306" t="s">
        <v>78</v>
      </c>
      <c r="AC306" t="s">
        <v>78</v>
      </c>
    </row>
    <row r="307" spans="1:29" x14ac:dyDescent="0.35">
      <c r="A307" s="2">
        <v>220344525023</v>
      </c>
      <c r="B307">
        <v>211206315</v>
      </c>
      <c r="D307" t="s">
        <v>78</v>
      </c>
      <c r="N307" t="s">
        <v>30</v>
      </c>
      <c r="P307">
        <v>508</v>
      </c>
      <c r="Q307">
        <v>63.5</v>
      </c>
      <c r="R307" t="s">
        <v>67</v>
      </c>
      <c r="S307" t="s">
        <v>36</v>
      </c>
      <c r="T307" t="s">
        <v>67</v>
      </c>
      <c r="U307" t="s">
        <v>37</v>
      </c>
      <c r="V307" t="s">
        <v>207</v>
      </c>
      <c r="W307" t="s">
        <v>56</v>
      </c>
      <c r="X307" t="s">
        <v>49</v>
      </c>
      <c r="Y307" t="s">
        <v>165</v>
      </c>
      <c r="Z307" t="s">
        <v>51</v>
      </c>
      <c r="AA307" t="s">
        <v>268</v>
      </c>
      <c r="AB307" t="s">
        <v>78</v>
      </c>
      <c r="AC307" t="s">
        <v>78</v>
      </c>
    </row>
    <row r="308" spans="1:29" x14ac:dyDescent="0.35">
      <c r="A308" s="2">
        <v>220344525026</v>
      </c>
      <c r="B308">
        <v>211201523</v>
      </c>
      <c r="C308" t="s">
        <v>362</v>
      </c>
      <c r="D308">
        <v>2878</v>
      </c>
      <c r="E308" s="1">
        <v>34495</v>
      </c>
      <c r="F308">
        <v>87.64</v>
      </c>
      <c r="G308">
        <v>82.17</v>
      </c>
      <c r="H308" t="s">
        <v>30</v>
      </c>
      <c r="I308">
        <v>68.900000000000006</v>
      </c>
      <c r="J308" t="s">
        <v>31</v>
      </c>
      <c r="L308">
        <v>27</v>
      </c>
      <c r="M308" t="s">
        <v>32</v>
      </c>
      <c r="N308" t="s">
        <v>64</v>
      </c>
      <c r="O308" t="s">
        <v>34</v>
      </c>
      <c r="P308">
        <v>553</v>
      </c>
      <c r="Q308">
        <v>69.125</v>
      </c>
      <c r="R308" t="s">
        <v>55</v>
      </c>
      <c r="S308" t="s">
        <v>36</v>
      </c>
      <c r="T308" t="s">
        <v>55</v>
      </c>
      <c r="U308" t="s">
        <v>37</v>
      </c>
      <c r="V308" t="s">
        <v>207</v>
      </c>
      <c r="W308" t="s">
        <v>56</v>
      </c>
      <c r="X308" t="s">
        <v>49</v>
      </c>
      <c r="Y308" t="s">
        <v>353</v>
      </c>
      <c r="Z308" t="s">
        <v>51</v>
      </c>
      <c r="AA308" t="s">
        <v>268</v>
      </c>
      <c r="AB308" t="s">
        <v>43</v>
      </c>
      <c r="AC308" t="s">
        <v>62</v>
      </c>
    </row>
    <row r="309" spans="1:29" x14ac:dyDescent="0.35">
      <c r="A309" s="2">
        <v>220344525031</v>
      </c>
      <c r="B309">
        <v>211201134</v>
      </c>
      <c r="D309" t="s">
        <v>78</v>
      </c>
      <c r="N309" t="s">
        <v>30</v>
      </c>
      <c r="P309">
        <v>517</v>
      </c>
      <c r="Q309">
        <v>64.625</v>
      </c>
      <c r="R309" t="s">
        <v>37</v>
      </c>
      <c r="S309" t="s">
        <v>36</v>
      </c>
      <c r="T309" t="s">
        <v>37</v>
      </c>
      <c r="U309" t="s">
        <v>35</v>
      </c>
      <c r="V309" t="s">
        <v>207</v>
      </c>
      <c r="W309" t="s">
        <v>56</v>
      </c>
      <c r="X309" t="s">
        <v>49</v>
      </c>
      <c r="Y309" t="s">
        <v>108</v>
      </c>
      <c r="Z309" t="s">
        <v>51</v>
      </c>
      <c r="AA309" t="s">
        <v>268</v>
      </c>
      <c r="AB309" t="s">
        <v>78</v>
      </c>
      <c r="AC309" t="s">
        <v>78</v>
      </c>
    </row>
    <row r="310" spans="1:29" x14ac:dyDescent="0.35">
      <c r="A310" s="2">
        <v>220344525034</v>
      </c>
      <c r="B310">
        <v>211200217</v>
      </c>
      <c r="D310" t="s">
        <v>78</v>
      </c>
      <c r="N310" t="s">
        <v>30</v>
      </c>
      <c r="P310">
        <v>473</v>
      </c>
      <c r="Q310">
        <v>59.125</v>
      </c>
      <c r="R310" t="s">
        <v>35</v>
      </c>
      <c r="S310" t="s">
        <v>36</v>
      </c>
      <c r="T310" t="s">
        <v>35</v>
      </c>
      <c r="U310" t="s">
        <v>35</v>
      </c>
      <c r="V310" t="s">
        <v>207</v>
      </c>
      <c r="W310" t="s">
        <v>39</v>
      </c>
      <c r="X310" t="s">
        <v>49</v>
      </c>
      <c r="Y310" t="s">
        <v>363</v>
      </c>
      <c r="Z310" t="s">
        <v>51</v>
      </c>
      <c r="AA310" t="s">
        <v>268</v>
      </c>
      <c r="AB310" t="s">
        <v>78</v>
      </c>
      <c r="AC310" t="s">
        <v>78</v>
      </c>
    </row>
    <row r="311" spans="1:29" x14ac:dyDescent="0.35">
      <c r="A311" s="2">
        <v>220344525036</v>
      </c>
      <c r="B311">
        <v>220107296</v>
      </c>
      <c r="D311" t="s">
        <v>78</v>
      </c>
      <c r="N311" t="s">
        <v>30</v>
      </c>
      <c r="P311">
        <v>496</v>
      </c>
      <c r="Q311">
        <v>62</v>
      </c>
      <c r="R311" t="s">
        <v>67</v>
      </c>
      <c r="S311" t="s">
        <v>36</v>
      </c>
      <c r="T311" t="s">
        <v>67</v>
      </c>
      <c r="U311" t="s">
        <v>37</v>
      </c>
      <c r="V311" t="s">
        <v>207</v>
      </c>
      <c r="W311" t="s">
        <v>56</v>
      </c>
      <c r="X311" t="s">
        <v>49</v>
      </c>
      <c r="Y311" t="s">
        <v>363</v>
      </c>
      <c r="Z311" t="s">
        <v>51</v>
      </c>
      <c r="AA311" t="s">
        <v>268</v>
      </c>
      <c r="AB311" t="s">
        <v>78</v>
      </c>
      <c r="AC311" t="s">
        <v>78</v>
      </c>
    </row>
    <row r="312" spans="1:29" x14ac:dyDescent="0.35">
      <c r="A312" s="2">
        <v>220344525037</v>
      </c>
      <c r="B312">
        <v>220102889</v>
      </c>
      <c r="D312" t="s">
        <v>78</v>
      </c>
      <c r="N312" t="s">
        <v>30</v>
      </c>
      <c r="P312">
        <v>513</v>
      </c>
      <c r="Q312">
        <v>64.125</v>
      </c>
      <c r="R312" t="s">
        <v>37</v>
      </c>
      <c r="S312" t="s">
        <v>36</v>
      </c>
      <c r="T312" t="s">
        <v>37</v>
      </c>
      <c r="U312" t="s">
        <v>35</v>
      </c>
      <c r="V312" t="s">
        <v>207</v>
      </c>
      <c r="W312" t="s">
        <v>56</v>
      </c>
      <c r="X312" t="s">
        <v>40</v>
      </c>
      <c r="Y312" t="s">
        <v>41</v>
      </c>
      <c r="Z312" t="s">
        <v>40</v>
      </c>
      <c r="AA312" t="s">
        <v>268</v>
      </c>
      <c r="AB312" t="s">
        <v>78</v>
      </c>
      <c r="AC312" t="s">
        <v>78</v>
      </c>
    </row>
    <row r="313" spans="1:29" x14ac:dyDescent="0.35">
      <c r="A313" s="2">
        <v>220344525041</v>
      </c>
      <c r="B313">
        <v>211206502</v>
      </c>
      <c r="C313" t="s">
        <v>364</v>
      </c>
      <c r="D313">
        <v>1906</v>
      </c>
      <c r="E313" s="1">
        <v>36152</v>
      </c>
      <c r="F313">
        <v>79</v>
      </c>
      <c r="G313">
        <v>56</v>
      </c>
      <c r="H313" t="s">
        <v>30</v>
      </c>
      <c r="I313">
        <v>6.43</v>
      </c>
      <c r="J313" t="s">
        <v>31</v>
      </c>
      <c r="L313">
        <v>23</v>
      </c>
      <c r="M313" t="s">
        <v>75</v>
      </c>
      <c r="N313" t="s">
        <v>64</v>
      </c>
      <c r="O313" t="s">
        <v>34</v>
      </c>
      <c r="P313">
        <v>475</v>
      </c>
      <c r="Q313">
        <v>59.375</v>
      </c>
      <c r="R313" t="s">
        <v>37</v>
      </c>
      <c r="S313" t="s">
        <v>36</v>
      </c>
      <c r="T313" t="s">
        <v>37</v>
      </c>
      <c r="U313" t="s">
        <v>37</v>
      </c>
      <c r="V313" t="s">
        <v>207</v>
      </c>
      <c r="W313" t="s">
        <v>39</v>
      </c>
      <c r="X313" t="s">
        <v>49</v>
      </c>
      <c r="Y313" t="s">
        <v>352</v>
      </c>
      <c r="Z313" t="s">
        <v>51</v>
      </c>
      <c r="AA313" t="s">
        <v>268</v>
      </c>
      <c r="AB313" t="s">
        <v>52</v>
      </c>
      <c r="AC313" t="s">
        <v>44</v>
      </c>
    </row>
    <row r="314" spans="1:29" x14ac:dyDescent="0.35">
      <c r="A314" s="2">
        <v>220344525058</v>
      </c>
      <c r="B314">
        <v>211203591</v>
      </c>
      <c r="D314" t="s">
        <v>78</v>
      </c>
      <c r="N314" t="s">
        <v>30</v>
      </c>
      <c r="P314">
        <v>456</v>
      </c>
      <c r="Q314">
        <v>57</v>
      </c>
      <c r="R314" t="s">
        <v>231</v>
      </c>
      <c r="S314" t="s">
        <v>36</v>
      </c>
      <c r="T314" t="s">
        <v>231</v>
      </c>
      <c r="U314" t="s">
        <v>35</v>
      </c>
      <c r="V314" t="s">
        <v>207</v>
      </c>
      <c r="W314" t="s">
        <v>39</v>
      </c>
      <c r="X314" t="s">
        <v>49</v>
      </c>
      <c r="Y314" t="s">
        <v>325</v>
      </c>
      <c r="Z314" t="s">
        <v>51</v>
      </c>
      <c r="AA314" t="s">
        <v>268</v>
      </c>
      <c r="AB314" t="s">
        <v>78</v>
      </c>
      <c r="AC314" t="s">
        <v>78</v>
      </c>
    </row>
    <row r="315" spans="1:29" x14ac:dyDescent="0.35">
      <c r="A315" s="2">
        <v>220344525003</v>
      </c>
      <c r="B315">
        <v>211208769</v>
      </c>
      <c r="D315" t="s">
        <v>78</v>
      </c>
      <c r="N315" t="s">
        <v>30</v>
      </c>
      <c r="P315">
        <v>382</v>
      </c>
      <c r="Q315">
        <v>47.75</v>
      </c>
      <c r="R315" t="s">
        <v>37</v>
      </c>
      <c r="S315" t="s">
        <v>79</v>
      </c>
      <c r="T315" t="s">
        <v>37</v>
      </c>
      <c r="U315" t="s">
        <v>231</v>
      </c>
      <c r="V315" t="s">
        <v>207</v>
      </c>
      <c r="W315" t="s">
        <v>121</v>
      </c>
      <c r="X315" t="s">
        <v>40</v>
      </c>
      <c r="Y315" t="s">
        <v>40</v>
      </c>
      <c r="Z315" t="s">
        <v>40</v>
      </c>
      <c r="AA315" t="s">
        <v>268</v>
      </c>
      <c r="AB315" t="s">
        <v>78</v>
      </c>
      <c r="AC315" t="s">
        <v>78</v>
      </c>
    </row>
    <row r="316" spans="1:29" x14ac:dyDescent="0.35">
      <c r="A316" s="2">
        <v>220344525007</v>
      </c>
      <c r="B316">
        <v>220105154</v>
      </c>
      <c r="D316" t="s">
        <v>78</v>
      </c>
      <c r="N316" t="s">
        <v>30</v>
      </c>
      <c r="P316">
        <v>533</v>
      </c>
      <c r="Q316">
        <v>66.625</v>
      </c>
      <c r="R316" t="s">
        <v>55</v>
      </c>
      <c r="S316" t="s">
        <v>36</v>
      </c>
      <c r="T316" t="s">
        <v>55</v>
      </c>
      <c r="U316" t="s">
        <v>55</v>
      </c>
      <c r="V316" t="s">
        <v>207</v>
      </c>
      <c r="W316" t="s">
        <v>56</v>
      </c>
      <c r="X316" t="s">
        <v>49</v>
      </c>
      <c r="Y316" t="s">
        <v>365</v>
      </c>
      <c r="Z316" t="s">
        <v>51</v>
      </c>
      <c r="AA316" t="s">
        <v>268</v>
      </c>
      <c r="AB316" t="s">
        <v>78</v>
      </c>
      <c r="AC316" t="s">
        <v>78</v>
      </c>
    </row>
    <row r="317" spans="1:29" x14ac:dyDescent="0.35">
      <c r="A317" s="2">
        <v>220344525008</v>
      </c>
      <c r="B317">
        <v>211205599</v>
      </c>
      <c r="C317" t="s">
        <v>366</v>
      </c>
      <c r="D317">
        <v>1676</v>
      </c>
      <c r="E317" s="1">
        <v>36265</v>
      </c>
      <c r="F317">
        <v>77.599999999999994</v>
      </c>
      <c r="G317" t="s">
        <v>30</v>
      </c>
      <c r="H317">
        <v>65.88</v>
      </c>
      <c r="I317">
        <v>62.49</v>
      </c>
      <c r="J317" t="s">
        <v>31</v>
      </c>
      <c r="L317">
        <v>22</v>
      </c>
      <c r="M317" t="s">
        <v>32</v>
      </c>
      <c r="N317" t="s">
        <v>30</v>
      </c>
      <c r="O317" t="s">
        <v>34</v>
      </c>
      <c r="P317">
        <v>553</v>
      </c>
      <c r="Q317">
        <v>69.125</v>
      </c>
      <c r="R317" t="s">
        <v>37</v>
      </c>
      <c r="S317" t="s">
        <v>36</v>
      </c>
      <c r="T317" t="s">
        <v>37</v>
      </c>
      <c r="U317" t="s">
        <v>37</v>
      </c>
      <c r="V317" t="s">
        <v>207</v>
      </c>
      <c r="W317" t="s">
        <v>56</v>
      </c>
      <c r="X317" t="s">
        <v>49</v>
      </c>
      <c r="Y317" t="s">
        <v>275</v>
      </c>
      <c r="Z317" t="s">
        <v>51</v>
      </c>
      <c r="AA317" t="s">
        <v>268</v>
      </c>
      <c r="AB317" t="s">
        <v>52</v>
      </c>
      <c r="AC317" t="s">
        <v>65</v>
      </c>
    </row>
    <row r="318" spans="1:29" x14ac:dyDescent="0.35">
      <c r="A318" s="2">
        <v>220344525012</v>
      </c>
      <c r="B318">
        <v>211202093</v>
      </c>
      <c r="C318" t="s">
        <v>367</v>
      </c>
      <c r="D318">
        <v>2255</v>
      </c>
      <c r="E318" s="1">
        <v>36411</v>
      </c>
      <c r="F318">
        <v>76.599999999999994</v>
      </c>
      <c r="G318" t="s">
        <v>30</v>
      </c>
      <c r="H318">
        <v>73.39</v>
      </c>
      <c r="I318">
        <v>83</v>
      </c>
      <c r="J318" t="s">
        <v>31</v>
      </c>
      <c r="L318">
        <v>22</v>
      </c>
      <c r="M318" t="s">
        <v>54</v>
      </c>
      <c r="N318" t="s">
        <v>47</v>
      </c>
      <c r="O318" t="s">
        <v>88</v>
      </c>
      <c r="P318">
        <v>622</v>
      </c>
      <c r="Q318">
        <v>77.75</v>
      </c>
      <c r="R318" t="s">
        <v>35</v>
      </c>
      <c r="S318" t="s">
        <v>36</v>
      </c>
      <c r="T318" t="s">
        <v>35</v>
      </c>
      <c r="U318" t="s">
        <v>55</v>
      </c>
      <c r="V318" t="s">
        <v>207</v>
      </c>
      <c r="W318" t="s">
        <v>68</v>
      </c>
      <c r="X318" t="s">
        <v>49</v>
      </c>
      <c r="Y318" t="s">
        <v>196</v>
      </c>
      <c r="Z318" t="s">
        <v>51</v>
      </c>
      <c r="AA318" t="s">
        <v>268</v>
      </c>
      <c r="AB318" t="s">
        <v>43</v>
      </c>
      <c r="AC318" t="s">
        <v>65</v>
      </c>
    </row>
    <row r="319" spans="1:29" x14ac:dyDescent="0.35">
      <c r="A319" s="2">
        <v>220344525013</v>
      </c>
      <c r="B319">
        <v>220106990</v>
      </c>
      <c r="D319" t="s">
        <v>78</v>
      </c>
      <c r="N319" t="s">
        <v>30</v>
      </c>
      <c r="P319">
        <v>562</v>
      </c>
      <c r="Q319">
        <v>70.25</v>
      </c>
      <c r="R319" t="s">
        <v>55</v>
      </c>
      <c r="S319" t="s">
        <v>36</v>
      </c>
      <c r="T319" t="s">
        <v>55</v>
      </c>
      <c r="U319" t="s">
        <v>55</v>
      </c>
      <c r="V319" t="s">
        <v>207</v>
      </c>
      <c r="W319" t="s">
        <v>68</v>
      </c>
      <c r="X319" t="s">
        <v>49</v>
      </c>
      <c r="Y319" t="s">
        <v>353</v>
      </c>
      <c r="Z319" t="s">
        <v>51</v>
      </c>
      <c r="AA319" t="s">
        <v>268</v>
      </c>
      <c r="AB319" t="s">
        <v>78</v>
      </c>
      <c r="AC319" t="s">
        <v>78</v>
      </c>
    </row>
    <row r="320" spans="1:29" x14ac:dyDescent="0.35">
      <c r="A320" s="2">
        <v>220344525014</v>
      </c>
      <c r="B320">
        <v>220103622</v>
      </c>
      <c r="D320" t="s">
        <v>78</v>
      </c>
      <c r="N320" t="s">
        <v>30</v>
      </c>
      <c r="P320">
        <v>483</v>
      </c>
      <c r="Q320">
        <v>60.375</v>
      </c>
      <c r="R320" t="s">
        <v>67</v>
      </c>
      <c r="S320" t="s">
        <v>36</v>
      </c>
      <c r="T320" t="s">
        <v>67</v>
      </c>
      <c r="U320" t="s">
        <v>35</v>
      </c>
      <c r="V320" t="s">
        <v>207</v>
      </c>
      <c r="W320" t="s">
        <v>56</v>
      </c>
      <c r="X320" t="s">
        <v>49</v>
      </c>
      <c r="Y320" t="s">
        <v>368</v>
      </c>
      <c r="Z320" t="s">
        <v>51</v>
      </c>
      <c r="AA320" t="s">
        <v>268</v>
      </c>
      <c r="AB320" t="s">
        <v>78</v>
      </c>
      <c r="AC320" t="s">
        <v>78</v>
      </c>
    </row>
    <row r="321" spans="1:29" x14ac:dyDescent="0.35">
      <c r="A321" s="2">
        <v>220344525018</v>
      </c>
      <c r="B321">
        <v>211207755</v>
      </c>
      <c r="D321" t="s">
        <v>78</v>
      </c>
      <c r="N321" t="s">
        <v>30</v>
      </c>
      <c r="P321">
        <v>408</v>
      </c>
      <c r="Q321">
        <v>51</v>
      </c>
      <c r="R321" t="s">
        <v>231</v>
      </c>
      <c r="S321" t="s">
        <v>79</v>
      </c>
      <c r="T321" t="s">
        <v>231</v>
      </c>
      <c r="U321" t="s">
        <v>231</v>
      </c>
      <c r="V321" t="s">
        <v>207</v>
      </c>
      <c r="W321" t="s">
        <v>39</v>
      </c>
      <c r="X321" t="s">
        <v>40</v>
      </c>
      <c r="Y321" t="s">
        <v>40</v>
      </c>
      <c r="Z321" t="s">
        <v>40</v>
      </c>
      <c r="AA321" t="s">
        <v>268</v>
      </c>
      <c r="AB321" t="s">
        <v>78</v>
      </c>
      <c r="AC321" t="s">
        <v>78</v>
      </c>
    </row>
    <row r="322" spans="1:29" x14ac:dyDescent="0.35">
      <c r="A322" s="2">
        <v>220344525019</v>
      </c>
      <c r="B322">
        <v>220101509</v>
      </c>
      <c r="C322" t="s">
        <v>369</v>
      </c>
      <c r="D322">
        <v>3123</v>
      </c>
      <c r="E322" s="1">
        <v>35527</v>
      </c>
      <c r="F322">
        <v>77</v>
      </c>
      <c r="G322">
        <v>55.69</v>
      </c>
      <c r="H322">
        <v>69.88</v>
      </c>
      <c r="I322">
        <v>65.42</v>
      </c>
      <c r="J322" t="s">
        <v>31</v>
      </c>
      <c r="L322">
        <v>24</v>
      </c>
      <c r="M322" t="s">
        <v>32</v>
      </c>
      <c r="N322" t="s">
        <v>72</v>
      </c>
      <c r="O322" t="s">
        <v>88</v>
      </c>
      <c r="P322">
        <v>379</v>
      </c>
      <c r="Q322">
        <v>47.375</v>
      </c>
      <c r="R322" t="s">
        <v>35</v>
      </c>
      <c r="S322" t="s">
        <v>79</v>
      </c>
      <c r="T322" t="s">
        <v>35</v>
      </c>
      <c r="U322" t="s">
        <v>231</v>
      </c>
      <c r="V322" t="s">
        <v>207</v>
      </c>
      <c r="W322" t="s">
        <v>121</v>
      </c>
      <c r="X322" t="s">
        <v>40</v>
      </c>
      <c r="Y322" t="s">
        <v>40</v>
      </c>
      <c r="Z322" t="s">
        <v>40</v>
      </c>
      <c r="AA322" t="s">
        <v>268</v>
      </c>
      <c r="AB322" t="s">
        <v>210</v>
      </c>
      <c r="AC322" t="s">
        <v>44</v>
      </c>
    </row>
    <row r="323" spans="1:29" x14ac:dyDescent="0.35">
      <c r="A323" s="2">
        <v>220344525029</v>
      </c>
      <c r="B323">
        <v>211200829</v>
      </c>
      <c r="C323" t="s">
        <v>370</v>
      </c>
      <c r="D323">
        <v>2983</v>
      </c>
      <c r="E323" s="1">
        <v>35751</v>
      </c>
      <c r="F323">
        <v>82.73</v>
      </c>
      <c r="G323" t="s">
        <v>30</v>
      </c>
      <c r="H323">
        <v>72.239999999999995</v>
      </c>
      <c r="I323">
        <v>73.19</v>
      </c>
      <c r="J323" t="s">
        <v>31</v>
      </c>
      <c r="L323">
        <v>24</v>
      </c>
      <c r="M323" t="s">
        <v>32</v>
      </c>
      <c r="N323" t="s">
        <v>72</v>
      </c>
      <c r="O323" t="s">
        <v>88</v>
      </c>
      <c r="P323">
        <v>530</v>
      </c>
      <c r="Q323">
        <v>66.25</v>
      </c>
      <c r="R323" t="s">
        <v>55</v>
      </c>
      <c r="S323" t="s">
        <v>36</v>
      </c>
      <c r="T323" t="s">
        <v>55</v>
      </c>
      <c r="U323" t="s">
        <v>37</v>
      </c>
      <c r="V323" t="s">
        <v>207</v>
      </c>
      <c r="W323" t="s">
        <v>56</v>
      </c>
      <c r="X323" t="s">
        <v>49</v>
      </c>
      <c r="Y323" t="s">
        <v>165</v>
      </c>
      <c r="Z323" t="s">
        <v>51</v>
      </c>
      <c r="AA323" t="s">
        <v>268</v>
      </c>
      <c r="AB323" t="s">
        <v>43</v>
      </c>
      <c r="AC323" t="s">
        <v>44</v>
      </c>
    </row>
    <row r="324" spans="1:29" x14ac:dyDescent="0.35">
      <c r="A324" s="2">
        <v>220344525035</v>
      </c>
      <c r="B324">
        <v>211200935</v>
      </c>
      <c r="C324" t="s">
        <v>371</v>
      </c>
      <c r="D324">
        <v>3121</v>
      </c>
      <c r="E324" s="1">
        <v>36385</v>
      </c>
      <c r="F324">
        <v>75</v>
      </c>
      <c r="G324">
        <v>53</v>
      </c>
      <c r="H324" t="s">
        <v>30</v>
      </c>
      <c r="I324">
        <v>77</v>
      </c>
      <c r="J324" t="s">
        <v>31</v>
      </c>
      <c r="L324">
        <v>22</v>
      </c>
      <c r="M324" t="s">
        <v>54</v>
      </c>
      <c r="N324" t="s">
        <v>30</v>
      </c>
      <c r="O324" t="s">
        <v>34</v>
      </c>
      <c r="P324">
        <v>414</v>
      </c>
      <c r="Q324">
        <v>51.75</v>
      </c>
      <c r="R324" t="s">
        <v>231</v>
      </c>
      <c r="S324" t="s">
        <v>79</v>
      </c>
      <c r="T324" t="s">
        <v>231</v>
      </c>
      <c r="U324" t="s">
        <v>231</v>
      </c>
      <c r="V324" t="s">
        <v>207</v>
      </c>
      <c r="W324" t="s">
        <v>39</v>
      </c>
      <c r="X324" t="s">
        <v>40</v>
      </c>
      <c r="Y324" t="s">
        <v>40</v>
      </c>
      <c r="Z324" t="s">
        <v>40</v>
      </c>
      <c r="AA324" t="s">
        <v>268</v>
      </c>
      <c r="AB324" t="s">
        <v>210</v>
      </c>
      <c r="AC324" t="s">
        <v>65</v>
      </c>
    </row>
    <row r="325" spans="1:29" x14ac:dyDescent="0.35">
      <c r="A325" s="2">
        <v>220344525049</v>
      </c>
      <c r="B325">
        <v>211202556</v>
      </c>
      <c r="C325" t="s">
        <v>372</v>
      </c>
      <c r="D325">
        <v>2781</v>
      </c>
      <c r="E325" s="1">
        <v>36041</v>
      </c>
      <c r="F325">
        <v>80.599999999999994</v>
      </c>
      <c r="G325">
        <v>59.23</v>
      </c>
      <c r="H325" t="s">
        <v>30</v>
      </c>
      <c r="I325">
        <v>62.7</v>
      </c>
      <c r="J325" t="s">
        <v>31</v>
      </c>
      <c r="L325">
        <v>23</v>
      </c>
      <c r="M325" t="s">
        <v>32</v>
      </c>
      <c r="N325" t="s">
        <v>47</v>
      </c>
      <c r="O325" t="s">
        <v>48</v>
      </c>
      <c r="P325">
        <v>541</v>
      </c>
      <c r="Q325">
        <v>67.625</v>
      </c>
      <c r="R325" t="s">
        <v>37</v>
      </c>
      <c r="S325" t="s">
        <v>36</v>
      </c>
      <c r="T325" t="s">
        <v>37</v>
      </c>
      <c r="U325" t="s">
        <v>67</v>
      </c>
      <c r="V325" t="s">
        <v>207</v>
      </c>
      <c r="W325" t="s">
        <v>56</v>
      </c>
      <c r="X325" t="s">
        <v>40</v>
      </c>
      <c r="Y325" t="s">
        <v>41</v>
      </c>
      <c r="Z325" t="s">
        <v>40</v>
      </c>
      <c r="AA325" t="s">
        <v>268</v>
      </c>
      <c r="AB325" t="s">
        <v>43</v>
      </c>
      <c r="AC325" t="s">
        <v>44</v>
      </c>
    </row>
    <row r="326" spans="1:29" x14ac:dyDescent="0.35">
      <c r="A326" s="2">
        <v>220344525052</v>
      </c>
      <c r="B326">
        <v>211206773</v>
      </c>
      <c r="C326" t="s">
        <v>373</v>
      </c>
      <c r="D326">
        <v>2750</v>
      </c>
      <c r="E326" s="1">
        <v>35729</v>
      </c>
      <c r="F326">
        <v>85.45</v>
      </c>
      <c r="G326">
        <v>73.540000000000006</v>
      </c>
      <c r="H326" t="s">
        <v>30</v>
      </c>
      <c r="I326">
        <v>65.650000000000006</v>
      </c>
      <c r="J326" t="s">
        <v>31</v>
      </c>
      <c r="L326">
        <v>24</v>
      </c>
      <c r="M326" t="s">
        <v>32</v>
      </c>
      <c r="N326" t="s">
        <v>88</v>
      </c>
      <c r="O326" t="s">
        <v>88</v>
      </c>
      <c r="P326">
        <v>550</v>
      </c>
      <c r="Q326">
        <v>68.75</v>
      </c>
      <c r="R326" t="s">
        <v>35</v>
      </c>
      <c r="S326" t="s">
        <v>36</v>
      </c>
      <c r="T326" t="s">
        <v>35</v>
      </c>
      <c r="U326" t="s">
        <v>35</v>
      </c>
      <c r="V326" t="s">
        <v>207</v>
      </c>
      <c r="W326" t="s">
        <v>56</v>
      </c>
      <c r="X326" t="s">
        <v>49</v>
      </c>
      <c r="Y326" t="s">
        <v>165</v>
      </c>
      <c r="Z326" t="s">
        <v>51</v>
      </c>
      <c r="AA326" t="s">
        <v>268</v>
      </c>
      <c r="AB326" t="s">
        <v>43</v>
      </c>
      <c r="AC326" t="s">
        <v>44</v>
      </c>
    </row>
    <row r="327" spans="1:29" x14ac:dyDescent="0.35">
      <c r="A327" s="2">
        <v>220344525055</v>
      </c>
      <c r="B327">
        <v>211201501</v>
      </c>
      <c r="D327" t="s">
        <v>78</v>
      </c>
      <c r="N327" t="s">
        <v>30</v>
      </c>
      <c r="P327">
        <v>419</v>
      </c>
      <c r="Q327">
        <v>52.375</v>
      </c>
      <c r="R327" t="s">
        <v>35</v>
      </c>
      <c r="S327" t="s">
        <v>79</v>
      </c>
      <c r="T327" t="s">
        <v>35</v>
      </c>
      <c r="U327" t="s">
        <v>37</v>
      </c>
      <c r="V327" t="s">
        <v>207</v>
      </c>
      <c r="W327" t="s">
        <v>39</v>
      </c>
      <c r="X327" t="s">
        <v>40</v>
      </c>
      <c r="Y327" t="s">
        <v>40</v>
      </c>
      <c r="Z327" t="s">
        <v>40</v>
      </c>
      <c r="AA327" t="s">
        <v>268</v>
      </c>
      <c r="AB327" t="s">
        <v>78</v>
      </c>
      <c r="AC327" t="s">
        <v>78</v>
      </c>
    </row>
    <row r="328" spans="1:29" x14ac:dyDescent="0.35">
      <c r="A328" s="2">
        <v>220344525056</v>
      </c>
      <c r="B328">
        <v>211203361</v>
      </c>
      <c r="D328" t="s">
        <v>78</v>
      </c>
      <c r="N328" t="s">
        <v>30</v>
      </c>
      <c r="P328">
        <v>547</v>
      </c>
      <c r="Q328">
        <v>68.375</v>
      </c>
      <c r="R328" t="s">
        <v>55</v>
      </c>
      <c r="S328" t="s">
        <v>36</v>
      </c>
      <c r="T328" t="s">
        <v>55</v>
      </c>
      <c r="U328" t="s">
        <v>55</v>
      </c>
      <c r="V328" t="s">
        <v>207</v>
      </c>
      <c r="W328" t="s">
        <v>56</v>
      </c>
      <c r="X328" t="s">
        <v>40</v>
      </c>
      <c r="Y328" t="s">
        <v>41</v>
      </c>
      <c r="Z328" t="s">
        <v>40</v>
      </c>
      <c r="AA328" t="s">
        <v>268</v>
      </c>
      <c r="AB328" t="s">
        <v>78</v>
      </c>
      <c r="AC328" t="s">
        <v>78</v>
      </c>
    </row>
    <row r="329" spans="1:29" x14ac:dyDescent="0.35">
      <c r="A329" s="2">
        <v>220344525057</v>
      </c>
      <c r="B329">
        <v>220107248</v>
      </c>
      <c r="D329" t="s">
        <v>78</v>
      </c>
      <c r="N329" t="s">
        <v>30</v>
      </c>
      <c r="P329">
        <v>395</v>
      </c>
      <c r="Q329">
        <v>49.375</v>
      </c>
      <c r="R329" t="s">
        <v>35</v>
      </c>
      <c r="S329" t="s">
        <v>79</v>
      </c>
      <c r="T329" t="s">
        <v>35</v>
      </c>
      <c r="U329" t="s">
        <v>231</v>
      </c>
      <c r="V329" t="s">
        <v>207</v>
      </c>
      <c r="W329" t="s">
        <v>121</v>
      </c>
      <c r="X329" t="s">
        <v>40</v>
      </c>
      <c r="Y329" t="s">
        <v>40</v>
      </c>
      <c r="Z329" t="s">
        <v>40</v>
      </c>
      <c r="AA329" t="s">
        <v>268</v>
      </c>
      <c r="AB329" t="s">
        <v>78</v>
      </c>
      <c r="AC329" t="s">
        <v>78</v>
      </c>
    </row>
    <row r="330" spans="1:29" x14ac:dyDescent="0.35">
      <c r="A330" s="2">
        <v>220344525059</v>
      </c>
      <c r="B330">
        <v>211207045</v>
      </c>
      <c r="D330" t="s">
        <v>78</v>
      </c>
      <c r="N330" t="s">
        <v>30</v>
      </c>
      <c r="P330">
        <v>453</v>
      </c>
      <c r="Q330">
        <v>56.625</v>
      </c>
      <c r="R330" t="s">
        <v>37</v>
      </c>
      <c r="S330" t="s">
        <v>36</v>
      </c>
      <c r="T330" t="s">
        <v>37</v>
      </c>
      <c r="U330" t="s">
        <v>35</v>
      </c>
      <c r="V330" t="s">
        <v>207</v>
      </c>
      <c r="W330" t="s">
        <v>39</v>
      </c>
      <c r="X330" t="s">
        <v>60</v>
      </c>
      <c r="Y330" t="s">
        <v>61</v>
      </c>
      <c r="Z330" t="s">
        <v>51</v>
      </c>
      <c r="AA330" t="s">
        <v>268</v>
      </c>
      <c r="AB330" t="s">
        <v>78</v>
      </c>
      <c r="AC330" t="s">
        <v>78</v>
      </c>
    </row>
    <row r="331" spans="1:29" x14ac:dyDescent="0.35">
      <c r="A331" s="2">
        <v>210544581001</v>
      </c>
      <c r="B331">
        <v>210302728</v>
      </c>
      <c r="C331" t="s">
        <v>374</v>
      </c>
      <c r="D331">
        <v>1123</v>
      </c>
      <c r="E331" s="1">
        <v>35379</v>
      </c>
      <c r="F331">
        <v>90.91</v>
      </c>
      <c r="G331">
        <v>85.54</v>
      </c>
      <c r="H331" t="s">
        <v>30</v>
      </c>
      <c r="I331">
        <v>64</v>
      </c>
      <c r="J331" t="s">
        <v>31</v>
      </c>
      <c r="K331" t="s">
        <v>31</v>
      </c>
      <c r="L331">
        <v>24</v>
      </c>
      <c r="M331" t="s">
        <v>32</v>
      </c>
      <c r="N331" t="s">
        <v>30</v>
      </c>
      <c r="O331" t="s">
        <v>34</v>
      </c>
      <c r="P331">
        <v>447</v>
      </c>
      <c r="Q331">
        <v>74.5</v>
      </c>
      <c r="R331" t="s">
        <v>37</v>
      </c>
      <c r="S331" t="s">
        <v>36</v>
      </c>
      <c r="T331" t="s">
        <v>37</v>
      </c>
      <c r="U331" t="s">
        <v>55</v>
      </c>
      <c r="V331" t="s">
        <v>38</v>
      </c>
      <c r="W331" t="s">
        <v>68</v>
      </c>
      <c r="X331" t="s">
        <v>49</v>
      </c>
      <c r="Y331" t="s">
        <v>375</v>
      </c>
      <c r="Z331" t="s">
        <v>51</v>
      </c>
      <c r="AA331" t="s">
        <v>376</v>
      </c>
      <c r="AB331" t="s">
        <v>52</v>
      </c>
      <c r="AC331" t="s">
        <v>44</v>
      </c>
    </row>
    <row r="332" spans="1:29" x14ac:dyDescent="0.35">
      <c r="A332" s="2">
        <v>210544581005</v>
      </c>
      <c r="B332">
        <v>210301775</v>
      </c>
      <c r="C332" t="s">
        <v>377</v>
      </c>
      <c r="D332">
        <v>1520</v>
      </c>
      <c r="E332" s="1">
        <v>35276</v>
      </c>
      <c r="F332">
        <v>88.18</v>
      </c>
      <c r="G332">
        <v>78</v>
      </c>
      <c r="H332" t="s">
        <v>30</v>
      </c>
      <c r="I332">
        <v>71.3</v>
      </c>
      <c r="J332" t="s">
        <v>31</v>
      </c>
      <c r="K332" t="s">
        <v>31</v>
      </c>
      <c r="L332">
        <v>24</v>
      </c>
      <c r="M332" t="s">
        <v>32</v>
      </c>
      <c r="N332" t="s">
        <v>47</v>
      </c>
      <c r="O332" t="s">
        <v>34</v>
      </c>
      <c r="P332">
        <v>433</v>
      </c>
      <c r="Q332">
        <v>72.1666666666666</v>
      </c>
      <c r="R332" t="s">
        <v>37</v>
      </c>
      <c r="S332" t="s">
        <v>36</v>
      </c>
      <c r="T332" t="s">
        <v>37</v>
      </c>
      <c r="U332" t="s">
        <v>67</v>
      </c>
      <c r="V332" t="s">
        <v>38</v>
      </c>
      <c r="W332" t="s">
        <v>68</v>
      </c>
      <c r="X332" t="s">
        <v>49</v>
      </c>
      <c r="Y332" t="s">
        <v>378</v>
      </c>
      <c r="Z332" t="s">
        <v>51</v>
      </c>
      <c r="AA332" t="s">
        <v>376</v>
      </c>
      <c r="AB332" t="s">
        <v>52</v>
      </c>
      <c r="AC332" t="s">
        <v>44</v>
      </c>
    </row>
    <row r="333" spans="1:29" x14ac:dyDescent="0.35">
      <c r="A333" s="2">
        <v>210544581007</v>
      </c>
      <c r="B333">
        <v>210305660</v>
      </c>
      <c r="C333" t="s">
        <v>379</v>
      </c>
      <c r="D333">
        <v>1416</v>
      </c>
      <c r="E333" s="1">
        <v>35307</v>
      </c>
      <c r="F333">
        <v>82.55</v>
      </c>
      <c r="G333">
        <v>69.36</v>
      </c>
      <c r="H333" t="s">
        <v>30</v>
      </c>
      <c r="I333">
        <v>60.09</v>
      </c>
      <c r="J333" t="s">
        <v>31</v>
      </c>
      <c r="K333" t="s">
        <v>46</v>
      </c>
      <c r="L333">
        <v>24</v>
      </c>
      <c r="M333" t="s">
        <v>32</v>
      </c>
      <c r="N333" t="s">
        <v>59</v>
      </c>
      <c r="O333" t="s">
        <v>88</v>
      </c>
      <c r="P333">
        <v>434</v>
      </c>
      <c r="Q333">
        <v>72.3333333333333</v>
      </c>
      <c r="R333" t="s">
        <v>37</v>
      </c>
      <c r="S333" t="s">
        <v>36</v>
      </c>
      <c r="T333" t="s">
        <v>37</v>
      </c>
      <c r="U333" t="s">
        <v>67</v>
      </c>
      <c r="V333" t="s">
        <v>38</v>
      </c>
      <c r="W333" t="s">
        <v>68</v>
      </c>
      <c r="X333" t="s">
        <v>49</v>
      </c>
      <c r="Y333" t="s">
        <v>380</v>
      </c>
      <c r="Z333" t="s">
        <v>51</v>
      </c>
      <c r="AA333" t="s">
        <v>376</v>
      </c>
      <c r="AB333" t="s">
        <v>52</v>
      </c>
      <c r="AC333" t="s">
        <v>44</v>
      </c>
    </row>
    <row r="334" spans="1:29" x14ac:dyDescent="0.35">
      <c r="A334" s="2">
        <v>210544581010</v>
      </c>
      <c r="B334">
        <v>210302268</v>
      </c>
      <c r="C334" t="s">
        <v>381</v>
      </c>
      <c r="D334">
        <v>834</v>
      </c>
      <c r="E334" s="1">
        <v>35766</v>
      </c>
      <c r="F334">
        <v>85.5</v>
      </c>
      <c r="G334">
        <v>80.8</v>
      </c>
      <c r="H334" t="s">
        <v>30</v>
      </c>
      <c r="I334">
        <v>72.78</v>
      </c>
      <c r="J334" t="s">
        <v>31</v>
      </c>
      <c r="K334" t="s">
        <v>31</v>
      </c>
      <c r="L334">
        <v>23</v>
      </c>
      <c r="M334" t="s">
        <v>32</v>
      </c>
      <c r="N334" t="s">
        <v>30</v>
      </c>
      <c r="O334" t="s">
        <v>48</v>
      </c>
      <c r="P334">
        <v>274</v>
      </c>
      <c r="Q334">
        <v>45.6666666666666</v>
      </c>
      <c r="R334" t="s">
        <v>37</v>
      </c>
      <c r="S334" t="s">
        <v>36</v>
      </c>
      <c r="T334" t="s">
        <v>37</v>
      </c>
      <c r="U334" t="s">
        <v>35</v>
      </c>
      <c r="V334" t="s">
        <v>38</v>
      </c>
      <c r="W334" t="s">
        <v>121</v>
      </c>
      <c r="X334" t="s">
        <v>49</v>
      </c>
      <c r="Y334" t="s">
        <v>382</v>
      </c>
      <c r="Z334" t="s">
        <v>51</v>
      </c>
      <c r="AA334" t="s">
        <v>376</v>
      </c>
      <c r="AB334" t="s">
        <v>109</v>
      </c>
      <c r="AC334" t="s">
        <v>44</v>
      </c>
    </row>
    <row r="335" spans="1:29" x14ac:dyDescent="0.35">
      <c r="A335" s="2">
        <v>210544581013</v>
      </c>
      <c r="B335">
        <v>210302759</v>
      </c>
      <c r="C335" t="s">
        <v>383</v>
      </c>
      <c r="D335">
        <v>905</v>
      </c>
      <c r="E335" s="1">
        <v>35996</v>
      </c>
      <c r="F335">
        <v>90</v>
      </c>
      <c r="G335">
        <v>67.08</v>
      </c>
      <c r="H335" t="s">
        <v>30</v>
      </c>
      <c r="I335">
        <v>65</v>
      </c>
      <c r="J335" t="s">
        <v>31</v>
      </c>
      <c r="K335" t="s">
        <v>31</v>
      </c>
      <c r="L335">
        <v>22</v>
      </c>
      <c r="M335" t="s">
        <v>32</v>
      </c>
      <c r="N335" t="s">
        <v>88</v>
      </c>
      <c r="O335" t="s">
        <v>88</v>
      </c>
      <c r="P335">
        <v>436</v>
      </c>
      <c r="Q335">
        <v>72.6666666666666</v>
      </c>
      <c r="R335" t="s">
        <v>55</v>
      </c>
      <c r="S335" t="s">
        <v>36</v>
      </c>
      <c r="T335" t="s">
        <v>55</v>
      </c>
      <c r="U335" t="s">
        <v>55</v>
      </c>
      <c r="V335" t="s">
        <v>38</v>
      </c>
      <c r="W335" t="s">
        <v>68</v>
      </c>
      <c r="X335" t="s">
        <v>49</v>
      </c>
      <c r="Y335" t="s">
        <v>384</v>
      </c>
      <c r="Z335" t="s">
        <v>51</v>
      </c>
      <c r="AA335" t="s">
        <v>376</v>
      </c>
      <c r="AB335" t="s">
        <v>109</v>
      </c>
      <c r="AC335" t="s">
        <v>65</v>
      </c>
    </row>
    <row r="336" spans="1:29" x14ac:dyDescent="0.35">
      <c r="A336" s="2">
        <v>210544581014</v>
      </c>
      <c r="B336">
        <v>210307767</v>
      </c>
      <c r="C336" t="s">
        <v>385</v>
      </c>
      <c r="D336">
        <v>1547</v>
      </c>
      <c r="E336" s="1">
        <v>35282</v>
      </c>
      <c r="F336">
        <v>72.55</v>
      </c>
      <c r="G336" t="s">
        <v>30</v>
      </c>
      <c r="H336">
        <v>68.349999999999994</v>
      </c>
      <c r="I336">
        <v>52</v>
      </c>
      <c r="J336" t="s">
        <v>31</v>
      </c>
      <c r="K336" t="s">
        <v>31</v>
      </c>
      <c r="L336">
        <v>24</v>
      </c>
      <c r="M336" t="s">
        <v>103</v>
      </c>
      <c r="N336" t="s">
        <v>72</v>
      </c>
      <c r="O336" t="s">
        <v>34</v>
      </c>
      <c r="P336">
        <v>380</v>
      </c>
      <c r="Q336">
        <v>63.3333333333333</v>
      </c>
      <c r="R336" t="s">
        <v>37</v>
      </c>
      <c r="S336" t="s">
        <v>36</v>
      </c>
      <c r="T336" t="s">
        <v>37</v>
      </c>
      <c r="U336" t="s">
        <v>37</v>
      </c>
      <c r="V336" t="s">
        <v>38</v>
      </c>
      <c r="W336" t="s">
        <v>56</v>
      </c>
      <c r="X336" t="s">
        <v>49</v>
      </c>
      <c r="Y336" t="s">
        <v>382</v>
      </c>
      <c r="Z336" t="s">
        <v>51</v>
      </c>
      <c r="AA336" t="s">
        <v>376</v>
      </c>
      <c r="AB336" t="s">
        <v>52</v>
      </c>
      <c r="AC336" t="s">
        <v>44</v>
      </c>
    </row>
    <row r="337" spans="1:29" x14ac:dyDescent="0.35">
      <c r="A337" s="2">
        <v>210544581018</v>
      </c>
      <c r="B337">
        <v>210301363</v>
      </c>
      <c r="D337" t="s">
        <v>78</v>
      </c>
      <c r="N337" t="s">
        <v>30</v>
      </c>
      <c r="P337">
        <v>404</v>
      </c>
      <c r="Q337">
        <v>67.3333333333333</v>
      </c>
      <c r="R337" t="s">
        <v>37</v>
      </c>
      <c r="S337" t="s">
        <v>36</v>
      </c>
      <c r="T337" t="s">
        <v>37</v>
      </c>
      <c r="U337" t="s">
        <v>37</v>
      </c>
      <c r="V337" t="s">
        <v>38</v>
      </c>
      <c r="W337" t="s">
        <v>56</v>
      </c>
      <c r="X337" t="s">
        <v>49</v>
      </c>
      <c r="Y337" t="s">
        <v>386</v>
      </c>
      <c r="Z337" t="s">
        <v>51</v>
      </c>
      <c r="AA337" t="s">
        <v>376</v>
      </c>
      <c r="AB337" t="s">
        <v>78</v>
      </c>
      <c r="AC337" t="s">
        <v>78</v>
      </c>
    </row>
    <row r="338" spans="1:29" x14ac:dyDescent="0.35">
      <c r="A338" s="2">
        <v>210544581022</v>
      </c>
      <c r="B338">
        <v>210304467</v>
      </c>
      <c r="C338" t="s">
        <v>387</v>
      </c>
      <c r="D338">
        <v>987</v>
      </c>
      <c r="E338" s="1">
        <v>34656</v>
      </c>
      <c r="F338">
        <v>95.27</v>
      </c>
      <c r="G338">
        <v>64</v>
      </c>
      <c r="H338" t="s">
        <v>30</v>
      </c>
      <c r="I338">
        <v>62.7</v>
      </c>
      <c r="J338" t="s">
        <v>31</v>
      </c>
      <c r="K338" t="s">
        <v>31</v>
      </c>
      <c r="L338">
        <v>26</v>
      </c>
      <c r="M338" t="s">
        <v>32</v>
      </c>
      <c r="N338" t="s">
        <v>30</v>
      </c>
      <c r="O338" t="s">
        <v>34</v>
      </c>
      <c r="P338">
        <v>450</v>
      </c>
      <c r="Q338">
        <v>75</v>
      </c>
      <c r="R338" t="s">
        <v>67</v>
      </c>
      <c r="S338" t="s">
        <v>36</v>
      </c>
      <c r="T338" t="s">
        <v>67</v>
      </c>
      <c r="U338" t="s">
        <v>55</v>
      </c>
      <c r="V338" t="s">
        <v>38</v>
      </c>
      <c r="W338" t="s">
        <v>68</v>
      </c>
      <c r="X338" t="s">
        <v>49</v>
      </c>
      <c r="Y338" t="s">
        <v>375</v>
      </c>
      <c r="Z338" t="s">
        <v>51</v>
      </c>
      <c r="AA338" t="s">
        <v>376</v>
      </c>
      <c r="AB338" t="s">
        <v>109</v>
      </c>
      <c r="AC338" t="s">
        <v>62</v>
      </c>
    </row>
    <row r="339" spans="1:29" x14ac:dyDescent="0.35">
      <c r="A339" s="2">
        <v>210544581028</v>
      </c>
      <c r="B339">
        <v>210301727</v>
      </c>
      <c r="C339" t="s">
        <v>388</v>
      </c>
      <c r="D339">
        <v>1482</v>
      </c>
      <c r="E339" s="1">
        <v>35465</v>
      </c>
      <c r="F339">
        <v>79.27</v>
      </c>
      <c r="G339">
        <v>57.34</v>
      </c>
      <c r="H339" t="s">
        <v>30</v>
      </c>
      <c r="I339">
        <v>56.6</v>
      </c>
      <c r="J339" t="s">
        <v>31</v>
      </c>
      <c r="K339" t="s">
        <v>31</v>
      </c>
      <c r="L339">
        <v>24</v>
      </c>
      <c r="M339" t="s">
        <v>103</v>
      </c>
      <c r="N339" t="s">
        <v>88</v>
      </c>
      <c r="O339" t="s">
        <v>88</v>
      </c>
      <c r="P339">
        <v>411</v>
      </c>
      <c r="Q339">
        <v>68.5</v>
      </c>
      <c r="R339" t="s">
        <v>37</v>
      </c>
      <c r="S339" t="s">
        <v>36</v>
      </c>
      <c r="T339" t="s">
        <v>37</v>
      </c>
      <c r="U339" t="s">
        <v>37</v>
      </c>
      <c r="V339" t="s">
        <v>38</v>
      </c>
      <c r="W339" t="s">
        <v>56</v>
      </c>
      <c r="X339" t="s">
        <v>49</v>
      </c>
      <c r="Y339" t="s">
        <v>389</v>
      </c>
      <c r="Z339" t="s">
        <v>51</v>
      </c>
      <c r="AA339" t="s">
        <v>376</v>
      </c>
      <c r="AB339" t="s">
        <v>52</v>
      </c>
      <c r="AC339" t="s">
        <v>44</v>
      </c>
    </row>
    <row r="340" spans="1:29" x14ac:dyDescent="0.35">
      <c r="A340" s="2">
        <v>210544581033</v>
      </c>
      <c r="B340">
        <v>210302539</v>
      </c>
      <c r="C340" t="s">
        <v>390</v>
      </c>
      <c r="D340">
        <v>1489</v>
      </c>
      <c r="E340" s="1">
        <v>34922</v>
      </c>
      <c r="F340">
        <v>71.09</v>
      </c>
      <c r="G340">
        <v>63.33</v>
      </c>
      <c r="H340" t="s">
        <v>30</v>
      </c>
      <c r="I340">
        <v>62.13</v>
      </c>
      <c r="J340" t="s">
        <v>31</v>
      </c>
      <c r="K340" t="s">
        <v>31</v>
      </c>
      <c r="L340">
        <v>25</v>
      </c>
      <c r="M340" t="s">
        <v>32</v>
      </c>
      <c r="N340" t="s">
        <v>72</v>
      </c>
      <c r="O340" t="s">
        <v>88</v>
      </c>
      <c r="P340">
        <v>396</v>
      </c>
      <c r="Q340">
        <v>66</v>
      </c>
      <c r="R340" t="s">
        <v>37</v>
      </c>
      <c r="S340" t="s">
        <v>36</v>
      </c>
      <c r="T340" t="s">
        <v>37</v>
      </c>
      <c r="U340" t="s">
        <v>55</v>
      </c>
      <c r="V340" t="s">
        <v>38</v>
      </c>
      <c r="W340" t="s">
        <v>56</v>
      </c>
      <c r="X340" t="s">
        <v>49</v>
      </c>
      <c r="Y340" t="s">
        <v>386</v>
      </c>
      <c r="Z340" t="s">
        <v>51</v>
      </c>
      <c r="AA340" t="s">
        <v>376</v>
      </c>
      <c r="AB340" t="s">
        <v>52</v>
      </c>
      <c r="AC340" t="s">
        <v>44</v>
      </c>
    </row>
    <row r="341" spans="1:29" x14ac:dyDescent="0.35">
      <c r="A341" s="2">
        <v>210544581048</v>
      </c>
      <c r="B341">
        <v>210300164</v>
      </c>
      <c r="C341" t="s">
        <v>391</v>
      </c>
      <c r="D341">
        <v>1472</v>
      </c>
      <c r="E341" s="1">
        <v>35913</v>
      </c>
      <c r="F341">
        <v>85</v>
      </c>
      <c r="G341">
        <v>69.69</v>
      </c>
      <c r="H341" t="s">
        <v>30</v>
      </c>
      <c r="I341">
        <v>6.35</v>
      </c>
      <c r="J341" t="s">
        <v>31</v>
      </c>
      <c r="K341" t="s">
        <v>31</v>
      </c>
      <c r="L341">
        <v>23</v>
      </c>
      <c r="M341" t="s">
        <v>75</v>
      </c>
      <c r="N341" t="s">
        <v>59</v>
      </c>
      <c r="O341" t="s">
        <v>34</v>
      </c>
      <c r="P341">
        <v>448</v>
      </c>
      <c r="Q341">
        <v>74.6666666666666</v>
      </c>
      <c r="R341" t="s">
        <v>37</v>
      </c>
      <c r="S341" t="s">
        <v>36</v>
      </c>
      <c r="T341" t="s">
        <v>37</v>
      </c>
      <c r="U341" t="s">
        <v>37</v>
      </c>
      <c r="V341" t="s">
        <v>38</v>
      </c>
      <c r="W341" t="s">
        <v>68</v>
      </c>
      <c r="X341" t="s">
        <v>49</v>
      </c>
      <c r="Y341" t="s">
        <v>165</v>
      </c>
      <c r="Z341" t="s">
        <v>51</v>
      </c>
      <c r="AA341" t="s">
        <v>376</v>
      </c>
      <c r="AB341" t="s">
        <v>52</v>
      </c>
      <c r="AC341" t="s">
        <v>44</v>
      </c>
    </row>
    <row r="342" spans="1:29" x14ac:dyDescent="0.35">
      <c r="A342" s="2">
        <v>210544581049</v>
      </c>
      <c r="B342">
        <v>210301175</v>
      </c>
      <c r="C342" t="s">
        <v>392</v>
      </c>
      <c r="D342">
        <v>1151</v>
      </c>
      <c r="E342" s="1">
        <v>35980</v>
      </c>
      <c r="F342">
        <v>90.2</v>
      </c>
      <c r="G342">
        <v>68.459999999999994</v>
      </c>
      <c r="H342" t="s">
        <v>30</v>
      </c>
      <c r="I342">
        <v>79.11</v>
      </c>
      <c r="J342" t="s">
        <v>31</v>
      </c>
      <c r="K342" t="s">
        <v>46</v>
      </c>
      <c r="L342">
        <v>22</v>
      </c>
      <c r="M342" t="s">
        <v>54</v>
      </c>
      <c r="N342" t="s">
        <v>30</v>
      </c>
      <c r="O342" t="s">
        <v>34</v>
      </c>
      <c r="P342">
        <v>424</v>
      </c>
      <c r="Q342">
        <v>70.6666666666666</v>
      </c>
      <c r="R342" t="s">
        <v>55</v>
      </c>
      <c r="S342" t="s">
        <v>36</v>
      </c>
      <c r="T342" t="s">
        <v>55</v>
      </c>
      <c r="U342" t="s">
        <v>55</v>
      </c>
      <c r="V342" t="s">
        <v>38</v>
      </c>
      <c r="W342" t="s">
        <v>68</v>
      </c>
      <c r="X342" t="s">
        <v>49</v>
      </c>
      <c r="Y342" t="s">
        <v>393</v>
      </c>
      <c r="Z342" t="s">
        <v>51</v>
      </c>
      <c r="AA342" t="s">
        <v>376</v>
      </c>
      <c r="AB342" t="s">
        <v>52</v>
      </c>
      <c r="AC342" t="s">
        <v>65</v>
      </c>
    </row>
    <row r="343" spans="1:29" x14ac:dyDescent="0.35">
      <c r="A343" s="2">
        <v>210544581054</v>
      </c>
      <c r="B343">
        <v>210303600</v>
      </c>
      <c r="C343" t="s">
        <v>394</v>
      </c>
      <c r="D343">
        <v>1273</v>
      </c>
      <c r="E343" s="1">
        <v>35078</v>
      </c>
      <c r="F343">
        <v>91.09</v>
      </c>
      <c r="G343" t="s">
        <v>30</v>
      </c>
      <c r="H343">
        <v>83.04</v>
      </c>
      <c r="I343">
        <v>55</v>
      </c>
      <c r="J343" t="s">
        <v>31</v>
      </c>
      <c r="K343" t="s">
        <v>31</v>
      </c>
      <c r="L343">
        <v>25</v>
      </c>
      <c r="M343" t="s">
        <v>103</v>
      </c>
      <c r="N343" t="s">
        <v>33</v>
      </c>
      <c r="O343" t="s">
        <v>88</v>
      </c>
      <c r="P343">
        <v>459</v>
      </c>
      <c r="Q343">
        <v>76.5</v>
      </c>
      <c r="R343" t="s">
        <v>55</v>
      </c>
      <c r="S343" t="s">
        <v>36</v>
      </c>
      <c r="T343" t="s">
        <v>55</v>
      </c>
      <c r="U343" t="s">
        <v>55</v>
      </c>
      <c r="V343" t="s">
        <v>38</v>
      </c>
      <c r="W343" t="s">
        <v>68</v>
      </c>
      <c r="X343" t="s">
        <v>49</v>
      </c>
      <c r="Y343" t="s">
        <v>276</v>
      </c>
      <c r="Z343" t="s">
        <v>51</v>
      </c>
      <c r="AA343" t="s">
        <v>376</v>
      </c>
      <c r="AB343" t="s">
        <v>52</v>
      </c>
      <c r="AC343" t="s">
        <v>44</v>
      </c>
    </row>
    <row r="344" spans="1:29" x14ac:dyDescent="0.35">
      <c r="A344" s="2">
        <v>210544581055</v>
      </c>
      <c r="B344">
        <v>210302672</v>
      </c>
      <c r="C344" t="s">
        <v>395</v>
      </c>
      <c r="D344">
        <v>1514</v>
      </c>
      <c r="E344" s="1">
        <v>34292</v>
      </c>
      <c r="F344">
        <v>72.150000000000006</v>
      </c>
      <c r="G344">
        <v>47.33</v>
      </c>
      <c r="H344">
        <v>60.29</v>
      </c>
      <c r="I344">
        <v>62.33</v>
      </c>
      <c r="J344" t="s">
        <v>31</v>
      </c>
      <c r="K344" t="s">
        <v>31</v>
      </c>
      <c r="L344">
        <v>27</v>
      </c>
      <c r="M344" t="s">
        <v>32</v>
      </c>
      <c r="N344" t="s">
        <v>72</v>
      </c>
      <c r="O344" t="s">
        <v>34</v>
      </c>
      <c r="P344">
        <v>388</v>
      </c>
      <c r="Q344">
        <v>64.6666666666666</v>
      </c>
      <c r="R344" t="s">
        <v>37</v>
      </c>
      <c r="S344" t="s">
        <v>36</v>
      </c>
      <c r="T344" t="s">
        <v>37</v>
      </c>
      <c r="U344" t="s">
        <v>35</v>
      </c>
      <c r="V344" t="s">
        <v>38</v>
      </c>
      <c r="W344" t="s">
        <v>56</v>
      </c>
      <c r="X344" t="s">
        <v>49</v>
      </c>
      <c r="Y344" t="s">
        <v>396</v>
      </c>
      <c r="Z344" t="s">
        <v>51</v>
      </c>
      <c r="AA344" t="s">
        <v>376</v>
      </c>
      <c r="AB344" t="s">
        <v>52</v>
      </c>
      <c r="AC344" t="s">
        <v>62</v>
      </c>
    </row>
    <row r="345" spans="1:29" x14ac:dyDescent="0.35">
      <c r="A345" s="2">
        <v>210544581060</v>
      </c>
      <c r="B345">
        <v>210300983</v>
      </c>
      <c r="C345" t="s">
        <v>397</v>
      </c>
      <c r="D345">
        <v>825</v>
      </c>
      <c r="E345" s="1">
        <v>35895</v>
      </c>
      <c r="F345">
        <v>86.4</v>
      </c>
      <c r="G345">
        <v>71.540000000000006</v>
      </c>
      <c r="H345" t="s">
        <v>30</v>
      </c>
      <c r="I345">
        <v>6.2</v>
      </c>
      <c r="J345" t="s">
        <v>31</v>
      </c>
      <c r="K345" t="s">
        <v>46</v>
      </c>
      <c r="L345">
        <v>23</v>
      </c>
      <c r="M345" t="s">
        <v>75</v>
      </c>
      <c r="N345" t="s">
        <v>88</v>
      </c>
      <c r="O345" t="s">
        <v>34</v>
      </c>
      <c r="P345">
        <v>448</v>
      </c>
      <c r="Q345">
        <v>74.6666666666666</v>
      </c>
      <c r="R345" t="s">
        <v>37</v>
      </c>
      <c r="S345" t="s">
        <v>36</v>
      </c>
      <c r="T345" t="s">
        <v>37</v>
      </c>
      <c r="U345" t="s">
        <v>37</v>
      </c>
      <c r="V345" t="s">
        <v>38</v>
      </c>
      <c r="W345" t="s">
        <v>68</v>
      </c>
      <c r="X345" t="s">
        <v>49</v>
      </c>
      <c r="Y345" t="s">
        <v>165</v>
      </c>
      <c r="Z345" t="s">
        <v>51</v>
      </c>
      <c r="AA345" t="s">
        <v>376</v>
      </c>
      <c r="AB345" t="s">
        <v>109</v>
      </c>
      <c r="AC345" t="s">
        <v>44</v>
      </c>
    </row>
    <row r="346" spans="1:29" x14ac:dyDescent="0.35">
      <c r="A346" s="2">
        <v>210544581067</v>
      </c>
      <c r="B346">
        <v>210305308</v>
      </c>
      <c r="C346" t="s">
        <v>398</v>
      </c>
      <c r="D346">
        <v>1021</v>
      </c>
      <c r="E346" s="1">
        <v>35207</v>
      </c>
      <c r="F346">
        <v>88.3</v>
      </c>
      <c r="G346">
        <v>88.2</v>
      </c>
      <c r="H346" t="s">
        <v>30</v>
      </c>
      <c r="I346">
        <v>7.08</v>
      </c>
      <c r="J346" t="s">
        <v>31</v>
      </c>
      <c r="K346" t="s">
        <v>31</v>
      </c>
      <c r="L346">
        <v>24</v>
      </c>
      <c r="M346" t="s">
        <v>75</v>
      </c>
      <c r="N346" t="s">
        <v>30</v>
      </c>
      <c r="O346" t="s">
        <v>34</v>
      </c>
      <c r="P346">
        <v>387</v>
      </c>
      <c r="Q346">
        <v>64.5</v>
      </c>
      <c r="R346" t="s">
        <v>37</v>
      </c>
      <c r="S346" t="s">
        <v>36</v>
      </c>
      <c r="T346" t="s">
        <v>37</v>
      </c>
      <c r="U346" t="s">
        <v>37</v>
      </c>
      <c r="V346" t="s">
        <v>38</v>
      </c>
      <c r="W346" t="s">
        <v>56</v>
      </c>
      <c r="X346" t="s">
        <v>49</v>
      </c>
      <c r="Y346" t="s">
        <v>382</v>
      </c>
      <c r="Z346" t="s">
        <v>51</v>
      </c>
      <c r="AA346" t="s">
        <v>376</v>
      </c>
      <c r="AB346" t="s">
        <v>52</v>
      </c>
      <c r="AC346" t="s">
        <v>44</v>
      </c>
    </row>
    <row r="347" spans="1:29" x14ac:dyDescent="0.35">
      <c r="A347" s="2">
        <v>210544581084</v>
      </c>
      <c r="B347">
        <v>210300155</v>
      </c>
      <c r="C347" t="s">
        <v>399</v>
      </c>
      <c r="D347">
        <v>1462</v>
      </c>
      <c r="E347" s="1">
        <v>36102</v>
      </c>
      <c r="F347">
        <v>82.2</v>
      </c>
      <c r="G347" t="s">
        <v>30</v>
      </c>
      <c r="H347">
        <v>87.14</v>
      </c>
      <c r="I347">
        <v>72.42</v>
      </c>
      <c r="J347" t="s">
        <v>31</v>
      </c>
      <c r="K347" t="s">
        <v>31</v>
      </c>
      <c r="L347">
        <v>22</v>
      </c>
      <c r="M347" t="s">
        <v>32</v>
      </c>
      <c r="N347" t="s">
        <v>30</v>
      </c>
      <c r="O347" t="s">
        <v>34</v>
      </c>
      <c r="P347">
        <v>451</v>
      </c>
      <c r="Q347">
        <v>75.1666666666666</v>
      </c>
      <c r="R347" t="s">
        <v>37</v>
      </c>
      <c r="S347" t="s">
        <v>36</v>
      </c>
      <c r="T347" t="s">
        <v>37</v>
      </c>
      <c r="U347" t="s">
        <v>67</v>
      </c>
      <c r="V347" t="s">
        <v>38</v>
      </c>
      <c r="W347" t="s">
        <v>68</v>
      </c>
      <c r="X347" t="s">
        <v>49</v>
      </c>
      <c r="Y347" t="s">
        <v>400</v>
      </c>
      <c r="Z347" t="s">
        <v>51</v>
      </c>
      <c r="AA347" t="s">
        <v>376</v>
      </c>
      <c r="AB347" t="s">
        <v>52</v>
      </c>
      <c r="AC347" t="s">
        <v>65</v>
      </c>
    </row>
    <row r="348" spans="1:29" x14ac:dyDescent="0.35">
      <c r="A348" s="2">
        <v>210544581089</v>
      </c>
      <c r="B348">
        <v>210303627</v>
      </c>
      <c r="C348" t="s">
        <v>401</v>
      </c>
      <c r="D348">
        <v>608</v>
      </c>
      <c r="E348" s="1">
        <v>33549</v>
      </c>
      <c r="F348">
        <v>72.459999999999994</v>
      </c>
      <c r="G348">
        <v>70.33</v>
      </c>
      <c r="H348" t="s">
        <v>30</v>
      </c>
      <c r="I348">
        <v>66.13</v>
      </c>
      <c r="J348" t="s">
        <v>31</v>
      </c>
      <c r="K348" t="s">
        <v>31</v>
      </c>
      <c r="L348">
        <v>29</v>
      </c>
      <c r="M348" t="s">
        <v>32</v>
      </c>
      <c r="N348" t="s">
        <v>72</v>
      </c>
      <c r="O348" t="s">
        <v>34</v>
      </c>
      <c r="P348">
        <v>415</v>
      </c>
      <c r="Q348">
        <v>69.1666666666666</v>
      </c>
      <c r="R348" t="s">
        <v>55</v>
      </c>
      <c r="S348" t="s">
        <v>36</v>
      </c>
      <c r="T348" t="s">
        <v>55</v>
      </c>
      <c r="U348" t="s">
        <v>67</v>
      </c>
      <c r="V348" t="s">
        <v>38</v>
      </c>
      <c r="W348" t="s">
        <v>56</v>
      </c>
      <c r="X348" t="s">
        <v>49</v>
      </c>
      <c r="Y348" t="s">
        <v>269</v>
      </c>
      <c r="Z348" t="s">
        <v>51</v>
      </c>
      <c r="AA348" t="s">
        <v>376</v>
      </c>
      <c r="AB348" t="s">
        <v>109</v>
      </c>
      <c r="AC348" t="s">
        <v>91</v>
      </c>
    </row>
    <row r="349" spans="1:29" x14ac:dyDescent="0.35">
      <c r="A349" s="2">
        <v>210544581090</v>
      </c>
      <c r="B349">
        <v>210304896</v>
      </c>
      <c r="C349" t="s">
        <v>402</v>
      </c>
      <c r="D349">
        <v>871</v>
      </c>
      <c r="E349" s="1">
        <v>36086</v>
      </c>
      <c r="F349">
        <v>87.2</v>
      </c>
      <c r="G349" t="s">
        <v>30</v>
      </c>
      <c r="H349">
        <v>62.44</v>
      </c>
      <c r="I349">
        <v>80.94</v>
      </c>
      <c r="J349" t="s">
        <v>31</v>
      </c>
      <c r="K349" t="s">
        <v>31</v>
      </c>
      <c r="L349">
        <v>22</v>
      </c>
      <c r="M349" t="s">
        <v>54</v>
      </c>
      <c r="N349" t="s">
        <v>81</v>
      </c>
      <c r="O349" t="s">
        <v>34</v>
      </c>
      <c r="P349">
        <v>404</v>
      </c>
      <c r="Q349">
        <v>67.3333333333333</v>
      </c>
      <c r="R349" t="s">
        <v>55</v>
      </c>
      <c r="S349" t="s">
        <v>36</v>
      </c>
      <c r="T349" t="s">
        <v>55</v>
      </c>
      <c r="U349" t="s">
        <v>55</v>
      </c>
      <c r="V349" t="s">
        <v>38</v>
      </c>
      <c r="W349" t="s">
        <v>56</v>
      </c>
      <c r="X349" t="s">
        <v>49</v>
      </c>
      <c r="Y349" t="s">
        <v>117</v>
      </c>
      <c r="Z349" t="s">
        <v>51</v>
      </c>
      <c r="AA349" t="s">
        <v>376</v>
      </c>
      <c r="AB349" t="s">
        <v>109</v>
      </c>
      <c r="AC349" t="s">
        <v>65</v>
      </c>
    </row>
    <row r="350" spans="1:29" x14ac:dyDescent="0.35">
      <c r="A350" s="2">
        <v>210544581095</v>
      </c>
      <c r="B350">
        <v>210304088</v>
      </c>
      <c r="C350" t="s">
        <v>403</v>
      </c>
      <c r="D350">
        <v>1248</v>
      </c>
      <c r="E350" s="1">
        <v>35443</v>
      </c>
      <c r="F350">
        <v>74.599999999999994</v>
      </c>
      <c r="G350" t="s">
        <v>30</v>
      </c>
      <c r="H350">
        <v>75</v>
      </c>
      <c r="I350">
        <v>56.44</v>
      </c>
      <c r="J350" t="s">
        <v>31</v>
      </c>
      <c r="K350" t="s">
        <v>46</v>
      </c>
      <c r="L350">
        <v>24</v>
      </c>
      <c r="M350" t="s">
        <v>103</v>
      </c>
      <c r="N350" t="s">
        <v>72</v>
      </c>
      <c r="O350" t="s">
        <v>34</v>
      </c>
      <c r="P350">
        <v>461</v>
      </c>
      <c r="Q350">
        <v>76.8333333333333</v>
      </c>
      <c r="R350" t="s">
        <v>55</v>
      </c>
      <c r="S350" t="s">
        <v>36</v>
      </c>
      <c r="T350" t="s">
        <v>55</v>
      </c>
      <c r="U350" t="s">
        <v>37</v>
      </c>
      <c r="V350" t="s">
        <v>38</v>
      </c>
      <c r="W350" t="s">
        <v>68</v>
      </c>
      <c r="X350" t="s">
        <v>49</v>
      </c>
      <c r="Y350" t="s">
        <v>275</v>
      </c>
      <c r="Z350" t="s">
        <v>51</v>
      </c>
      <c r="AA350" t="s">
        <v>376</v>
      </c>
      <c r="AB350" t="s">
        <v>52</v>
      </c>
      <c r="AC350" t="s">
        <v>44</v>
      </c>
    </row>
    <row r="351" spans="1:29" x14ac:dyDescent="0.35">
      <c r="A351" s="2">
        <v>210544581096</v>
      </c>
      <c r="B351">
        <v>210305221</v>
      </c>
      <c r="C351" t="s">
        <v>404</v>
      </c>
      <c r="D351">
        <v>1472</v>
      </c>
      <c r="E351" s="1">
        <v>35537</v>
      </c>
      <c r="F351">
        <v>82.72</v>
      </c>
      <c r="G351" t="s">
        <v>30</v>
      </c>
      <c r="H351">
        <v>65.56</v>
      </c>
      <c r="I351">
        <v>59</v>
      </c>
      <c r="J351" t="s">
        <v>31</v>
      </c>
      <c r="K351" t="s">
        <v>31</v>
      </c>
      <c r="L351">
        <v>24</v>
      </c>
      <c r="M351" t="s">
        <v>103</v>
      </c>
      <c r="N351" t="s">
        <v>33</v>
      </c>
      <c r="O351" t="s">
        <v>88</v>
      </c>
      <c r="P351">
        <v>322</v>
      </c>
      <c r="Q351">
        <v>53.6666666666666</v>
      </c>
      <c r="R351" t="s">
        <v>37</v>
      </c>
      <c r="S351" t="s">
        <v>36</v>
      </c>
      <c r="T351" t="s">
        <v>37</v>
      </c>
      <c r="U351" t="s">
        <v>37</v>
      </c>
      <c r="V351" t="s">
        <v>38</v>
      </c>
      <c r="W351" t="s">
        <v>39</v>
      </c>
      <c r="X351" t="s">
        <v>49</v>
      </c>
      <c r="Y351" t="s">
        <v>405</v>
      </c>
      <c r="Z351" t="s">
        <v>51</v>
      </c>
      <c r="AA351" t="s">
        <v>376</v>
      </c>
      <c r="AB351" t="s">
        <v>52</v>
      </c>
      <c r="AC351" t="s">
        <v>44</v>
      </c>
    </row>
    <row r="352" spans="1:29" x14ac:dyDescent="0.35">
      <c r="A352" s="2">
        <v>210544581097</v>
      </c>
      <c r="B352">
        <v>210304146</v>
      </c>
      <c r="C352" t="s">
        <v>406</v>
      </c>
      <c r="D352">
        <v>1332</v>
      </c>
      <c r="E352" s="1">
        <v>35242</v>
      </c>
      <c r="F352">
        <v>69.64</v>
      </c>
      <c r="G352">
        <v>55.67</v>
      </c>
      <c r="H352" t="s">
        <v>30</v>
      </c>
      <c r="I352">
        <v>53.96</v>
      </c>
      <c r="J352" t="s">
        <v>31</v>
      </c>
      <c r="K352" t="s">
        <v>31</v>
      </c>
      <c r="L352">
        <v>24</v>
      </c>
      <c r="M352" t="s">
        <v>103</v>
      </c>
      <c r="N352" t="s">
        <v>33</v>
      </c>
      <c r="O352" t="s">
        <v>34</v>
      </c>
      <c r="P352">
        <v>414</v>
      </c>
      <c r="Q352">
        <v>69</v>
      </c>
      <c r="R352" t="s">
        <v>67</v>
      </c>
      <c r="S352" t="s">
        <v>36</v>
      </c>
      <c r="T352" t="s">
        <v>67</v>
      </c>
      <c r="U352" t="s">
        <v>37</v>
      </c>
      <c r="V352" t="s">
        <v>38</v>
      </c>
      <c r="W352" t="s">
        <v>56</v>
      </c>
      <c r="X352" t="s">
        <v>49</v>
      </c>
      <c r="Y352" t="s">
        <v>307</v>
      </c>
      <c r="Z352" t="s">
        <v>51</v>
      </c>
      <c r="AA352" t="s">
        <v>376</v>
      </c>
      <c r="AB352" t="s">
        <v>52</v>
      </c>
      <c r="AC352" t="s">
        <v>44</v>
      </c>
    </row>
    <row r="353" spans="1:29" x14ac:dyDescent="0.35">
      <c r="A353" s="2">
        <v>210544581101</v>
      </c>
      <c r="B353">
        <v>210307975</v>
      </c>
      <c r="C353" t="s">
        <v>407</v>
      </c>
      <c r="D353">
        <v>787</v>
      </c>
      <c r="E353" s="1">
        <v>34997</v>
      </c>
      <c r="F353">
        <v>86.18</v>
      </c>
      <c r="G353" t="s">
        <v>30</v>
      </c>
      <c r="H353">
        <v>68.290000000000006</v>
      </c>
      <c r="I353">
        <v>62.05</v>
      </c>
      <c r="J353" t="s">
        <v>31</v>
      </c>
      <c r="K353" t="s">
        <v>46</v>
      </c>
      <c r="L353">
        <v>25</v>
      </c>
      <c r="M353" t="s">
        <v>32</v>
      </c>
      <c r="N353" t="s">
        <v>88</v>
      </c>
      <c r="O353" t="s">
        <v>34</v>
      </c>
      <c r="P353">
        <v>429</v>
      </c>
      <c r="Q353">
        <v>71.5</v>
      </c>
      <c r="R353" t="s">
        <v>55</v>
      </c>
      <c r="S353" t="s">
        <v>36</v>
      </c>
      <c r="T353" t="s">
        <v>55</v>
      </c>
      <c r="U353" t="s">
        <v>67</v>
      </c>
      <c r="V353" t="s">
        <v>38</v>
      </c>
      <c r="W353" t="s">
        <v>68</v>
      </c>
      <c r="X353" t="s">
        <v>49</v>
      </c>
      <c r="Y353" t="s">
        <v>196</v>
      </c>
      <c r="Z353" t="s">
        <v>51</v>
      </c>
      <c r="AA353" t="s">
        <v>376</v>
      </c>
      <c r="AB353" t="s">
        <v>109</v>
      </c>
      <c r="AC353" t="s">
        <v>44</v>
      </c>
    </row>
    <row r="354" spans="1:29" x14ac:dyDescent="0.35">
      <c r="A354" s="2">
        <v>210544581102</v>
      </c>
      <c r="B354">
        <v>210305353</v>
      </c>
      <c r="C354" t="s">
        <v>408</v>
      </c>
      <c r="D354">
        <v>871</v>
      </c>
      <c r="E354" s="1">
        <v>34951</v>
      </c>
      <c r="F354">
        <v>73.8</v>
      </c>
      <c r="G354" t="s">
        <v>30</v>
      </c>
      <c r="H354">
        <v>77.69</v>
      </c>
      <c r="I354">
        <v>64.849999999999994</v>
      </c>
      <c r="J354" t="s">
        <v>31</v>
      </c>
      <c r="K354" t="s">
        <v>31</v>
      </c>
      <c r="L354">
        <v>25</v>
      </c>
      <c r="M354" t="s">
        <v>32</v>
      </c>
      <c r="N354" t="s">
        <v>30</v>
      </c>
      <c r="O354" t="s">
        <v>34</v>
      </c>
      <c r="P354">
        <v>425</v>
      </c>
      <c r="Q354">
        <v>70.8333333333333</v>
      </c>
      <c r="R354" t="s">
        <v>37</v>
      </c>
      <c r="S354" t="s">
        <v>36</v>
      </c>
      <c r="T354" t="s">
        <v>37</v>
      </c>
      <c r="U354" t="s">
        <v>35</v>
      </c>
      <c r="V354" t="s">
        <v>38</v>
      </c>
      <c r="W354" t="s">
        <v>68</v>
      </c>
      <c r="X354" t="s">
        <v>49</v>
      </c>
      <c r="Y354" t="s">
        <v>270</v>
      </c>
      <c r="Z354" t="s">
        <v>51</v>
      </c>
      <c r="AA354" t="s">
        <v>376</v>
      </c>
      <c r="AB354" t="s">
        <v>109</v>
      </c>
      <c r="AC354" t="s">
        <v>44</v>
      </c>
    </row>
    <row r="355" spans="1:29" x14ac:dyDescent="0.35">
      <c r="A355" s="2">
        <v>210544581103</v>
      </c>
      <c r="B355">
        <v>210304928</v>
      </c>
      <c r="C355" t="s">
        <v>409</v>
      </c>
      <c r="D355">
        <v>1472</v>
      </c>
      <c r="E355" s="1">
        <v>35292</v>
      </c>
      <c r="F355">
        <v>87.09</v>
      </c>
      <c r="G355" t="s">
        <v>30</v>
      </c>
      <c r="H355">
        <v>70.09</v>
      </c>
      <c r="I355">
        <v>54.2</v>
      </c>
      <c r="J355" t="s">
        <v>31</v>
      </c>
      <c r="K355" t="s">
        <v>31</v>
      </c>
      <c r="L355">
        <v>24</v>
      </c>
      <c r="M355" t="s">
        <v>103</v>
      </c>
      <c r="N355" t="s">
        <v>47</v>
      </c>
      <c r="O355" t="s">
        <v>34</v>
      </c>
      <c r="P355">
        <v>355</v>
      </c>
      <c r="Q355">
        <v>59.1666666666666</v>
      </c>
      <c r="R355" t="s">
        <v>37</v>
      </c>
      <c r="S355" t="s">
        <v>36</v>
      </c>
      <c r="T355" t="s">
        <v>37</v>
      </c>
      <c r="U355" t="s">
        <v>35</v>
      </c>
      <c r="V355" t="s">
        <v>38</v>
      </c>
      <c r="W355" t="s">
        <v>39</v>
      </c>
      <c r="X355" t="s">
        <v>49</v>
      </c>
      <c r="Y355" t="s">
        <v>396</v>
      </c>
      <c r="Z355" t="s">
        <v>51</v>
      </c>
      <c r="AA355" t="s">
        <v>376</v>
      </c>
      <c r="AB355" t="s">
        <v>52</v>
      </c>
      <c r="AC355" t="s">
        <v>44</v>
      </c>
    </row>
    <row r="356" spans="1:29" x14ac:dyDescent="0.35">
      <c r="A356" s="2">
        <v>210544581106</v>
      </c>
      <c r="B356">
        <v>210305982</v>
      </c>
      <c r="C356" t="s">
        <v>410</v>
      </c>
      <c r="D356">
        <v>1535</v>
      </c>
      <c r="E356" s="1">
        <v>35004</v>
      </c>
      <c r="F356">
        <v>91.45</v>
      </c>
      <c r="G356">
        <v>70.459999999999994</v>
      </c>
      <c r="H356" t="s">
        <v>30</v>
      </c>
      <c r="I356">
        <v>60</v>
      </c>
      <c r="J356" t="s">
        <v>31</v>
      </c>
      <c r="K356" t="s">
        <v>31</v>
      </c>
      <c r="L356">
        <v>25</v>
      </c>
      <c r="M356" t="s">
        <v>32</v>
      </c>
      <c r="N356" t="s">
        <v>88</v>
      </c>
      <c r="O356" t="s">
        <v>88</v>
      </c>
      <c r="P356">
        <v>290</v>
      </c>
      <c r="Q356">
        <v>48.3333333333333</v>
      </c>
      <c r="R356" t="s">
        <v>55</v>
      </c>
      <c r="S356" t="s">
        <v>79</v>
      </c>
      <c r="T356" t="s">
        <v>55</v>
      </c>
      <c r="U356" t="s">
        <v>79</v>
      </c>
      <c r="V356" t="s">
        <v>38</v>
      </c>
      <c r="W356" t="s">
        <v>121</v>
      </c>
      <c r="X356" t="s">
        <v>40</v>
      </c>
      <c r="Y356" t="s">
        <v>41</v>
      </c>
      <c r="Z356" t="s">
        <v>40</v>
      </c>
      <c r="AA356" t="s">
        <v>376</v>
      </c>
      <c r="AB356" t="s">
        <v>52</v>
      </c>
      <c r="AC356" t="s">
        <v>44</v>
      </c>
    </row>
    <row r="357" spans="1:29" x14ac:dyDescent="0.35">
      <c r="A357" s="2">
        <v>210544581107</v>
      </c>
      <c r="B357">
        <v>210302224</v>
      </c>
      <c r="C357" t="s">
        <v>411</v>
      </c>
      <c r="D357">
        <v>1472</v>
      </c>
      <c r="E357" s="1">
        <v>35151</v>
      </c>
      <c r="F357">
        <v>96.18</v>
      </c>
      <c r="G357">
        <v>69.849999999999994</v>
      </c>
      <c r="H357" t="s">
        <v>30</v>
      </c>
      <c r="I357">
        <v>62.13</v>
      </c>
      <c r="J357" t="s">
        <v>31</v>
      </c>
      <c r="K357" t="s">
        <v>31</v>
      </c>
      <c r="L357">
        <v>25</v>
      </c>
      <c r="M357" t="s">
        <v>32</v>
      </c>
      <c r="N357" t="s">
        <v>64</v>
      </c>
      <c r="O357" t="s">
        <v>34</v>
      </c>
      <c r="P357">
        <v>448</v>
      </c>
      <c r="Q357">
        <v>74.6666666666666</v>
      </c>
      <c r="R357" t="s">
        <v>67</v>
      </c>
      <c r="S357" t="s">
        <v>36</v>
      </c>
      <c r="T357" t="s">
        <v>67</v>
      </c>
      <c r="U357" t="s">
        <v>55</v>
      </c>
      <c r="V357" t="s">
        <v>38</v>
      </c>
      <c r="W357" t="s">
        <v>68</v>
      </c>
      <c r="X357" t="s">
        <v>49</v>
      </c>
      <c r="Y357" t="s">
        <v>307</v>
      </c>
      <c r="Z357" t="s">
        <v>51</v>
      </c>
      <c r="AA357" t="s">
        <v>376</v>
      </c>
      <c r="AB357" t="s">
        <v>52</v>
      </c>
      <c r="AC357" t="s">
        <v>44</v>
      </c>
    </row>
    <row r="358" spans="1:29" x14ac:dyDescent="0.35">
      <c r="A358" s="2">
        <v>210544581109</v>
      </c>
      <c r="B358">
        <v>210300250</v>
      </c>
      <c r="C358" t="s">
        <v>412</v>
      </c>
      <c r="D358">
        <v>1047</v>
      </c>
      <c r="E358" s="1">
        <v>36146</v>
      </c>
      <c r="F358">
        <v>79.2</v>
      </c>
      <c r="G358">
        <v>58.46</v>
      </c>
      <c r="H358" t="s">
        <v>30</v>
      </c>
      <c r="I358">
        <v>6</v>
      </c>
      <c r="J358" t="s">
        <v>31</v>
      </c>
      <c r="K358" t="s">
        <v>31</v>
      </c>
      <c r="L358">
        <v>22</v>
      </c>
      <c r="M358" t="s">
        <v>75</v>
      </c>
      <c r="N358" t="s">
        <v>30</v>
      </c>
      <c r="O358" t="s">
        <v>34</v>
      </c>
      <c r="P358">
        <v>392</v>
      </c>
      <c r="Q358">
        <v>65.3333333333333</v>
      </c>
      <c r="R358" t="s">
        <v>55</v>
      </c>
      <c r="S358" t="s">
        <v>36</v>
      </c>
      <c r="T358" t="s">
        <v>55</v>
      </c>
      <c r="U358" t="s">
        <v>35</v>
      </c>
      <c r="V358" t="s">
        <v>38</v>
      </c>
      <c r="W358" t="s">
        <v>56</v>
      </c>
      <c r="X358" t="s">
        <v>49</v>
      </c>
      <c r="Y358" t="s">
        <v>117</v>
      </c>
      <c r="Z358" t="s">
        <v>51</v>
      </c>
      <c r="AA358" t="s">
        <v>376</v>
      </c>
      <c r="AB358" t="s">
        <v>52</v>
      </c>
      <c r="AC358" t="s">
        <v>65</v>
      </c>
    </row>
    <row r="359" spans="1:29" x14ac:dyDescent="0.35">
      <c r="A359" s="2">
        <v>210544581110</v>
      </c>
      <c r="B359">
        <v>210300911</v>
      </c>
      <c r="C359" t="s">
        <v>413</v>
      </c>
      <c r="D359">
        <v>1135</v>
      </c>
      <c r="E359" s="1">
        <v>35802</v>
      </c>
      <c r="F359">
        <v>86</v>
      </c>
      <c r="G359">
        <v>78.77</v>
      </c>
      <c r="H359" t="s">
        <v>30</v>
      </c>
      <c r="I359">
        <v>8.1</v>
      </c>
      <c r="J359" t="s">
        <v>31</v>
      </c>
      <c r="K359" t="s">
        <v>46</v>
      </c>
      <c r="L359">
        <v>23</v>
      </c>
      <c r="M359" t="s">
        <v>75</v>
      </c>
      <c r="N359" t="s">
        <v>88</v>
      </c>
      <c r="O359" t="s">
        <v>34</v>
      </c>
      <c r="P359">
        <v>445</v>
      </c>
      <c r="Q359">
        <v>74.1666666666666</v>
      </c>
      <c r="R359" t="s">
        <v>37</v>
      </c>
      <c r="S359" t="s">
        <v>36</v>
      </c>
      <c r="T359" t="s">
        <v>37</v>
      </c>
      <c r="U359" t="s">
        <v>55</v>
      </c>
      <c r="V359" t="s">
        <v>38</v>
      </c>
      <c r="W359" t="s">
        <v>68</v>
      </c>
      <c r="X359" t="s">
        <v>49</v>
      </c>
      <c r="Y359" t="s">
        <v>375</v>
      </c>
      <c r="Z359" t="s">
        <v>51</v>
      </c>
      <c r="AA359" t="s">
        <v>376</v>
      </c>
      <c r="AB359" t="s">
        <v>52</v>
      </c>
      <c r="AC359" t="s">
        <v>44</v>
      </c>
    </row>
    <row r="360" spans="1:29" x14ac:dyDescent="0.35">
      <c r="A360" s="2">
        <v>210544581116</v>
      </c>
      <c r="B360">
        <v>210302144</v>
      </c>
      <c r="C360" t="s">
        <v>414</v>
      </c>
      <c r="D360">
        <v>859</v>
      </c>
      <c r="E360" s="1">
        <v>35765</v>
      </c>
      <c r="F360">
        <v>77.27</v>
      </c>
      <c r="G360" t="s">
        <v>30</v>
      </c>
      <c r="H360">
        <v>66.819999999999993</v>
      </c>
      <c r="I360">
        <v>65.13</v>
      </c>
      <c r="J360" t="s">
        <v>31</v>
      </c>
      <c r="K360" t="s">
        <v>31</v>
      </c>
      <c r="L360">
        <v>23</v>
      </c>
      <c r="M360" t="s">
        <v>32</v>
      </c>
      <c r="N360" t="s">
        <v>72</v>
      </c>
      <c r="O360" t="s">
        <v>34</v>
      </c>
      <c r="P360">
        <v>466</v>
      </c>
      <c r="Q360">
        <v>77.6666666666666</v>
      </c>
      <c r="R360" t="s">
        <v>37</v>
      </c>
      <c r="S360" t="s">
        <v>36</v>
      </c>
      <c r="T360" t="s">
        <v>37</v>
      </c>
      <c r="U360" t="s">
        <v>55</v>
      </c>
      <c r="V360" t="s">
        <v>38</v>
      </c>
      <c r="W360" t="s">
        <v>68</v>
      </c>
      <c r="X360" t="s">
        <v>49</v>
      </c>
      <c r="Y360" t="s">
        <v>165</v>
      </c>
      <c r="Z360" t="s">
        <v>51</v>
      </c>
      <c r="AA360" t="s">
        <v>376</v>
      </c>
      <c r="AB360" t="s">
        <v>109</v>
      </c>
      <c r="AC360" t="s">
        <v>44</v>
      </c>
    </row>
    <row r="361" spans="1:29" x14ac:dyDescent="0.35">
      <c r="A361" s="2">
        <v>210544581002</v>
      </c>
      <c r="B361">
        <v>210300682</v>
      </c>
      <c r="C361" t="s">
        <v>415</v>
      </c>
      <c r="D361">
        <v>1489</v>
      </c>
      <c r="E361" s="1">
        <v>34806</v>
      </c>
      <c r="F361">
        <v>92.73</v>
      </c>
      <c r="G361">
        <v>85</v>
      </c>
      <c r="H361" t="s">
        <v>30</v>
      </c>
      <c r="I361">
        <v>64.540000000000006</v>
      </c>
      <c r="J361" t="s">
        <v>31</v>
      </c>
      <c r="K361" t="s">
        <v>31</v>
      </c>
      <c r="L361">
        <v>26</v>
      </c>
      <c r="M361" t="s">
        <v>32</v>
      </c>
      <c r="N361" t="s">
        <v>72</v>
      </c>
      <c r="O361" t="s">
        <v>34</v>
      </c>
      <c r="P361">
        <v>461</v>
      </c>
      <c r="Q361">
        <v>76.8333333333333</v>
      </c>
      <c r="R361" t="s">
        <v>55</v>
      </c>
      <c r="S361" t="s">
        <v>36</v>
      </c>
      <c r="T361" t="s">
        <v>55</v>
      </c>
      <c r="U361" t="s">
        <v>37</v>
      </c>
      <c r="V361" t="s">
        <v>38</v>
      </c>
      <c r="W361" t="s">
        <v>68</v>
      </c>
      <c r="X361" t="s">
        <v>49</v>
      </c>
      <c r="Y361" t="s">
        <v>416</v>
      </c>
      <c r="Z361" t="s">
        <v>51</v>
      </c>
      <c r="AA361" t="s">
        <v>376</v>
      </c>
      <c r="AB361" t="s">
        <v>52</v>
      </c>
      <c r="AC361" t="s">
        <v>62</v>
      </c>
    </row>
    <row r="362" spans="1:29" x14ac:dyDescent="0.35">
      <c r="A362" s="2">
        <v>210544581006</v>
      </c>
      <c r="B362">
        <v>210301418</v>
      </c>
      <c r="C362" t="s">
        <v>417</v>
      </c>
      <c r="D362">
        <v>224</v>
      </c>
      <c r="E362" s="1">
        <v>35994</v>
      </c>
      <c r="F362">
        <v>94</v>
      </c>
      <c r="G362">
        <v>86.31</v>
      </c>
      <c r="H362" t="s">
        <v>30</v>
      </c>
      <c r="I362">
        <v>72.88</v>
      </c>
      <c r="J362" t="s">
        <v>31</v>
      </c>
      <c r="K362" t="s">
        <v>31</v>
      </c>
      <c r="L362">
        <v>22</v>
      </c>
      <c r="M362" t="s">
        <v>32</v>
      </c>
      <c r="N362" t="s">
        <v>64</v>
      </c>
      <c r="O362" t="s">
        <v>34</v>
      </c>
      <c r="P362">
        <v>501</v>
      </c>
      <c r="Q362">
        <v>83.5</v>
      </c>
      <c r="R362" t="s">
        <v>67</v>
      </c>
      <c r="S362" t="s">
        <v>36</v>
      </c>
      <c r="T362" t="s">
        <v>67</v>
      </c>
      <c r="U362" t="s">
        <v>67</v>
      </c>
      <c r="V362" t="s">
        <v>38</v>
      </c>
      <c r="W362" t="s">
        <v>68</v>
      </c>
      <c r="X362" t="s">
        <v>49</v>
      </c>
      <c r="Y362" t="s">
        <v>393</v>
      </c>
      <c r="Z362" t="s">
        <v>51</v>
      </c>
      <c r="AA362" t="s">
        <v>376</v>
      </c>
      <c r="AB362" t="s">
        <v>109</v>
      </c>
      <c r="AC362" t="s">
        <v>65</v>
      </c>
    </row>
    <row r="363" spans="1:29" x14ac:dyDescent="0.35">
      <c r="A363" s="2">
        <v>210544581015</v>
      </c>
      <c r="B363">
        <v>210302284</v>
      </c>
      <c r="C363" t="s">
        <v>418</v>
      </c>
      <c r="D363">
        <v>1320</v>
      </c>
      <c r="E363" s="1">
        <v>35365</v>
      </c>
      <c r="F363">
        <v>80.91</v>
      </c>
      <c r="G363">
        <v>62.92</v>
      </c>
      <c r="H363" t="s">
        <v>30</v>
      </c>
      <c r="I363">
        <v>54.17</v>
      </c>
      <c r="J363" t="s">
        <v>31</v>
      </c>
      <c r="K363" t="s">
        <v>46</v>
      </c>
      <c r="L363">
        <v>24</v>
      </c>
      <c r="M363" t="s">
        <v>103</v>
      </c>
      <c r="N363" t="s">
        <v>72</v>
      </c>
      <c r="O363" t="s">
        <v>34</v>
      </c>
      <c r="P363">
        <v>429</v>
      </c>
      <c r="Q363">
        <v>71.5</v>
      </c>
      <c r="R363" t="s">
        <v>67</v>
      </c>
      <c r="S363" t="s">
        <v>36</v>
      </c>
      <c r="T363" t="s">
        <v>67</v>
      </c>
      <c r="U363" t="s">
        <v>55</v>
      </c>
      <c r="V363" t="s">
        <v>38</v>
      </c>
      <c r="W363" t="s">
        <v>68</v>
      </c>
      <c r="X363" t="s">
        <v>49</v>
      </c>
      <c r="Y363" t="s">
        <v>269</v>
      </c>
      <c r="Z363" t="s">
        <v>51</v>
      </c>
      <c r="AA363" t="s">
        <v>376</v>
      </c>
      <c r="AB363" t="s">
        <v>52</v>
      </c>
      <c r="AC363" t="s">
        <v>44</v>
      </c>
    </row>
    <row r="364" spans="1:29" x14ac:dyDescent="0.35">
      <c r="A364" s="2">
        <v>210544581017</v>
      </c>
      <c r="B364">
        <v>210305619</v>
      </c>
      <c r="C364" t="s">
        <v>419</v>
      </c>
      <c r="D364">
        <v>1070</v>
      </c>
      <c r="E364" s="1">
        <v>35427</v>
      </c>
      <c r="F364">
        <v>77.819999999999993</v>
      </c>
      <c r="G364">
        <v>67.849999999999994</v>
      </c>
      <c r="H364" t="s">
        <v>30</v>
      </c>
      <c r="I364">
        <v>64.930000000000007</v>
      </c>
      <c r="J364" t="s">
        <v>31</v>
      </c>
      <c r="K364" t="s">
        <v>31</v>
      </c>
      <c r="L364">
        <v>24</v>
      </c>
      <c r="M364" t="s">
        <v>32</v>
      </c>
      <c r="N364" t="s">
        <v>72</v>
      </c>
      <c r="O364" t="s">
        <v>34</v>
      </c>
      <c r="P364">
        <v>458</v>
      </c>
      <c r="Q364">
        <v>76.3333333333333</v>
      </c>
      <c r="R364" t="s">
        <v>67</v>
      </c>
      <c r="S364" t="s">
        <v>36</v>
      </c>
      <c r="T364" t="s">
        <v>67</v>
      </c>
      <c r="U364" t="s">
        <v>35</v>
      </c>
      <c r="V364" t="s">
        <v>38</v>
      </c>
      <c r="W364" t="s">
        <v>68</v>
      </c>
      <c r="X364" t="s">
        <v>49</v>
      </c>
      <c r="Y364" t="s">
        <v>165</v>
      </c>
      <c r="Z364" t="s">
        <v>51</v>
      </c>
      <c r="AA364" t="s">
        <v>376</v>
      </c>
      <c r="AB364" t="s">
        <v>52</v>
      </c>
      <c r="AC364" t="s">
        <v>44</v>
      </c>
    </row>
    <row r="365" spans="1:29" x14ac:dyDescent="0.35">
      <c r="A365" s="2">
        <v>210544581020</v>
      </c>
      <c r="B365">
        <v>210301142</v>
      </c>
      <c r="C365" t="s">
        <v>420</v>
      </c>
      <c r="D365">
        <v>22</v>
      </c>
      <c r="E365" s="1">
        <v>35172</v>
      </c>
      <c r="F365">
        <v>85.64</v>
      </c>
      <c r="G365" t="s">
        <v>30</v>
      </c>
      <c r="H365">
        <v>75</v>
      </c>
      <c r="I365">
        <v>64.98</v>
      </c>
      <c r="J365" t="s">
        <v>31</v>
      </c>
      <c r="K365" t="s">
        <v>46</v>
      </c>
      <c r="L365">
        <v>25</v>
      </c>
      <c r="M365" t="s">
        <v>32</v>
      </c>
      <c r="N365" t="s">
        <v>30</v>
      </c>
      <c r="O365" t="s">
        <v>34</v>
      </c>
      <c r="P365">
        <v>507</v>
      </c>
      <c r="Q365">
        <v>84.5</v>
      </c>
      <c r="R365" t="s">
        <v>37</v>
      </c>
      <c r="S365" t="s">
        <v>36</v>
      </c>
      <c r="T365" t="s">
        <v>37</v>
      </c>
      <c r="U365" t="s">
        <v>67</v>
      </c>
      <c r="V365" t="s">
        <v>38</v>
      </c>
      <c r="W365" t="s">
        <v>68</v>
      </c>
      <c r="X365" t="s">
        <v>49</v>
      </c>
      <c r="Y365" t="s">
        <v>416</v>
      </c>
      <c r="Z365" t="s">
        <v>51</v>
      </c>
      <c r="AA365" t="s">
        <v>376</v>
      </c>
      <c r="AB365" t="s">
        <v>109</v>
      </c>
      <c r="AC365" t="s">
        <v>44</v>
      </c>
    </row>
    <row r="366" spans="1:29" x14ac:dyDescent="0.35">
      <c r="A366" s="2">
        <v>210544581021</v>
      </c>
      <c r="B366">
        <v>210303073</v>
      </c>
      <c r="C366" t="s">
        <v>421</v>
      </c>
      <c r="D366">
        <v>855</v>
      </c>
      <c r="E366" s="1">
        <v>34544</v>
      </c>
      <c r="F366">
        <v>83.27</v>
      </c>
      <c r="G366">
        <v>77</v>
      </c>
      <c r="H366" t="s">
        <v>30</v>
      </c>
      <c r="I366">
        <v>52.24</v>
      </c>
      <c r="J366" t="s">
        <v>31</v>
      </c>
      <c r="K366" t="s">
        <v>31</v>
      </c>
      <c r="L366">
        <v>26</v>
      </c>
      <c r="M366" t="s">
        <v>103</v>
      </c>
      <c r="N366" t="s">
        <v>88</v>
      </c>
      <c r="O366" t="s">
        <v>34</v>
      </c>
      <c r="P366">
        <v>460</v>
      </c>
      <c r="Q366">
        <v>76.6666666666666</v>
      </c>
      <c r="R366" t="s">
        <v>37</v>
      </c>
      <c r="S366" t="s">
        <v>36</v>
      </c>
      <c r="T366" t="s">
        <v>37</v>
      </c>
      <c r="U366" t="s">
        <v>37</v>
      </c>
      <c r="V366" t="s">
        <v>38</v>
      </c>
      <c r="W366" t="s">
        <v>68</v>
      </c>
      <c r="X366" t="s">
        <v>49</v>
      </c>
      <c r="Y366" t="s">
        <v>422</v>
      </c>
      <c r="Z366" t="s">
        <v>51</v>
      </c>
      <c r="AA366" t="s">
        <v>376</v>
      </c>
      <c r="AB366" t="s">
        <v>109</v>
      </c>
      <c r="AC366" t="s">
        <v>62</v>
      </c>
    </row>
    <row r="367" spans="1:29" x14ac:dyDescent="0.35">
      <c r="A367" s="2">
        <v>210544581025</v>
      </c>
      <c r="B367">
        <v>210300810</v>
      </c>
      <c r="C367" t="s">
        <v>423</v>
      </c>
      <c r="D367">
        <v>978</v>
      </c>
      <c r="E367" s="1">
        <v>35815</v>
      </c>
      <c r="F367">
        <v>79.09</v>
      </c>
      <c r="G367">
        <v>52.35</v>
      </c>
      <c r="H367">
        <v>71.34</v>
      </c>
      <c r="I367">
        <v>61.63</v>
      </c>
      <c r="J367" t="s">
        <v>31</v>
      </c>
      <c r="K367" t="s">
        <v>31</v>
      </c>
      <c r="L367">
        <v>23</v>
      </c>
      <c r="M367" t="s">
        <v>32</v>
      </c>
      <c r="N367" t="s">
        <v>33</v>
      </c>
      <c r="O367" t="s">
        <v>34</v>
      </c>
      <c r="P367">
        <v>395</v>
      </c>
      <c r="Q367">
        <v>65.8333333333333</v>
      </c>
      <c r="R367" t="s">
        <v>55</v>
      </c>
      <c r="S367" t="s">
        <v>36</v>
      </c>
      <c r="T367" t="s">
        <v>55</v>
      </c>
      <c r="U367" t="s">
        <v>55</v>
      </c>
      <c r="V367" t="s">
        <v>38</v>
      </c>
      <c r="W367" t="s">
        <v>56</v>
      </c>
      <c r="X367" t="s">
        <v>49</v>
      </c>
      <c r="Y367" t="s">
        <v>386</v>
      </c>
      <c r="Z367" t="s">
        <v>51</v>
      </c>
      <c r="AA367" t="s">
        <v>376</v>
      </c>
      <c r="AB367" t="s">
        <v>109</v>
      </c>
      <c r="AC367" t="s">
        <v>44</v>
      </c>
    </row>
    <row r="368" spans="1:29" x14ac:dyDescent="0.35">
      <c r="A368" s="2">
        <v>210544581032</v>
      </c>
      <c r="B368">
        <v>210301606</v>
      </c>
      <c r="C368" t="s">
        <v>424</v>
      </c>
      <c r="D368">
        <v>905</v>
      </c>
      <c r="E368" s="1">
        <v>35609</v>
      </c>
      <c r="F368">
        <v>95</v>
      </c>
      <c r="G368">
        <v>92.8</v>
      </c>
      <c r="H368" t="s">
        <v>30</v>
      </c>
      <c r="I368">
        <v>68.900000000000006</v>
      </c>
      <c r="J368" t="s">
        <v>31</v>
      </c>
      <c r="K368" t="s">
        <v>31</v>
      </c>
      <c r="L368">
        <v>23</v>
      </c>
      <c r="M368" t="s">
        <v>32</v>
      </c>
      <c r="N368" t="s">
        <v>64</v>
      </c>
      <c r="O368" t="s">
        <v>48</v>
      </c>
      <c r="P368">
        <v>539</v>
      </c>
      <c r="Q368">
        <v>89.8333333333333</v>
      </c>
      <c r="R368" t="s">
        <v>67</v>
      </c>
      <c r="S368" t="s">
        <v>36</v>
      </c>
      <c r="T368" t="s">
        <v>67</v>
      </c>
      <c r="U368" t="s">
        <v>55</v>
      </c>
      <c r="V368" t="s">
        <v>38</v>
      </c>
      <c r="W368" t="s">
        <v>199</v>
      </c>
      <c r="X368" t="s">
        <v>49</v>
      </c>
      <c r="Y368" t="s">
        <v>375</v>
      </c>
      <c r="Z368" t="s">
        <v>51</v>
      </c>
      <c r="AA368" t="s">
        <v>376</v>
      </c>
      <c r="AB368" t="s">
        <v>109</v>
      </c>
      <c r="AC368" t="s">
        <v>44</v>
      </c>
    </row>
    <row r="369" spans="1:29" x14ac:dyDescent="0.35">
      <c r="A369" s="2">
        <v>210544581034</v>
      </c>
      <c r="B369">
        <v>210301876</v>
      </c>
      <c r="C369" t="s">
        <v>425</v>
      </c>
      <c r="D369">
        <v>1428</v>
      </c>
      <c r="E369" s="1">
        <v>36070</v>
      </c>
      <c r="F369">
        <v>85.6</v>
      </c>
      <c r="G369">
        <v>73.849999999999994</v>
      </c>
      <c r="H369" t="s">
        <v>30</v>
      </c>
      <c r="I369">
        <v>74</v>
      </c>
      <c r="J369" t="s">
        <v>31</v>
      </c>
      <c r="K369" t="s">
        <v>31</v>
      </c>
      <c r="L369">
        <v>22</v>
      </c>
      <c r="M369" t="s">
        <v>32</v>
      </c>
      <c r="N369" t="s">
        <v>88</v>
      </c>
      <c r="O369" t="s">
        <v>34</v>
      </c>
      <c r="P369">
        <v>387</v>
      </c>
      <c r="Q369">
        <v>64.5</v>
      </c>
      <c r="R369" t="s">
        <v>37</v>
      </c>
      <c r="S369" t="s">
        <v>36</v>
      </c>
      <c r="T369" t="s">
        <v>37</v>
      </c>
      <c r="U369" t="s">
        <v>55</v>
      </c>
      <c r="V369" t="s">
        <v>38</v>
      </c>
      <c r="W369" t="s">
        <v>56</v>
      </c>
      <c r="X369" t="s">
        <v>49</v>
      </c>
      <c r="Y369" t="s">
        <v>382</v>
      </c>
      <c r="Z369" t="s">
        <v>51</v>
      </c>
      <c r="AA369" t="s">
        <v>376</v>
      </c>
      <c r="AB369" t="s">
        <v>52</v>
      </c>
      <c r="AC369" t="s">
        <v>65</v>
      </c>
    </row>
    <row r="370" spans="1:29" x14ac:dyDescent="0.35">
      <c r="A370" s="2">
        <v>210544581036</v>
      </c>
      <c r="B370">
        <v>210304538</v>
      </c>
      <c r="C370" t="s">
        <v>426</v>
      </c>
      <c r="D370">
        <v>1047</v>
      </c>
      <c r="E370" s="1">
        <v>34443</v>
      </c>
      <c r="F370">
        <v>92.73</v>
      </c>
      <c r="G370" t="s">
        <v>30</v>
      </c>
      <c r="H370">
        <v>81.25</v>
      </c>
      <c r="I370">
        <v>70.8</v>
      </c>
      <c r="J370" t="s">
        <v>31</v>
      </c>
      <c r="K370" t="s">
        <v>31</v>
      </c>
      <c r="L370">
        <v>27</v>
      </c>
      <c r="M370" t="s">
        <v>32</v>
      </c>
      <c r="N370" t="s">
        <v>81</v>
      </c>
      <c r="O370" t="s">
        <v>34</v>
      </c>
      <c r="P370">
        <v>389</v>
      </c>
      <c r="Q370">
        <v>64.8333333333333</v>
      </c>
      <c r="R370" t="s">
        <v>35</v>
      </c>
      <c r="S370" t="s">
        <v>36</v>
      </c>
      <c r="T370" t="s">
        <v>35</v>
      </c>
      <c r="U370" t="s">
        <v>37</v>
      </c>
      <c r="V370" t="s">
        <v>38</v>
      </c>
      <c r="W370" t="s">
        <v>56</v>
      </c>
      <c r="X370" t="s">
        <v>49</v>
      </c>
      <c r="Y370" t="s">
        <v>196</v>
      </c>
      <c r="Z370" t="s">
        <v>51</v>
      </c>
      <c r="AA370" t="s">
        <v>376</v>
      </c>
      <c r="AB370" t="s">
        <v>52</v>
      </c>
      <c r="AC370" t="s">
        <v>62</v>
      </c>
    </row>
    <row r="371" spans="1:29" x14ac:dyDescent="0.35">
      <c r="A371" s="2">
        <v>210544581038</v>
      </c>
      <c r="B371">
        <v>210303737</v>
      </c>
      <c r="D371" t="s">
        <v>78</v>
      </c>
      <c r="N371" t="s">
        <v>30</v>
      </c>
      <c r="P371">
        <v>452</v>
      </c>
      <c r="Q371">
        <v>75.3333333333333</v>
      </c>
      <c r="R371" t="s">
        <v>37</v>
      </c>
      <c r="S371" t="s">
        <v>36</v>
      </c>
      <c r="T371" t="s">
        <v>37</v>
      </c>
      <c r="U371" t="s">
        <v>37</v>
      </c>
      <c r="V371" t="s">
        <v>38</v>
      </c>
      <c r="W371" t="s">
        <v>68</v>
      </c>
      <c r="X371" t="s">
        <v>49</v>
      </c>
      <c r="Y371" t="s">
        <v>212</v>
      </c>
      <c r="Z371" t="s">
        <v>51</v>
      </c>
      <c r="AA371" t="s">
        <v>376</v>
      </c>
      <c r="AB371" t="s">
        <v>78</v>
      </c>
      <c r="AC371" t="s">
        <v>78</v>
      </c>
    </row>
    <row r="372" spans="1:29" x14ac:dyDescent="0.35">
      <c r="A372" s="2">
        <v>210544581044</v>
      </c>
      <c r="B372">
        <v>210304969</v>
      </c>
      <c r="C372" t="s">
        <v>427</v>
      </c>
      <c r="D372">
        <v>1366</v>
      </c>
      <c r="E372" s="1">
        <v>35014</v>
      </c>
      <c r="F372">
        <v>66</v>
      </c>
      <c r="G372">
        <v>55.85</v>
      </c>
      <c r="H372" t="s">
        <v>30</v>
      </c>
      <c r="J372" t="s">
        <v>31</v>
      </c>
      <c r="K372" t="s">
        <v>31</v>
      </c>
      <c r="L372">
        <v>25</v>
      </c>
      <c r="M372" t="s">
        <v>75</v>
      </c>
      <c r="N372" t="s">
        <v>81</v>
      </c>
      <c r="O372" t="s">
        <v>34</v>
      </c>
      <c r="P372">
        <v>368</v>
      </c>
      <c r="Q372">
        <v>61.3333333333333</v>
      </c>
      <c r="R372" t="s">
        <v>35</v>
      </c>
      <c r="S372" t="s">
        <v>36</v>
      </c>
      <c r="T372" t="s">
        <v>35</v>
      </c>
      <c r="U372" t="s">
        <v>37</v>
      </c>
      <c r="V372" t="s">
        <v>38</v>
      </c>
      <c r="W372" t="s">
        <v>56</v>
      </c>
      <c r="X372" t="s">
        <v>49</v>
      </c>
      <c r="Y372" t="s">
        <v>422</v>
      </c>
      <c r="Z372" t="s">
        <v>51</v>
      </c>
      <c r="AA372" t="s">
        <v>376</v>
      </c>
      <c r="AB372" t="s">
        <v>52</v>
      </c>
      <c r="AC372" t="s">
        <v>44</v>
      </c>
    </row>
    <row r="373" spans="1:29" x14ac:dyDescent="0.35">
      <c r="A373" s="2">
        <v>210544581052</v>
      </c>
      <c r="B373">
        <v>210304900</v>
      </c>
      <c r="C373" t="s">
        <v>428</v>
      </c>
      <c r="D373">
        <v>1505</v>
      </c>
      <c r="E373" s="1">
        <v>35757</v>
      </c>
      <c r="F373">
        <v>82</v>
      </c>
      <c r="G373">
        <v>64.92</v>
      </c>
      <c r="H373" t="s">
        <v>30</v>
      </c>
      <c r="I373">
        <v>53.39</v>
      </c>
      <c r="J373" t="s">
        <v>31</v>
      </c>
      <c r="K373" t="s">
        <v>31</v>
      </c>
      <c r="L373">
        <v>23</v>
      </c>
      <c r="M373" t="s">
        <v>103</v>
      </c>
      <c r="N373" t="s">
        <v>88</v>
      </c>
      <c r="O373" t="s">
        <v>88</v>
      </c>
      <c r="P373">
        <v>445</v>
      </c>
      <c r="Q373">
        <v>74.1666666666666</v>
      </c>
      <c r="R373" t="s">
        <v>55</v>
      </c>
      <c r="S373" t="s">
        <v>36</v>
      </c>
      <c r="T373" t="s">
        <v>55</v>
      </c>
      <c r="U373" t="s">
        <v>37</v>
      </c>
      <c r="V373" t="s">
        <v>38</v>
      </c>
      <c r="W373" t="s">
        <v>68</v>
      </c>
      <c r="X373" t="s">
        <v>49</v>
      </c>
      <c r="Y373" t="s">
        <v>143</v>
      </c>
      <c r="Z373" t="s">
        <v>51</v>
      </c>
      <c r="AA373" t="s">
        <v>376</v>
      </c>
      <c r="AB373" t="s">
        <v>52</v>
      </c>
      <c r="AC373" t="s">
        <v>44</v>
      </c>
    </row>
    <row r="374" spans="1:29" x14ac:dyDescent="0.35">
      <c r="A374" s="2">
        <v>210544581059</v>
      </c>
      <c r="B374">
        <v>210301182</v>
      </c>
      <c r="C374" t="s">
        <v>429</v>
      </c>
      <c r="D374">
        <v>171</v>
      </c>
      <c r="E374" s="1">
        <v>36076</v>
      </c>
      <c r="F374">
        <v>85.6</v>
      </c>
      <c r="G374">
        <v>64.150000000000006</v>
      </c>
      <c r="H374" t="s">
        <v>30</v>
      </c>
      <c r="I374">
        <v>78.48</v>
      </c>
      <c r="J374" t="s">
        <v>31</v>
      </c>
      <c r="K374" t="s">
        <v>31</v>
      </c>
      <c r="L374">
        <v>22</v>
      </c>
      <c r="M374" t="s">
        <v>54</v>
      </c>
      <c r="N374" t="s">
        <v>30</v>
      </c>
      <c r="O374" t="s">
        <v>34</v>
      </c>
      <c r="P374">
        <v>466</v>
      </c>
      <c r="Q374">
        <v>77.6666666666666</v>
      </c>
      <c r="R374" t="s">
        <v>67</v>
      </c>
      <c r="S374" t="s">
        <v>36</v>
      </c>
      <c r="T374" t="s">
        <v>67</v>
      </c>
      <c r="U374" t="s">
        <v>67</v>
      </c>
      <c r="V374" t="s">
        <v>38</v>
      </c>
      <c r="W374" t="s">
        <v>68</v>
      </c>
      <c r="X374" t="s">
        <v>49</v>
      </c>
      <c r="Y374" t="s">
        <v>275</v>
      </c>
      <c r="Z374" t="s">
        <v>51</v>
      </c>
      <c r="AA374" t="s">
        <v>376</v>
      </c>
      <c r="AB374" t="s">
        <v>109</v>
      </c>
      <c r="AC374" t="s">
        <v>65</v>
      </c>
    </row>
    <row r="375" spans="1:29" x14ac:dyDescent="0.35">
      <c r="A375" s="2">
        <v>210544581061</v>
      </c>
      <c r="B375">
        <v>210301965</v>
      </c>
      <c r="C375" t="s">
        <v>430</v>
      </c>
      <c r="D375">
        <v>1489</v>
      </c>
      <c r="E375" s="1">
        <v>34284</v>
      </c>
      <c r="F375">
        <v>88.76</v>
      </c>
      <c r="G375">
        <v>70</v>
      </c>
      <c r="H375" t="s">
        <v>30</v>
      </c>
      <c r="I375">
        <v>61.73</v>
      </c>
      <c r="J375" t="s">
        <v>46</v>
      </c>
      <c r="K375" t="s">
        <v>31</v>
      </c>
      <c r="L375">
        <v>27</v>
      </c>
      <c r="M375" t="s">
        <v>32</v>
      </c>
      <c r="N375" t="s">
        <v>72</v>
      </c>
      <c r="O375" t="s">
        <v>34</v>
      </c>
      <c r="P375">
        <v>484</v>
      </c>
      <c r="Q375">
        <v>80.6666666666666</v>
      </c>
      <c r="R375" t="s">
        <v>67</v>
      </c>
      <c r="S375" t="s">
        <v>36</v>
      </c>
      <c r="T375" t="s">
        <v>67</v>
      </c>
      <c r="U375" t="s">
        <v>37</v>
      </c>
      <c r="V375" t="s">
        <v>38</v>
      </c>
      <c r="W375" t="s">
        <v>68</v>
      </c>
      <c r="X375" t="s">
        <v>49</v>
      </c>
      <c r="Y375" t="s">
        <v>416</v>
      </c>
      <c r="Z375" t="s">
        <v>51</v>
      </c>
      <c r="AA375" t="s">
        <v>376</v>
      </c>
      <c r="AB375" t="s">
        <v>52</v>
      </c>
      <c r="AC375" t="s">
        <v>62</v>
      </c>
    </row>
    <row r="376" spans="1:29" x14ac:dyDescent="0.35">
      <c r="A376" s="2">
        <v>210544581063</v>
      </c>
      <c r="B376">
        <v>210300696</v>
      </c>
      <c r="C376" t="s">
        <v>431</v>
      </c>
      <c r="D376">
        <v>1190</v>
      </c>
      <c r="E376" s="1">
        <v>33551</v>
      </c>
      <c r="F376">
        <v>76.92</v>
      </c>
      <c r="G376">
        <v>62.5</v>
      </c>
      <c r="H376" t="s">
        <v>30</v>
      </c>
      <c r="I376">
        <v>67.930000000000007</v>
      </c>
      <c r="J376" t="s">
        <v>31</v>
      </c>
      <c r="K376" t="s">
        <v>31</v>
      </c>
      <c r="L376">
        <v>29</v>
      </c>
      <c r="M376" t="s">
        <v>32</v>
      </c>
      <c r="N376" t="s">
        <v>64</v>
      </c>
      <c r="O376" t="s">
        <v>34</v>
      </c>
      <c r="P376">
        <v>395</v>
      </c>
      <c r="Q376">
        <v>65.8333333333333</v>
      </c>
      <c r="R376" t="s">
        <v>37</v>
      </c>
      <c r="S376" t="s">
        <v>36</v>
      </c>
      <c r="T376" t="s">
        <v>37</v>
      </c>
      <c r="U376" t="s">
        <v>37</v>
      </c>
      <c r="V376" t="s">
        <v>38</v>
      </c>
      <c r="W376" t="s">
        <v>56</v>
      </c>
      <c r="X376" t="s">
        <v>49</v>
      </c>
      <c r="Y376" t="s">
        <v>432</v>
      </c>
      <c r="Z376" t="s">
        <v>51</v>
      </c>
      <c r="AA376" t="s">
        <v>376</v>
      </c>
      <c r="AB376" t="s">
        <v>52</v>
      </c>
      <c r="AC376" t="s">
        <v>91</v>
      </c>
    </row>
    <row r="377" spans="1:29" x14ac:dyDescent="0.35">
      <c r="A377" s="2">
        <v>210544581064</v>
      </c>
      <c r="B377">
        <v>210304584</v>
      </c>
      <c r="C377" t="s">
        <v>433</v>
      </c>
      <c r="D377">
        <v>1514</v>
      </c>
      <c r="E377" s="1">
        <v>35184</v>
      </c>
      <c r="F377">
        <v>89.64</v>
      </c>
      <c r="G377" t="s">
        <v>30</v>
      </c>
      <c r="H377">
        <v>76.47</v>
      </c>
      <c r="I377">
        <v>69.349999999999994</v>
      </c>
      <c r="J377" t="s">
        <v>31</v>
      </c>
      <c r="K377" t="s">
        <v>46</v>
      </c>
      <c r="L377">
        <v>25</v>
      </c>
      <c r="M377" t="s">
        <v>32</v>
      </c>
      <c r="N377" t="s">
        <v>30</v>
      </c>
      <c r="O377" t="s">
        <v>34</v>
      </c>
      <c r="P377">
        <v>400</v>
      </c>
      <c r="Q377">
        <v>66.6666666666666</v>
      </c>
      <c r="R377" t="s">
        <v>37</v>
      </c>
      <c r="S377" t="s">
        <v>36</v>
      </c>
      <c r="T377" t="s">
        <v>37</v>
      </c>
      <c r="U377" t="s">
        <v>37</v>
      </c>
      <c r="V377" t="s">
        <v>38</v>
      </c>
      <c r="W377" t="s">
        <v>56</v>
      </c>
      <c r="X377" t="s">
        <v>49</v>
      </c>
      <c r="Y377" t="s">
        <v>269</v>
      </c>
      <c r="Z377" t="s">
        <v>51</v>
      </c>
      <c r="AA377" t="s">
        <v>376</v>
      </c>
      <c r="AB377" t="s">
        <v>52</v>
      </c>
      <c r="AC377" t="s">
        <v>44</v>
      </c>
    </row>
    <row r="378" spans="1:29" x14ac:dyDescent="0.35">
      <c r="A378" s="2">
        <v>210544581066</v>
      </c>
      <c r="B378">
        <v>210304783</v>
      </c>
      <c r="C378" t="s">
        <v>434</v>
      </c>
      <c r="D378">
        <v>814</v>
      </c>
      <c r="E378" s="1">
        <v>35085</v>
      </c>
      <c r="F378">
        <v>86</v>
      </c>
      <c r="G378">
        <v>68</v>
      </c>
      <c r="H378" t="s">
        <v>30</v>
      </c>
      <c r="I378">
        <v>59.26</v>
      </c>
      <c r="J378" t="s">
        <v>46</v>
      </c>
      <c r="K378" t="s">
        <v>31</v>
      </c>
      <c r="L378">
        <v>25</v>
      </c>
      <c r="M378" t="s">
        <v>75</v>
      </c>
      <c r="N378" t="s">
        <v>47</v>
      </c>
      <c r="O378" t="s">
        <v>34</v>
      </c>
      <c r="P378">
        <v>478</v>
      </c>
      <c r="Q378">
        <v>79.6666666666666</v>
      </c>
      <c r="R378" t="s">
        <v>67</v>
      </c>
      <c r="S378" t="s">
        <v>36</v>
      </c>
      <c r="T378" t="s">
        <v>67</v>
      </c>
      <c r="U378" t="s">
        <v>55</v>
      </c>
      <c r="V378" t="s">
        <v>38</v>
      </c>
      <c r="W378" t="s">
        <v>68</v>
      </c>
      <c r="X378" t="s">
        <v>49</v>
      </c>
      <c r="Y378" t="s">
        <v>435</v>
      </c>
      <c r="Z378" t="s">
        <v>51</v>
      </c>
      <c r="AA378" t="s">
        <v>376</v>
      </c>
      <c r="AB378" t="s">
        <v>109</v>
      </c>
      <c r="AC378" t="s">
        <v>44</v>
      </c>
    </row>
    <row r="379" spans="1:29" x14ac:dyDescent="0.35">
      <c r="A379" s="2">
        <v>210544581070</v>
      </c>
      <c r="B379">
        <v>210305687</v>
      </c>
      <c r="C379" t="s">
        <v>436</v>
      </c>
      <c r="D379">
        <v>414</v>
      </c>
      <c r="E379" s="1">
        <v>35295</v>
      </c>
      <c r="F379">
        <v>87.4</v>
      </c>
      <c r="G379">
        <v>65</v>
      </c>
      <c r="H379" t="s">
        <v>30</v>
      </c>
      <c r="I379">
        <v>55.87</v>
      </c>
      <c r="J379" t="s">
        <v>31</v>
      </c>
      <c r="K379" t="s">
        <v>31</v>
      </c>
      <c r="L379">
        <v>24</v>
      </c>
      <c r="M379" t="s">
        <v>103</v>
      </c>
      <c r="N379" t="s">
        <v>59</v>
      </c>
      <c r="O379" t="s">
        <v>34</v>
      </c>
      <c r="P379">
        <v>422</v>
      </c>
      <c r="Q379">
        <v>70.3333333333333</v>
      </c>
      <c r="R379" t="s">
        <v>55</v>
      </c>
      <c r="S379" t="s">
        <v>36</v>
      </c>
      <c r="T379" t="s">
        <v>55</v>
      </c>
      <c r="U379" t="s">
        <v>37</v>
      </c>
      <c r="V379" t="s">
        <v>38</v>
      </c>
      <c r="W379" t="s">
        <v>68</v>
      </c>
      <c r="X379" t="s">
        <v>49</v>
      </c>
      <c r="Y379" t="s">
        <v>437</v>
      </c>
      <c r="Z379" t="s">
        <v>51</v>
      </c>
      <c r="AA379" t="s">
        <v>376</v>
      </c>
      <c r="AB379" t="s">
        <v>109</v>
      </c>
      <c r="AC379" t="s">
        <v>44</v>
      </c>
    </row>
    <row r="380" spans="1:29" x14ac:dyDescent="0.35">
      <c r="A380" s="2">
        <v>210544581072</v>
      </c>
      <c r="B380">
        <v>210300010</v>
      </c>
      <c r="C380" t="s">
        <v>438</v>
      </c>
      <c r="D380">
        <v>1458</v>
      </c>
      <c r="E380" s="1">
        <v>35901</v>
      </c>
      <c r="F380">
        <v>93.8</v>
      </c>
      <c r="G380">
        <v>65.69</v>
      </c>
      <c r="H380" t="s">
        <v>30</v>
      </c>
      <c r="I380">
        <v>63.65</v>
      </c>
      <c r="J380" t="s">
        <v>31</v>
      </c>
      <c r="K380" t="s">
        <v>46</v>
      </c>
      <c r="L380">
        <v>23</v>
      </c>
      <c r="M380" t="s">
        <v>32</v>
      </c>
      <c r="N380" t="s">
        <v>30</v>
      </c>
      <c r="O380" t="s">
        <v>34</v>
      </c>
      <c r="P380">
        <v>350</v>
      </c>
      <c r="Q380">
        <v>58.3333333333333</v>
      </c>
      <c r="R380" t="s">
        <v>37</v>
      </c>
      <c r="S380" t="s">
        <v>36</v>
      </c>
      <c r="T380" t="s">
        <v>37</v>
      </c>
      <c r="U380" t="s">
        <v>37</v>
      </c>
      <c r="V380" t="s">
        <v>38</v>
      </c>
      <c r="W380" t="s">
        <v>39</v>
      </c>
      <c r="X380" t="s">
        <v>49</v>
      </c>
      <c r="Y380" t="s">
        <v>396</v>
      </c>
      <c r="Z380" t="s">
        <v>51</v>
      </c>
      <c r="AA380" t="s">
        <v>376</v>
      </c>
      <c r="AB380" t="s">
        <v>52</v>
      </c>
      <c r="AC380" t="s">
        <v>44</v>
      </c>
    </row>
    <row r="381" spans="1:29" x14ac:dyDescent="0.35">
      <c r="A381" s="2">
        <v>210544581076</v>
      </c>
      <c r="B381">
        <v>210306438</v>
      </c>
      <c r="C381" t="s">
        <v>439</v>
      </c>
      <c r="D381">
        <v>1547</v>
      </c>
      <c r="E381" s="1">
        <v>34951</v>
      </c>
      <c r="F381">
        <v>91.27</v>
      </c>
      <c r="G381">
        <v>65.17</v>
      </c>
      <c r="H381" t="s">
        <v>30</v>
      </c>
      <c r="I381">
        <v>58.44</v>
      </c>
      <c r="J381" t="s">
        <v>46</v>
      </c>
      <c r="K381" t="s">
        <v>31</v>
      </c>
      <c r="L381">
        <v>25</v>
      </c>
      <c r="M381" t="s">
        <v>103</v>
      </c>
      <c r="N381" t="s">
        <v>72</v>
      </c>
      <c r="O381" t="s">
        <v>34</v>
      </c>
      <c r="P381">
        <v>440</v>
      </c>
      <c r="Q381">
        <v>73.3333333333333</v>
      </c>
      <c r="R381" t="s">
        <v>55</v>
      </c>
      <c r="S381" t="s">
        <v>36</v>
      </c>
      <c r="T381" t="s">
        <v>55</v>
      </c>
      <c r="U381" t="s">
        <v>55</v>
      </c>
      <c r="V381" t="s">
        <v>38</v>
      </c>
      <c r="W381" t="s">
        <v>68</v>
      </c>
      <c r="X381" t="s">
        <v>49</v>
      </c>
      <c r="Y381" t="s">
        <v>117</v>
      </c>
      <c r="Z381" t="s">
        <v>51</v>
      </c>
      <c r="AA381" t="s">
        <v>376</v>
      </c>
      <c r="AB381" t="s">
        <v>52</v>
      </c>
      <c r="AC381" t="s">
        <v>44</v>
      </c>
    </row>
    <row r="382" spans="1:29" x14ac:dyDescent="0.35">
      <c r="A382" s="2">
        <v>210544581078</v>
      </c>
      <c r="B382">
        <v>210300440</v>
      </c>
      <c r="C382" t="s">
        <v>440</v>
      </c>
      <c r="D382">
        <v>1078</v>
      </c>
      <c r="E382" s="1">
        <v>35362</v>
      </c>
      <c r="F382">
        <v>77.64</v>
      </c>
      <c r="G382">
        <v>57.38</v>
      </c>
      <c r="H382" t="s">
        <v>30</v>
      </c>
      <c r="I382">
        <v>63.8</v>
      </c>
      <c r="J382" t="s">
        <v>31</v>
      </c>
      <c r="K382" t="s">
        <v>46</v>
      </c>
      <c r="L382">
        <v>24</v>
      </c>
      <c r="M382" t="s">
        <v>32</v>
      </c>
      <c r="N382" t="s">
        <v>81</v>
      </c>
      <c r="O382" t="s">
        <v>34</v>
      </c>
      <c r="P382">
        <v>453</v>
      </c>
      <c r="Q382">
        <v>75.5</v>
      </c>
      <c r="R382" t="s">
        <v>67</v>
      </c>
      <c r="S382" t="s">
        <v>36</v>
      </c>
      <c r="T382" t="s">
        <v>67</v>
      </c>
      <c r="U382" t="s">
        <v>55</v>
      </c>
      <c r="V382" t="s">
        <v>38</v>
      </c>
      <c r="W382" t="s">
        <v>68</v>
      </c>
      <c r="X382" t="s">
        <v>49</v>
      </c>
      <c r="Y382" t="s">
        <v>307</v>
      </c>
      <c r="Z382" t="s">
        <v>51</v>
      </c>
      <c r="AA382" t="s">
        <v>376</v>
      </c>
      <c r="AB382" t="s">
        <v>52</v>
      </c>
      <c r="AC382" t="s">
        <v>44</v>
      </c>
    </row>
    <row r="383" spans="1:29" x14ac:dyDescent="0.35">
      <c r="A383" s="2">
        <v>210544581079</v>
      </c>
      <c r="B383">
        <v>210300009</v>
      </c>
      <c r="C383" t="s">
        <v>441</v>
      </c>
      <c r="D383">
        <v>392</v>
      </c>
      <c r="E383" s="1">
        <v>35866</v>
      </c>
      <c r="F383">
        <v>93.4</v>
      </c>
      <c r="G383">
        <v>64.62</v>
      </c>
      <c r="H383" t="s">
        <v>30</v>
      </c>
      <c r="I383">
        <v>7.75</v>
      </c>
      <c r="J383" t="s">
        <v>31</v>
      </c>
      <c r="K383" t="s">
        <v>31</v>
      </c>
      <c r="L383">
        <v>23</v>
      </c>
      <c r="M383" t="s">
        <v>75</v>
      </c>
      <c r="N383" t="s">
        <v>81</v>
      </c>
      <c r="O383" t="s">
        <v>34</v>
      </c>
      <c r="P383">
        <v>476</v>
      </c>
      <c r="Q383">
        <v>79.3333333333333</v>
      </c>
      <c r="R383" t="s">
        <v>55</v>
      </c>
      <c r="S383" t="s">
        <v>36</v>
      </c>
      <c r="T383" t="s">
        <v>55</v>
      </c>
      <c r="U383" t="s">
        <v>55</v>
      </c>
      <c r="V383" t="s">
        <v>38</v>
      </c>
      <c r="W383" t="s">
        <v>68</v>
      </c>
      <c r="X383" t="s">
        <v>49</v>
      </c>
      <c r="Y383" t="s">
        <v>212</v>
      </c>
      <c r="Z383" t="s">
        <v>51</v>
      </c>
      <c r="AA383" t="s">
        <v>376</v>
      </c>
      <c r="AB383" t="s">
        <v>109</v>
      </c>
      <c r="AC383" t="s">
        <v>44</v>
      </c>
    </row>
    <row r="384" spans="1:29" x14ac:dyDescent="0.35">
      <c r="A384" s="2">
        <v>210544581081</v>
      </c>
      <c r="B384">
        <v>210300129</v>
      </c>
      <c r="C384" t="s">
        <v>442</v>
      </c>
      <c r="D384">
        <v>1520</v>
      </c>
      <c r="E384" s="1">
        <v>35777</v>
      </c>
      <c r="F384">
        <v>78.2</v>
      </c>
      <c r="G384">
        <v>58.92</v>
      </c>
      <c r="H384" t="s">
        <v>30</v>
      </c>
      <c r="I384">
        <v>82.18</v>
      </c>
      <c r="J384" t="s">
        <v>31</v>
      </c>
      <c r="K384" t="s">
        <v>31</v>
      </c>
      <c r="L384">
        <v>23</v>
      </c>
      <c r="M384" t="s">
        <v>54</v>
      </c>
      <c r="N384" t="s">
        <v>47</v>
      </c>
      <c r="O384" t="s">
        <v>34</v>
      </c>
      <c r="P384">
        <v>396</v>
      </c>
      <c r="Q384">
        <v>66</v>
      </c>
      <c r="R384" t="s">
        <v>37</v>
      </c>
      <c r="S384" t="s">
        <v>36</v>
      </c>
      <c r="T384" t="s">
        <v>37</v>
      </c>
      <c r="U384" t="s">
        <v>35</v>
      </c>
      <c r="V384" t="s">
        <v>38</v>
      </c>
      <c r="W384" t="s">
        <v>56</v>
      </c>
      <c r="X384" t="s">
        <v>49</v>
      </c>
      <c r="Y384" t="s">
        <v>396</v>
      </c>
      <c r="Z384" t="s">
        <v>51</v>
      </c>
      <c r="AA384" t="s">
        <v>376</v>
      </c>
      <c r="AB384" t="s">
        <v>52</v>
      </c>
      <c r="AC384" t="s">
        <v>44</v>
      </c>
    </row>
    <row r="385" spans="1:29" x14ac:dyDescent="0.35">
      <c r="A385" s="2">
        <v>210544581085</v>
      </c>
      <c r="B385">
        <v>210302346</v>
      </c>
      <c r="C385" t="s">
        <v>443</v>
      </c>
      <c r="D385">
        <v>1209</v>
      </c>
      <c r="E385" s="1">
        <v>35676</v>
      </c>
      <c r="F385">
        <v>81</v>
      </c>
      <c r="G385">
        <v>62</v>
      </c>
      <c r="H385" t="s">
        <v>30</v>
      </c>
      <c r="I385">
        <v>59.53</v>
      </c>
      <c r="J385" t="s">
        <v>31</v>
      </c>
      <c r="K385" t="s">
        <v>46</v>
      </c>
      <c r="L385">
        <v>23</v>
      </c>
      <c r="M385" t="s">
        <v>75</v>
      </c>
      <c r="N385" t="s">
        <v>30</v>
      </c>
      <c r="O385" t="s">
        <v>34</v>
      </c>
      <c r="P385">
        <v>356</v>
      </c>
      <c r="Q385">
        <v>59.3333333333333</v>
      </c>
      <c r="R385" t="s">
        <v>37</v>
      </c>
      <c r="S385" t="s">
        <v>36</v>
      </c>
      <c r="T385" t="s">
        <v>37</v>
      </c>
      <c r="U385" t="s">
        <v>37</v>
      </c>
      <c r="V385" t="s">
        <v>38</v>
      </c>
      <c r="W385" t="s">
        <v>39</v>
      </c>
      <c r="X385" t="s">
        <v>49</v>
      </c>
      <c r="Y385" t="s">
        <v>269</v>
      </c>
      <c r="Z385" t="s">
        <v>51</v>
      </c>
      <c r="AA385" t="s">
        <v>376</v>
      </c>
      <c r="AB385" t="s">
        <v>52</v>
      </c>
      <c r="AC385" t="s">
        <v>44</v>
      </c>
    </row>
    <row r="386" spans="1:29" x14ac:dyDescent="0.35">
      <c r="A386" s="2">
        <v>210544581088</v>
      </c>
      <c r="B386">
        <v>210305271</v>
      </c>
      <c r="C386" t="s">
        <v>444</v>
      </c>
      <c r="D386">
        <v>854</v>
      </c>
      <c r="E386" s="1">
        <v>35622</v>
      </c>
      <c r="F386">
        <v>87.4</v>
      </c>
      <c r="G386">
        <v>76</v>
      </c>
      <c r="H386" t="s">
        <v>30</v>
      </c>
      <c r="I386">
        <v>72.92</v>
      </c>
      <c r="J386" t="s">
        <v>31</v>
      </c>
      <c r="K386" t="s">
        <v>31</v>
      </c>
      <c r="L386">
        <v>23</v>
      </c>
      <c r="M386" t="s">
        <v>32</v>
      </c>
      <c r="N386" t="s">
        <v>88</v>
      </c>
      <c r="O386" t="s">
        <v>48</v>
      </c>
      <c r="P386">
        <v>183</v>
      </c>
      <c r="Q386">
        <v>30.5</v>
      </c>
      <c r="R386" t="s">
        <v>37</v>
      </c>
      <c r="S386" t="s">
        <v>79</v>
      </c>
      <c r="T386" t="s">
        <v>37</v>
      </c>
      <c r="U386" t="s">
        <v>79</v>
      </c>
      <c r="V386" t="s">
        <v>38</v>
      </c>
      <c r="W386" t="s">
        <v>79</v>
      </c>
      <c r="X386" t="s">
        <v>40</v>
      </c>
      <c r="Y386" t="s">
        <v>41</v>
      </c>
      <c r="Z386" t="s">
        <v>40</v>
      </c>
      <c r="AA386" t="s">
        <v>376</v>
      </c>
      <c r="AB386" t="s">
        <v>109</v>
      </c>
      <c r="AC386" t="s">
        <v>44</v>
      </c>
    </row>
    <row r="387" spans="1:29" x14ac:dyDescent="0.35">
      <c r="A387" s="2">
        <v>210544581093</v>
      </c>
      <c r="B387">
        <v>210302626</v>
      </c>
      <c r="C387" t="s">
        <v>445</v>
      </c>
      <c r="D387">
        <v>1288</v>
      </c>
      <c r="E387" s="1">
        <v>35541</v>
      </c>
      <c r="F387">
        <v>81.400000000000006</v>
      </c>
      <c r="G387">
        <v>72.77</v>
      </c>
      <c r="H387" t="s">
        <v>30</v>
      </c>
      <c r="I387">
        <v>58.34</v>
      </c>
      <c r="J387" t="s">
        <v>31</v>
      </c>
      <c r="K387" t="s">
        <v>46</v>
      </c>
      <c r="L387">
        <v>24</v>
      </c>
      <c r="M387" t="s">
        <v>103</v>
      </c>
      <c r="N387" t="s">
        <v>72</v>
      </c>
      <c r="O387" t="s">
        <v>34</v>
      </c>
      <c r="P387">
        <v>400</v>
      </c>
      <c r="Q387">
        <v>66.6666666666666</v>
      </c>
      <c r="R387" t="s">
        <v>37</v>
      </c>
      <c r="S387" t="s">
        <v>36</v>
      </c>
      <c r="T387" t="s">
        <v>37</v>
      </c>
      <c r="U387" t="s">
        <v>37</v>
      </c>
      <c r="V387" t="s">
        <v>38</v>
      </c>
      <c r="W387" t="s">
        <v>56</v>
      </c>
      <c r="X387" t="s">
        <v>49</v>
      </c>
      <c r="Y387" t="s">
        <v>382</v>
      </c>
      <c r="Z387" t="s">
        <v>51</v>
      </c>
      <c r="AA387" t="s">
        <v>376</v>
      </c>
      <c r="AB387" t="s">
        <v>52</v>
      </c>
      <c r="AC387" t="s">
        <v>44</v>
      </c>
    </row>
    <row r="388" spans="1:29" x14ac:dyDescent="0.35">
      <c r="A388" s="2">
        <v>210544581099</v>
      </c>
      <c r="B388">
        <v>210301346</v>
      </c>
      <c r="C388" t="s">
        <v>446</v>
      </c>
      <c r="D388">
        <v>871</v>
      </c>
      <c r="E388" s="1">
        <v>35056</v>
      </c>
      <c r="F388">
        <v>65.27</v>
      </c>
      <c r="G388" t="s">
        <v>30</v>
      </c>
      <c r="H388">
        <v>73.709999999999994</v>
      </c>
      <c r="I388">
        <v>60.8</v>
      </c>
      <c r="J388" t="s">
        <v>31</v>
      </c>
      <c r="K388" t="s">
        <v>31</v>
      </c>
      <c r="L388">
        <v>25</v>
      </c>
      <c r="M388" t="s">
        <v>32</v>
      </c>
      <c r="N388" t="s">
        <v>30</v>
      </c>
      <c r="O388" t="s">
        <v>34</v>
      </c>
      <c r="P388">
        <v>432</v>
      </c>
      <c r="Q388">
        <v>72</v>
      </c>
      <c r="R388" t="s">
        <v>37</v>
      </c>
      <c r="S388" t="s">
        <v>36</v>
      </c>
      <c r="T388" t="s">
        <v>37</v>
      </c>
      <c r="U388" t="s">
        <v>37</v>
      </c>
      <c r="V388" t="s">
        <v>38</v>
      </c>
      <c r="W388" t="s">
        <v>68</v>
      </c>
      <c r="X388" t="s">
        <v>49</v>
      </c>
      <c r="Y388" t="s">
        <v>307</v>
      </c>
      <c r="Z388" t="s">
        <v>51</v>
      </c>
      <c r="AA388" t="s">
        <v>376</v>
      </c>
      <c r="AB388" t="s">
        <v>109</v>
      </c>
      <c r="AC388" t="s">
        <v>44</v>
      </c>
    </row>
    <row r="389" spans="1:29" x14ac:dyDescent="0.35">
      <c r="A389" s="2">
        <v>210544581108</v>
      </c>
      <c r="B389">
        <v>210305898</v>
      </c>
      <c r="C389" t="s">
        <v>447</v>
      </c>
      <c r="D389">
        <v>1242</v>
      </c>
      <c r="E389" s="1">
        <v>35750</v>
      </c>
      <c r="F389">
        <v>74.400000000000006</v>
      </c>
      <c r="G389">
        <v>56</v>
      </c>
      <c r="H389" t="s">
        <v>30</v>
      </c>
      <c r="I389">
        <v>61.32</v>
      </c>
      <c r="J389" t="s">
        <v>31</v>
      </c>
      <c r="K389" t="s">
        <v>31</v>
      </c>
      <c r="L389">
        <v>23</v>
      </c>
      <c r="M389" t="s">
        <v>32</v>
      </c>
      <c r="N389" t="s">
        <v>81</v>
      </c>
      <c r="O389" t="s">
        <v>34</v>
      </c>
      <c r="P389">
        <v>349</v>
      </c>
      <c r="Q389">
        <v>58.1666666666666</v>
      </c>
      <c r="R389" t="s">
        <v>67</v>
      </c>
      <c r="S389" t="s">
        <v>36</v>
      </c>
      <c r="T389" t="s">
        <v>67</v>
      </c>
      <c r="U389" t="s">
        <v>37</v>
      </c>
      <c r="V389" t="s">
        <v>38</v>
      </c>
      <c r="W389" t="s">
        <v>39</v>
      </c>
      <c r="X389" t="s">
        <v>49</v>
      </c>
      <c r="Y389" t="s">
        <v>448</v>
      </c>
      <c r="Z389" t="s">
        <v>51</v>
      </c>
      <c r="AA389" t="s">
        <v>376</v>
      </c>
      <c r="AB389" t="s">
        <v>52</v>
      </c>
      <c r="AC389" t="s">
        <v>44</v>
      </c>
    </row>
    <row r="390" spans="1:29" x14ac:dyDescent="0.35">
      <c r="A390" s="2">
        <v>210544581115</v>
      </c>
      <c r="B390">
        <v>210304011</v>
      </c>
      <c r="C390" t="s">
        <v>449</v>
      </c>
      <c r="D390">
        <v>747</v>
      </c>
      <c r="E390" s="1">
        <v>35175</v>
      </c>
      <c r="F390">
        <v>71.400000000000006</v>
      </c>
      <c r="G390" t="s">
        <v>30</v>
      </c>
      <c r="H390">
        <v>60.59</v>
      </c>
      <c r="I390">
        <v>55</v>
      </c>
      <c r="J390" t="s">
        <v>31</v>
      </c>
      <c r="K390" t="s">
        <v>31</v>
      </c>
      <c r="L390">
        <v>25</v>
      </c>
      <c r="M390" t="s">
        <v>103</v>
      </c>
      <c r="N390" t="s">
        <v>30</v>
      </c>
      <c r="O390" t="s">
        <v>34</v>
      </c>
      <c r="P390">
        <v>424</v>
      </c>
      <c r="Q390">
        <v>70.6666666666666</v>
      </c>
      <c r="R390" t="s">
        <v>55</v>
      </c>
      <c r="S390" t="s">
        <v>36</v>
      </c>
      <c r="T390" t="s">
        <v>55</v>
      </c>
      <c r="U390" t="s">
        <v>37</v>
      </c>
      <c r="V390" t="s">
        <v>38</v>
      </c>
      <c r="W390" t="s">
        <v>68</v>
      </c>
      <c r="X390" t="s">
        <v>49</v>
      </c>
      <c r="Y390" t="s">
        <v>269</v>
      </c>
      <c r="Z390" t="s">
        <v>51</v>
      </c>
      <c r="AA390" t="s">
        <v>376</v>
      </c>
      <c r="AB390" t="s">
        <v>109</v>
      </c>
      <c r="AC390" t="s">
        <v>44</v>
      </c>
    </row>
    <row r="391" spans="1:29" x14ac:dyDescent="0.35">
      <c r="A391" s="2">
        <v>210544581117</v>
      </c>
      <c r="B391">
        <v>210306974</v>
      </c>
      <c r="C391" t="s">
        <v>450</v>
      </c>
      <c r="D391">
        <v>1505</v>
      </c>
      <c r="E391" s="1">
        <v>44423</v>
      </c>
      <c r="F391">
        <v>96.73</v>
      </c>
      <c r="G391">
        <v>68.5</v>
      </c>
      <c r="H391" t="s">
        <v>30</v>
      </c>
      <c r="I391">
        <v>62.15</v>
      </c>
      <c r="J391" t="s">
        <v>31</v>
      </c>
      <c r="K391" t="s">
        <v>31</v>
      </c>
      <c r="L391">
        <v>-1</v>
      </c>
      <c r="M391" t="s">
        <v>32</v>
      </c>
      <c r="N391" t="s">
        <v>72</v>
      </c>
      <c r="O391" t="s">
        <v>34</v>
      </c>
      <c r="P391">
        <v>389</v>
      </c>
      <c r="Q391">
        <v>64.8333333333333</v>
      </c>
      <c r="R391" t="s">
        <v>55</v>
      </c>
      <c r="S391" t="s">
        <v>36</v>
      </c>
      <c r="T391" t="s">
        <v>55</v>
      </c>
      <c r="U391" t="s">
        <v>55</v>
      </c>
      <c r="V391" t="s">
        <v>38</v>
      </c>
      <c r="W391" t="s">
        <v>56</v>
      </c>
      <c r="X391" t="s">
        <v>49</v>
      </c>
      <c r="Y391" t="s">
        <v>384</v>
      </c>
      <c r="Z391" t="s">
        <v>51</v>
      </c>
      <c r="AA391" t="s">
        <v>376</v>
      </c>
      <c r="AB391" t="s">
        <v>52</v>
      </c>
      <c r="AC391" t="s">
        <v>91</v>
      </c>
    </row>
    <row r="392" spans="1:29" x14ac:dyDescent="0.35">
      <c r="A392" s="2">
        <v>210544581121</v>
      </c>
      <c r="B392">
        <v>191103469</v>
      </c>
      <c r="D392" t="s">
        <v>78</v>
      </c>
      <c r="N392" t="s">
        <v>30</v>
      </c>
      <c r="P392">
        <v>459</v>
      </c>
      <c r="Q392">
        <v>76.5</v>
      </c>
      <c r="R392" t="s">
        <v>55</v>
      </c>
      <c r="S392" t="s">
        <v>36</v>
      </c>
      <c r="T392" t="s">
        <v>55</v>
      </c>
      <c r="U392" t="s">
        <v>37</v>
      </c>
      <c r="V392" t="s">
        <v>38</v>
      </c>
      <c r="W392" t="s">
        <v>68</v>
      </c>
      <c r="X392" t="s">
        <v>49</v>
      </c>
      <c r="Y392" t="s">
        <v>451</v>
      </c>
      <c r="Z392" t="s">
        <v>51</v>
      </c>
      <c r="AA392" t="s">
        <v>376</v>
      </c>
      <c r="AB392" t="s">
        <v>78</v>
      </c>
      <c r="AC392" t="s">
        <v>78</v>
      </c>
    </row>
    <row r="393" spans="1:29" x14ac:dyDescent="0.35">
      <c r="A393" s="2">
        <v>210544581122</v>
      </c>
      <c r="B393">
        <v>191000118</v>
      </c>
      <c r="D393" t="s">
        <v>78</v>
      </c>
      <c r="N393" t="s">
        <v>30</v>
      </c>
      <c r="P393">
        <v>483</v>
      </c>
      <c r="Q393">
        <v>80.5</v>
      </c>
      <c r="R393" t="s">
        <v>55</v>
      </c>
      <c r="S393" t="s">
        <v>36</v>
      </c>
      <c r="T393" t="s">
        <v>55</v>
      </c>
      <c r="U393" t="s">
        <v>67</v>
      </c>
      <c r="V393" t="s">
        <v>38</v>
      </c>
      <c r="W393" t="s">
        <v>68</v>
      </c>
      <c r="X393" t="s">
        <v>49</v>
      </c>
      <c r="Y393" t="s">
        <v>416</v>
      </c>
      <c r="Z393" t="s">
        <v>51</v>
      </c>
      <c r="AA393" t="s">
        <v>376</v>
      </c>
      <c r="AB393" t="s">
        <v>78</v>
      </c>
      <c r="AC393" t="s">
        <v>78</v>
      </c>
    </row>
    <row r="394" spans="1:29" x14ac:dyDescent="0.35">
      <c r="A394" s="2">
        <v>210544581004</v>
      </c>
      <c r="B394">
        <v>210300220</v>
      </c>
      <c r="C394" t="s">
        <v>452</v>
      </c>
      <c r="D394">
        <v>1366</v>
      </c>
      <c r="E394" s="1">
        <v>34210</v>
      </c>
      <c r="F394">
        <v>70</v>
      </c>
      <c r="G394">
        <v>54</v>
      </c>
      <c r="H394">
        <v>63</v>
      </c>
      <c r="I394">
        <v>57</v>
      </c>
      <c r="J394" t="s">
        <v>31</v>
      </c>
      <c r="K394" t="s">
        <v>31</v>
      </c>
      <c r="L394">
        <v>27</v>
      </c>
      <c r="M394" t="s">
        <v>103</v>
      </c>
      <c r="N394" t="s">
        <v>30</v>
      </c>
      <c r="O394" t="s">
        <v>34</v>
      </c>
      <c r="P394">
        <v>431</v>
      </c>
      <c r="Q394">
        <v>71.8333333333333</v>
      </c>
      <c r="R394" t="s">
        <v>67</v>
      </c>
      <c r="S394" t="s">
        <v>36</v>
      </c>
      <c r="T394" t="s">
        <v>67</v>
      </c>
      <c r="U394" t="s">
        <v>37</v>
      </c>
      <c r="V394" t="s">
        <v>38</v>
      </c>
      <c r="W394" t="s">
        <v>68</v>
      </c>
      <c r="X394" t="s">
        <v>49</v>
      </c>
      <c r="Y394" t="s">
        <v>165</v>
      </c>
      <c r="Z394" t="s">
        <v>51</v>
      </c>
      <c r="AA394" t="s">
        <v>376</v>
      </c>
      <c r="AB394" t="s">
        <v>52</v>
      </c>
      <c r="AC394" t="s">
        <v>62</v>
      </c>
    </row>
    <row r="395" spans="1:29" x14ac:dyDescent="0.35">
      <c r="A395" s="2">
        <v>210544581011</v>
      </c>
      <c r="B395">
        <v>210305856</v>
      </c>
      <c r="C395" t="s">
        <v>453</v>
      </c>
      <c r="D395">
        <v>1500</v>
      </c>
      <c r="E395" s="1">
        <v>35953</v>
      </c>
      <c r="F395">
        <v>86.4</v>
      </c>
      <c r="G395" t="s">
        <v>30</v>
      </c>
      <c r="H395">
        <v>79.760000000000005</v>
      </c>
      <c r="I395">
        <v>79.88</v>
      </c>
      <c r="J395" t="s">
        <v>31</v>
      </c>
      <c r="K395" t="s">
        <v>31</v>
      </c>
      <c r="L395">
        <v>22</v>
      </c>
      <c r="M395" t="s">
        <v>54</v>
      </c>
      <c r="N395" t="s">
        <v>72</v>
      </c>
      <c r="O395" t="s">
        <v>34</v>
      </c>
      <c r="P395">
        <v>419</v>
      </c>
      <c r="Q395">
        <v>69.8333333333333</v>
      </c>
      <c r="R395" t="s">
        <v>55</v>
      </c>
      <c r="S395" t="s">
        <v>36</v>
      </c>
      <c r="T395" t="s">
        <v>55</v>
      </c>
      <c r="U395" t="s">
        <v>37</v>
      </c>
      <c r="V395" t="s">
        <v>38</v>
      </c>
      <c r="W395" t="s">
        <v>56</v>
      </c>
      <c r="X395" t="s">
        <v>49</v>
      </c>
      <c r="Y395" t="s">
        <v>451</v>
      </c>
      <c r="Z395" t="s">
        <v>51</v>
      </c>
      <c r="AA395" t="s">
        <v>376</v>
      </c>
      <c r="AB395" t="s">
        <v>52</v>
      </c>
      <c r="AC395" t="s">
        <v>65</v>
      </c>
    </row>
    <row r="396" spans="1:29" x14ac:dyDescent="0.35">
      <c r="A396" s="2">
        <v>210544581016</v>
      </c>
      <c r="B396">
        <v>210300697</v>
      </c>
      <c r="C396" t="s">
        <v>454</v>
      </c>
      <c r="D396">
        <v>1507</v>
      </c>
      <c r="E396" s="1">
        <v>34620</v>
      </c>
      <c r="F396">
        <v>87.88</v>
      </c>
      <c r="G396">
        <v>55.67</v>
      </c>
      <c r="H396" t="s">
        <v>30</v>
      </c>
      <c r="I396">
        <v>72.5</v>
      </c>
      <c r="J396" t="s">
        <v>46</v>
      </c>
      <c r="K396" t="s">
        <v>46</v>
      </c>
      <c r="L396">
        <v>26</v>
      </c>
      <c r="M396" t="s">
        <v>32</v>
      </c>
      <c r="N396" t="s">
        <v>47</v>
      </c>
      <c r="O396" t="s">
        <v>34</v>
      </c>
      <c r="P396">
        <v>72</v>
      </c>
      <c r="Q396">
        <v>12</v>
      </c>
      <c r="R396" t="s">
        <v>37</v>
      </c>
      <c r="S396" t="s">
        <v>79</v>
      </c>
      <c r="T396" t="s">
        <v>37</v>
      </c>
      <c r="U396" t="s">
        <v>79</v>
      </c>
      <c r="V396" t="s">
        <v>38</v>
      </c>
      <c r="W396" t="s">
        <v>79</v>
      </c>
      <c r="X396" t="s">
        <v>40</v>
      </c>
      <c r="Y396" t="s">
        <v>41</v>
      </c>
      <c r="Z396" t="s">
        <v>40</v>
      </c>
      <c r="AA396" t="s">
        <v>376</v>
      </c>
      <c r="AB396" t="s">
        <v>52</v>
      </c>
      <c r="AC396" t="s">
        <v>62</v>
      </c>
    </row>
    <row r="397" spans="1:29" x14ac:dyDescent="0.35">
      <c r="A397" s="2">
        <v>210544581019</v>
      </c>
      <c r="B397">
        <v>210305725</v>
      </c>
      <c r="C397" t="s">
        <v>455</v>
      </c>
      <c r="D397">
        <v>133</v>
      </c>
      <c r="E397" s="1">
        <v>36321</v>
      </c>
      <c r="F397">
        <v>93.6</v>
      </c>
      <c r="G397">
        <v>77.540000000000006</v>
      </c>
      <c r="H397" t="s">
        <v>30</v>
      </c>
      <c r="I397">
        <v>72.13</v>
      </c>
      <c r="J397" t="s">
        <v>31</v>
      </c>
      <c r="K397" t="s">
        <v>31</v>
      </c>
      <c r="L397">
        <v>21</v>
      </c>
      <c r="M397" t="s">
        <v>32</v>
      </c>
      <c r="N397" t="s">
        <v>33</v>
      </c>
      <c r="O397" t="s">
        <v>34</v>
      </c>
      <c r="P397">
        <v>508</v>
      </c>
      <c r="Q397">
        <v>84.6666666666666</v>
      </c>
      <c r="R397" t="s">
        <v>67</v>
      </c>
      <c r="S397" t="s">
        <v>36</v>
      </c>
      <c r="T397" t="s">
        <v>67</v>
      </c>
      <c r="U397" t="s">
        <v>67</v>
      </c>
      <c r="V397" t="s">
        <v>38</v>
      </c>
      <c r="W397" t="s">
        <v>68</v>
      </c>
      <c r="X397" t="s">
        <v>49</v>
      </c>
      <c r="Y397" t="s">
        <v>393</v>
      </c>
      <c r="Z397" t="s">
        <v>51</v>
      </c>
      <c r="AA397" t="s">
        <v>376</v>
      </c>
      <c r="AB397" t="s">
        <v>109</v>
      </c>
      <c r="AC397" t="s">
        <v>65</v>
      </c>
    </row>
    <row r="398" spans="1:29" x14ac:dyDescent="0.35">
      <c r="A398" s="2">
        <v>210544581026</v>
      </c>
      <c r="B398">
        <v>210300339</v>
      </c>
      <c r="C398" t="s">
        <v>456</v>
      </c>
      <c r="D398">
        <v>1482</v>
      </c>
      <c r="E398" s="1">
        <v>36368</v>
      </c>
      <c r="F398">
        <v>83</v>
      </c>
      <c r="G398">
        <v>65.56</v>
      </c>
      <c r="H398" t="s">
        <v>30</v>
      </c>
      <c r="J398" t="s">
        <v>31</v>
      </c>
      <c r="K398" t="s">
        <v>46</v>
      </c>
      <c r="L398">
        <v>21</v>
      </c>
      <c r="M398" t="s">
        <v>75</v>
      </c>
      <c r="N398" t="s">
        <v>88</v>
      </c>
      <c r="O398" t="s">
        <v>88</v>
      </c>
      <c r="P398">
        <v>340</v>
      </c>
      <c r="Q398">
        <v>56.6666666666666</v>
      </c>
      <c r="R398" t="s">
        <v>37</v>
      </c>
      <c r="S398" t="s">
        <v>36</v>
      </c>
      <c r="T398" t="s">
        <v>37</v>
      </c>
      <c r="U398" t="s">
        <v>35</v>
      </c>
      <c r="V398" t="s">
        <v>38</v>
      </c>
      <c r="W398" t="s">
        <v>39</v>
      </c>
      <c r="X398" t="s">
        <v>49</v>
      </c>
      <c r="Y398" t="s">
        <v>457</v>
      </c>
      <c r="Z398" t="s">
        <v>51</v>
      </c>
      <c r="AA398" t="s">
        <v>376</v>
      </c>
      <c r="AB398" t="s">
        <v>52</v>
      </c>
      <c r="AC398" t="s">
        <v>65</v>
      </c>
    </row>
    <row r="399" spans="1:29" x14ac:dyDescent="0.35">
      <c r="A399" s="2">
        <v>210544581027</v>
      </c>
      <c r="B399">
        <v>210303756</v>
      </c>
      <c r="C399" t="s">
        <v>458</v>
      </c>
      <c r="D399">
        <v>1408</v>
      </c>
      <c r="E399" s="1">
        <v>35931</v>
      </c>
      <c r="F399">
        <v>82.04</v>
      </c>
      <c r="G399">
        <v>56.28</v>
      </c>
      <c r="H399" t="s">
        <v>30</v>
      </c>
      <c r="I399">
        <v>59.92</v>
      </c>
      <c r="J399" t="s">
        <v>31</v>
      </c>
      <c r="K399" t="s">
        <v>31</v>
      </c>
      <c r="L399">
        <v>22</v>
      </c>
      <c r="M399" t="s">
        <v>75</v>
      </c>
      <c r="N399" t="s">
        <v>64</v>
      </c>
      <c r="O399" t="s">
        <v>34</v>
      </c>
      <c r="P399">
        <v>359</v>
      </c>
      <c r="Q399">
        <v>59.8333333333333</v>
      </c>
      <c r="R399" t="s">
        <v>37</v>
      </c>
      <c r="S399" t="s">
        <v>36</v>
      </c>
      <c r="T399" t="s">
        <v>37</v>
      </c>
      <c r="U399" t="s">
        <v>35</v>
      </c>
      <c r="V399" t="s">
        <v>38</v>
      </c>
      <c r="W399" t="s">
        <v>39</v>
      </c>
      <c r="X399" t="s">
        <v>49</v>
      </c>
      <c r="Y399" t="s">
        <v>165</v>
      </c>
      <c r="Z399" t="s">
        <v>51</v>
      </c>
      <c r="AA399" t="s">
        <v>376</v>
      </c>
      <c r="AB399" t="s">
        <v>52</v>
      </c>
      <c r="AC399" t="s">
        <v>65</v>
      </c>
    </row>
    <row r="400" spans="1:29" x14ac:dyDescent="0.35">
      <c r="A400" s="2">
        <v>210544581029</v>
      </c>
      <c r="B400">
        <v>210302258</v>
      </c>
      <c r="C400" t="s">
        <v>459</v>
      </c>
      <c r="D400">
        <v>1500</v>
      </c>
      <c r="E400" s="1">
        <v>36149</v>
      </c>
      <c r="F400">
        <v>81</v>
      </c>
      <c r="G400" t="s">
        <v>30</v>
      </c>
      <c r="H400">
        <v>82.71</v>
      </c>
      <c r="I400">
        <v>70.31</v>
      </c>
      <c r="J400" t="s">
        <v>31</v>
      </c>
      <c r="K400" t="s">
        <v>31</v>
      </c>
      <c r="L400">
        <v>22</v>
      </c>
      <c r="M400" t="s">
        <v>32</v>
      </c>
      <c r="N400" t="s">
        <v>72</v>
      </c>
      <c r="O400" t="s">
        <v>88</v>
      </c>
      <c r="P400">
        <v>404</v>
      </c>
      <c r="Q400">
        <v>67.3333333333333</v>
      </c>
      <c r="R400" t="s">
        <v>37</v>
      </c>
      <c r="S400" t="s">
        <v>36</v>
      </c>
      <c r="T400" t="s">
        <v>37</v>
      </c>
      <c r="U400" t="s">
        <v>37</v>
      </c>
      <c r="V400" t="s">
        <v>38</v>
      </c>
      <c r="W400" t="s">
        <v>56</v>
      </c>
      <c r="X400" t="s">
        <v>49</v>
      </c>
      <c r="Y400" t="s">
        <v>165</v>
      </c>
      <c r="Z400" t="s">
        <v>51</v>
      </c>
      <c r="AA400" t="s">
        <v>376</v>
      </c>
      <c r="AB400" t="s">
        <v>52</v>
      </c>
      <c r="AC400" t="s">
        <v>65</v>
      </c>
    </row>
    <row r="401" spans="1:29" x14ac:dyDescent="0.35">
      <c r="A401" s="2">
        <v>210544581030</v>
      </c>
      <c r="B401">
        <v>210301146</v>
      </c>
      <c r="C401" t="s">
        <v>460</v>
      </c>
      <c r="D401">
        <v>438</v>
      </c>
      <c r="E401" s="1">
        <v>34491</v>
      </c>
      <c r="F401">
        <v>85.64</v>
      </c>
      <c r="G401">
        <v>70.5</v>
      </c>
      <c r="H401" t="s">
        <v>30</v>
      </c>
      <c r="I401">
        <v>58.78</v>
      </c>
      <c r="J401" t="s">
        <v>31</v>
      </c>
      <c r="K401" t="s">
        <v>46</v>
      </c>
      <c r="L401">
        <v>26</v>
      </c>
      <c r="M401" t="s">
        <v>103</v>
      </c>
      <c r="N401" t="s">
        <v>64</v>
      </c>
      <c r="O401" t="s">
        <v>34</v>
      </c>
      <c r="P401">
        <v>467</v>
      </c>
      <c r="Q401">
        <v>77.8333333333333</v>
      </c>
      <c r="R401" t="s">
        <v>67</v>
      </c>
      <c r="S401" t="s">
        <v>36</v>
      </c>
      <c r="T401" t="s">
        <v>67</v>
      </c>
      <c r="U401" t="s">
        <v>55</v>
      </c>
      <c r="V401" t="s">
        <v>38</v>
      </c>
      <c r="W401" t="s">
        <v>68</v>
      </c>
      <c r="X401" t="s">
        <v>49</v>
      </c>
      <c r="Y401" t="s">
        <v>307</v>
      </c>
      <c r="Z401" t="s">
        <v>51</v>
      </c>
      <c r="AA401" t="s">
        <v>376</v>
      </c>
      <c r="AB401" t="s">
        <v>109</v>
      </c>
      <c r="AC401" t="s">
        <v>62</v>
      </c>
    </row>
    <row r="402" spans="1:29" x14ac:dyDescent="0.35">
      <c r="A402" s="2">
        <v>210544581031</v>
      </c>
      <c r="B402">
        <v>210300506</v>
      </c>
      <c r="C402" t="s">
        <v>461</v>
      </c>
      <c r="D402">
        <v>527</v>
      </c>
      <c r="E402" s="1">
        <v>36211</v>
      </c>
      <c r="F402">
        <v>83.6</v>
      </c>
      <c r="G402">
        <v>65.23</v>
      </c>
      <c r="H402" t="s">
        <v>30</v>
      </c>
      <c r="I402">
        <v>69.7</v>
      </c>
      <c r="J402" t="s">
        <v>31</v>
      </c>
      <c r="K402" t="s">
        <v>46</v>
      </c>
      <c r="L402">
        <v>22</v>
      </c>
      <c r="M402" t="s">
        <v>32</v>
      </c>
      <c r="N402" t="s">
        <v>64</v>
      </c>
      <c r="O402" t="s">
        <v>34</v>
      </c>
      <c r="P402">
        <v>380</v>
      </c>
      <c r="Q402">
        <v>63.3333333333333</v>
      </c>
      <c r="R402" t="s">
        <v>55</v>
      </c>
      <c r="S402" t="s">
        <v>36</v>
      </c>
      <c r="T402" t="s">
        <v>55</v>
      </c>
      <c r="U402" t="s">
        <v>35</v>
      </c>
      <c r="V402" t="s">
        <v>38</v>
      </c>
      <c r="W402" t="s">
        <v>56</v>
      </c>
      <c r="X402" t="s">
        <v>49</v>
      </c>
      <c r="Y402" t="s">
        <v>393</v>
      </c>
      <c r="Z402" t="s">
        <v>51</v>
      </c>
      <c r="AA402" t="s">
        <v>376</v>
      </c>
      <c r="AB402" t="s">
        <v>109</v>
      </c>
      <c r="AC402" t="s">
        <v>65</v>
      </c>
    </row>
    <row r="403" spans="1:29" x14ac:dyDescent="0.35">
      <c r="A403" s="2">
        <v>210544581037</v>
      </c>
      <c r="B403">
        <v>210304528</v>
      </c>
      <c r="C403" t="s">
        <v>462</v>
      </c>
      <c r="D403">
        <v>1466</v>
      </c>
      <c r="E403" s="1">
        <v>35398</v>
      </c>
      <c r="F403">
        <v>79.64</v>
      </c>
      <c r="G403">
        <v>66</v>
      </c>
      <c r="H403" t="s">
        <v>30</v>
      </c>
      <c r="I403">
        <v>64.98</v>
      </c>
      <c r="J403" t="s">
        <v>31</v>
      </c>
      <c r="K403" t="s">
        <v>31</v>
      </c>
      <c r="L403">
        <v>24</v>
      </c>
      <c r="M403" t="s">
        <v>32</v>
      </c>
      <c r="N403" t="s">
        <v>72</v>
      </c>
      <c r="O403" t="s">
        <v>34</v>
      </c>
      <c r="P403">
        <v>411</v>
      </c>
      <c r="Q403">
        <v>68.5</v>
      </c>
      <c r="R403" t="s">
        <v>67</v>
      </c>
      <c r="S403" t="s">
        <v>36</v>
      </c>
      <c r="T403" t="s">
        <v>67</v>
      </c>
      <c r="U403" t="s">
        <v>55</v>
      </c>
      <c r="V403" t="s">
        <v>38</v>
      </c>
      <c r="W403" t="s">
        <v>56</v>
      </c>
      <c r="X403" t="s">
        <v>49</v>
      </c>
      <c r="Y403" t="s">
        <v>196</v>
      </c>
      <c r="Z403" t="s">
        <v>51</v>
      </c>
      <c r="AA403" t="s">
        <v>376</v>
      </c>
      <c r="AB403" t="s">
        <v>52</v>
      </c>
      <c r="AC403" t="s">
        <v>44</v>
      </c>
    </row>
    <row r="404" spans="1:29" x14ac:dyDescent="0.35">
      <c r="A404" s="2">
        <v>210544581039</v>
      </c>
      <c r="B404">
        <v>210301001</v>
      </c>
      <c r="C404" t="s">
        <v>463</v>
      </c>
      <c r="D404">
        <v>788</v>
      </c>
      <c r="E404" s="1">
        <v>35329</v>
      </c>
      <c r="F404">
        <v>87.09</v>
      </c>
      <c r="G404">
        <v>60</v>
      </c>
      <c r="H404" t="s">
        <v>30</v>
      </c>
      <c r="I404">
        <v>51.05</v>
      </c>
      <c r="J404" t="s">
        <v>31</v>
      </c>
      <c r="K404" t="s">
        <v>31</v>
      </c>
      <c r="L404">
        <v>24</v>
      </c>
      <c r="M404" t="s">
        <v>103</v>
      </c>
      <c r="N404" t="s">
        <v>30</v>
      </c>
      <c r="O404" t="s">
        <v>34</v>
      </c>
      <c r="P404">
        <v>449</v>
      </c>
      <c r="Q404">
        <v>74.8333333333333</v>
      </c>
      <c r="R404" t="s">
        <v>37</v>
      </c>
      <c r="S404" t="s">
        <v>36</v>
      </c>
      <c r="T404" t="s">
        <v>37</v>
      </c>
      <c r="U404" t="s">
        <v>55</v>
      </c>
      <c r="V404" t="s">
        <v>38</v>
      </c>
      <c r="W404" t="s">
        <v>68</v>
      </c>
      <c r="X404" t="s">
        <v>49</v>
      </c>
      <c r="Y404" t="s">
        <v>165</v>
      </c>
      <c r="Z404" t="s">
        <v>51</v>
      </c>
      <c r="AA404" t="s">
        <v>376</v>
      </c>
      <c r="AB404" t="s">
        <v>109</v>
      </c>
      <c r="AC404" t="s">
        <v>44</v>
      </c>
    </row>
    <row r="405" spans="1:29" x14ac:dyDescent="0.35">
      <c r="A405" s="2">
        <v>210544581040</v>
      </c>
      <c r="B405">
        <v>210306672</v>
      </c>
      <c r="C405" t="s">
        <v>464</v>
      </c>
      <c r="D405">
        <v>1472</v>
      </c>
      <c r="E405" s="1">
        <v>35643</v>
      </c>
      <c r="F405">
        <v>76.180000000000007</v>
      </c>
      <c r="G405">
        <v>60.92</v>
      </c>
      <c r="H405" t="s">
        <v>30</v>
      </c>
      <c r="I405">
        <v>58.69</v>
      </c>
      <c r="J405" t="s">
        <v>31</v>
      </c>
      <c r="K405" t="s">
        <v>46</v>
      </c>
      <c r="L405">
        <v>23</v>
      </c>
      <c r="M405" t="s">
        <v>103</v>
      </c>
      <c r="N405" t="s">
        <v>72</v>
      </c>
      <c r="O405" t="s">
        <v>34</v>
      </c>
      <c r="P405">
        <v>400</v>
      </c>
      <c r="Q405">
        <v>66.6666666666666</v>
      </c>
      <c r="R405" t="s">
        <v>35</v>
      </c>
      <c r="S405" t="s">
        <v>36</v>
      </c>
      <c r="T405" t="s">
        <v>35</v>
      </c>
      <c r="U405" t="s">
        <v>37</v>
      </c>
      <c r="V405" t="s">
        <v>38</v>
      </c>
      <c r="W405" t="s">
        <v>56</v>
      </c>
      <c r="X405" t="s">
        <v>49</v>
      </c>
      <c r="Y405" t="s">
        <v>382</v>
      </c>
      <c r="Z405" t="s">
        <v>51</v>
      </c>
      <c r="AA405" t="s">
        <v>376</v>
      </c>
      <c r="AB405" t="s">
        <v>52</v>
      </c>
      <c r="AC405" t="s">
        <v>44</v>
      </c>
    </row>
    <row r="406" spans="1:29" x14ac:dyDescent="0.35">
      <c r="A406" s="2">
        <v>210544581047</v>
      </c>
      <c r="B406">
        <v>210300773</v>
      </c>
      <c r="C406" t="s">
        <v>465</v>
      </c>
      <c r="D406">
        <v>1428</v>
      </c>
      <c r="E406" s="1">
        <v>36340</v>
      </c>
      <c r="F406">
        <v>88</v>
      </c>
      <c r="G406">
        <v>70.45</v>
      </c>
      <c r="H406" t="s">
        <v>30</v>
      </c>
      <c r="I406">
        <v>6.7</v>
      </c>
      <c r="J406" t="s">
        <v>31</v>
      </c>
      <c r="K406" t="s">
        <v>46</v>
      </c>
      <c r="L406">
        <v>21</v>
      </c>
      <c r="M406" t="s">
        <v>75</v>
      </c>
      <c r="N406" t="s">
        <v>88</v>
      </c>
      <c r="O406" t="s">
        <v>48</v>
      </c>
      <c r="P406">
        <v>428</v>
      </c>
      <c r="Q406">
        <v>71.3333333333333</v>
      </c>
      <c r="R406" t="s">
        <v>37</v>
      </c>
      <c r="S406" t="s">
        <v>36</v>
      </c>
      <c r="T406" t="s">
        <v>37</v>
      </c>
      <c r="U406" t="s">
        <v>37</v>
      </c>
      <c r="V406" t="s">
        <v>38</v>
      </c>
      <c r="W406" t="s">
        <v>68</v>
      </c>
      <c r="X406" t="s">
        <v>49</v>
      </c>
      <c r="Y406" t="s">
        <v>165</v>
      </c>
      <c r="Z406" t="s">
        <v>51</v>
      </c>
      <c r="AA406" t="s">
        <v>376</v>
      </c>
      <c r="AB406" t="s">
        <v>52</v>
      </c>
      <c r="AC406" t="s">
        <v>65</v>
      </c>
    </row>
    <row r="407" spans="1:29" x14ac:dyDescent="0.35">
      <c r="A407" s="2">
        <v>210544581050</v>
      </c>
      <c r="B407">
        <v>210301169</v>
      </c>
      <c r="C407" t="s">
        <v>466</v>
      </c>
      <c r="D407">
        <v>1139</v>
      </c>
      <c r="E407" s="1">
        <v>36301</v>
      </c>
      <c r="F407">
        <v>87.6</v>
      </c>
      <c r="G407">
        <v>69.849999999999994</v>
      </c>
      <c r="H407" t="s">
        <v>30</v>
      </c>
      <c r="J407" t="s">
        <v>31</v>
      </c>
      <c r="K407" t="s">
        <v>46</v>
      </c>
      <c r="L407">
        <v>21</v>
      </c>
      <c r="M407" t="s">
        <v>75</v>
      </c>
      <c r="N407" t="s">
        <v>30</v>
      </c>
      <c r="O407" t="s">
        <v>48</v>
      </c>
      <c r="P407">
        <v>423</v>
      </c>
      <c r="Q407">
        <v>70.5</v>
      </c>
      <c r="R407" t="s">
        <v>37</v>
      </c>
      <c r="S407" t="s">
        <v>36</v>
      </c>
      <c r="T407" t="s">
        <v>37</v>
      </c>
      <c r="U407" t="s">
        <v>55</v>
      </c>
      <c r="V407" t="s">
        <v>38</v>
      </c>
      <c r="W407" t="s">
        <v>68</v>
      </c>
      <c r="X407" t="s">
        <v>49</v>
      </c>
      <c r="Y407" t="s">
        <v>212</v>
      </c>
      <c r="Z407" t="s">
        <v>51</v>
      </c>
      <c r="AA407" t="s">
        <v>376</v>
      </c>
      <c r="AB407" t="s">
        <v>52</v>
      </c>
      <c r="AC407" t="s">
        <v>65</v>
      </c>
    </row>
    <row r="408" spans="1:29" x14ac:dyDescent="0.35">
      <c r="A408" s="2">
        <v>210544581053</v>
      </c>
      <c r="B408">
        <v>210300176</v>
      </c>
      <c r="C408" t="s">
        <v>467</v>
      </c>
      <c r="D408">
        <v>1436</v>
      </c>
      <c r="E408" s="1">
        <v>35328</v>
      </c>
      <c r="F408">
        <v>78</v>
      </c>
      <c r="G408">
        <v>73</v>
      </c>
      <c r="H408" t="s">
        <v>30</v>
      </c>
      <c r="I408">
        <v>63</v>
      </c>
      <c r="J408" t="s">
        <v>31</v>
      </c>
      <c r="K408" t="s">
        <v>31</v>
      </c>
      <c r="L408">
        <v>24</v>
      </c>
      <c r="M408" t="s">
        <v>32</v>
      </c>
      <c r="N408" t="s">
        <v>72</v>
      </c>
      <c r="O408" t="s">
        <v>34</v>
      </c>
      <c r="P408">
        <v>327</v>
      </c>
      <c r="Q408">
        <v>54.5</v>
      </c>
      <c r="R408" t="s">
        <v>35</v>
      </c>
      <c r="S408" t="s">
        <v>36</v>
      </c>
      <c r="T408" t="s">
        <v>35</v>
      </c>
      <c r="U408" t="s">
        <v>35</v>
      </c>
      <c r="V408" t="s">
        <v>38</v>
      </c>
      <c r="W408" t="s">
        <v>39</v>
      </c>
      <c r="X408" t="s">
        <v>49</v>
      </c>
      <c r="Y408" t="s">
        <v>468</v>
      </c>
      <c r="Z408" t="s">
        <v>51</v>
      </c>
      <c r="AA408" t="s">
        <v>376</v>
      </c>
      <c r="AB408" t="s">
        <v>52</v>
      </c>
      <c r="AC408" t="s">
        <v>44</v>
      </c>
    </row>
    <row r="409" spans="1:29" x14ac:dyDescent="0.35">
      <c r="A409" s="2">
        <v>210544581062</v>
      </c>
      <c r="B409">
        <v>210303928</v>
      </c>
      <c r="C409" t="s">
        <v>469</v>
      </c>
      <c r="D409">
        <v>795</v>
      </c>
      <c r="E409" s="1">
        <v>36059</v>
      </c>
      <c r="F409">
        <v>84.2</v>
      </c>
      <c r="G409">
        <v>68.31</v>
      </c>
      <c r="H409" t="s">
        <v>30</v>
      </c>
      <c r="I409">
        <v>66.83</v>
      </c>
      <c r="J409" t="s">
        <v>31</v>
      </c>
      <c r="K409" t="s">
        <v>46</v>
      </c>
      <c r="L409">
        <v>22</v>
      </c>
      <c r="M409" t="s">
        <v>32</v>
      </c>
      <c r="N409" t="s">
        <v>30</v>
      </c>
      <c r="O409" t="s">
        <v>34</v>
      </c>
      <c r="P409">
        <v>397</v>
      </c>
      <c r="Q409">
        <v>66.1666666666666</v>
      </c>
      <c r="R409" t="s">
        <v>37</v>
      </c>
      <c r="S409" t="s">
        <v>36</v>
      </c>
      <c r="T409" t="s">
        <v>37</v>
      </c>
      <c r="U409" t="s">
        <v>67</v>
      </c>
      <c r="V409" t="s">
        <v>38</v>
      </c>
      <c r="W409" t="s">
        <v>56</v>
      </c>
      <c r="X409" t="s">
        <v>49</v>
      </c>
      <c r="Y409" t="s">
        <v>451</v>
      </c>
      <c r="Z409" t="s">
        <v>51</v>
      </c>
      <c r="AA409" t="s">
        <v>376</v>
      </c>
      <c r="AB409" t="s">
        <v>109</v>
      </c>
      <c r="AC409" t="s">
        <v>65</v>
      </c>
    </row>
    <row r="410" spans="1:29" x14ac:dyDescent="0.35">
      <c r="A410" s="2">
        <v>210544581065</v>
      </c>
      <c r="B410">
        <v>210302285</v>
      </c>
      <c r="C410" t="s">
        <v>470</v>
      </c>
      <c r="D410">
        <v>909</v>
      </c>
      <c r="E410" s="1">
        <v>35501</v>
      </c>
      <c r="F410">
        <v>83.45</v>
      </c>
      <c r="G410">
        <v>56.46</v>
      </c>
      <c r="H410" t="s">
        <v>30</v>
      </c>
      <c r="I410">
        <v>66.239999999999995</v>
      </c>
      <c r="J410" t="s">
        <v>31</v>
      </c>
      <c r="K410" t="s">
        <v>31</v>
      </c>
      <c r="L410">
        <v>24</v>
      </c>
      <c r="M410" t="s">
        <v>32</v>
      </c>
      <c r="N410" t="s">
        <v>72</v>
      </c>
      <c r="O410" t="s">
        <v>34</v>
      </c>
      <c r="P410">
        <v>403</v>
      </c>
      <c r="Q410">
        <v>67.1666666666666</v>
      </c>
      <c r="R410" t="s">
        <v>37</v>
      </c>
      <c r="S410" t="s">
        <v>36</v>
      </c>
      <c r="T410" t="s">
        <v>37</v>
      </c>
      <c r="U410" t="s">
        <v>37</v>
      </c>
      <c r="V410" t="s">
        <v>38</v>
      </c>
      <c r="W410" t="s">
        <v>56</v>
      </c>
      <c r="X410" t="s">
        <v>49</v>
      </c>
      <c r="Y410" t="s">
        <v>422</v>
      </c>
      <c r="Z410" t="s">
        <v>51</v>
      </c>
      <c r="AA410" t="s">
        <v>376</v>
      </c>
      <c r="AB410" t="s">
        <v>109</v>
      </c>
      <c r="AC410" t="s">
        <v>44</v>
      </c>
    </row>
    <row r="411" spans="1:29" x14ac:dyDescent="0.35">
      <c r="A411" s="2">
        <v>210544581074</v>
      </c>
      <c r="B411">
        <v>210306121</v>
      </c>
      <c r="C411" t="s">
        <v>471</v>
      </c>
      <c r="D411">
        <v>895</v>
      </c>
      <c r="E411" s="1">
        <v>35903</v>
      </c>
      <c r="F411">
        <v>78</v>
      </c>
      <c r="G411">
        <v>58</v>
      </c>
      <c r="H411" t="s">
        <v>30</v>
      </c>
      <c r="I411">
        <v>71</v>
      </c>
      <c r="J411" t="s">
        <v>31</v>
      </c>
      <c r="K411" t="s">
        <v>31</v>
      </c>
      <c r="L411">
        <v>23</v>
      </c>
      <c r="M411" t="s">
        <v>32</v>
      </c>
      <c r="N411" t="s">
        <v>81</v>
      </c>
      <c r="O411" t="s">
        <v>34</v>
      </c>
      <c r="P411">
        <v>457</v>
      </c>
      <c r="Q411">
        <v>76.1666666666666</v>
      </c>
      <c r="R411" t="s">
        <v>37</v>
      </c>
      <c r="S411" t="s">
        <v>36</v>
      </c>
      <c r="T411" t="s">
        <v>37</v>
      </c>
      <c r="U411" t="s">
        <v>37</v>
      </c>
      <c r="V411" t="s">
        <v>38</v>
      </c>
      <c r="W411" t="s">
        <v>68</v>
      </c>
      <c r="X411" t="s">
        <v>49</v>
      </c>
      <c r="Y411" t="s">
        <v>117</v>
      </c>
      <c r="Z411" t="s">
        <v>51</v>
      </c>
      <c r="AA411" t="s">
        <v>376</v>
      </c>
      <c r="AB411" t="s">
        <v>109</v>
      </c>
      <c r="AC411" t="s">
        <v>44</v>
      </c>
    </row>
    <row r="412" spans="1:29" x14ac:dyDescent="0.35">
      <c r="A412" s="2">
        <v>210544581075</v>
      </c>
      <c r="B412">
        <v>210302725</v>
      </c>
      <c r="C412" t="s">
        <v>472</v>
      </c>
      <c r="D412">
        <v>1507</v>
      </c>
      <c r="E412" s="1">
        <v>35323</v>
      </c>
      <c r="F412">
        <v>74.180000000000007</v>
      </c>
      <c r="G412" t="s">
        <v>30</v>
      </c>
      <c r="H412">
        <v>76.59</v>
      </c>
      <c r="I412">
        <v>73.34</v>
      </c>
      <c r="J412" t="s">
        <v>31</v>
      </c>
      <c r="K412" t="s">
        <v>46</v>
      </c>
      <c r="L412">
        <v>24</v>
      </c>
      <c r="M412" t="s">
        <v>32</v>
      </c>
      <c r="N412" t="s">
        <v>72</v>
      </c>
      <c r="O412" t="s">
        <v>88</v>
      </c>
      <c r="P412">
        <v>401</v>
      </c>
      <c r="Q412">
        <v>66.8333333333333</v>
      </c>
      <c r="R412" t="s">
        <v>37</v>
      </c>
      <c r="S412" t="s">
        <v>36</v>
      </c>
      <c r="T412" t="s">
        <v>37</v>
      </c>
      <c r="U412" t="s">
        <v>55</v>
      </c>
      <c r="V412" t="s">
        <v>38</v>
      </c>
      <c r="W412" t="s">
        <v>56</v>
      </c>
      <c r="X412" t="s">
        <v>49</v>
      </c>
      <c r="Y412" t="s">
        <v>165</v>
      </c>
      <c r="Z412" t="s">
        <v>51</v>
      </c>
      <c r="AA412" t="s">
        <v>376</v>
      </c>
      <c r="AB412" t="s">
        <v>52</v>
      </c>
      <c r="AC412" t="s">
        <v>44</v>
      </c>
    </row>
    <row r="413" spans="1:29" x14ac:dyDescent="0.35">
      <c r="A413" s="2">
        <v>210544581083</v>
      </c>
      <c r="B413">
        <v>210301378</v>
      </c>
      <c r="C413" t="s">
        <v>473</v>
      </c>
      <c r="D413">
        <v>1390</v>
      </c>
      <c r="E413" s="1">
        <v>35233</v>
      </c>
      <c r="F413">
        <v>82.91</v>
      </c>
      <c r="G413">
        <v>64.31</v>
      </c>
      <c r="H413" t="s">
        <v>30</v>
      </c>
      <c r="I413">
        <v>70.11</v>
      </c>
      <c r="J413" t="s">
        <v>31</v>
      </c>
      <c r="K413" t="s">
        <v>31</v>
      </c>
      <c r="L413">
        <v>24</v>
      </c>
      <c r="M413" t="s">
        <v>32</v>
      </c>
      <c r="N413" t="s">
        <v>81</v>
      </c>
      <c r="O413" t="s">
        <v>34</v>
      </c>
      <c r="P413">
        <v>370</v>
      </c>
      <c r="Q413">
        <v>61.6666666666666</v>
      </c>
      <c r="R413" t="s">
        <v>35</v>
      </c>
      <c r="S413" t="s">
        <v>36</v>
      </c>
      <c r="T413" t="s">
        <v>35</v>
      </c>
      <c r="U413" t="s">
        <v>37</v>
      </c>
      <c r="V413" t="s">
        <v>38</v>
      </c>
      <c r="W413" t="s">
        <v>56</v>
      </c>
      <c r="X413" t="s">
        <v>49</v>
      </c>
      <c r="Y413" t="s">
        <v>165</v>
      </c>
      <c r="Z413" t="s">
        <v>51</v>
      </c>
      <c r="AA413" t="s">
        <v>376</v>
      </c>
      <c r="AB413" t="s">
        <v>52</v>
      </c>
      <c r="AC413" t="s">
        <v>44</v>
      </c>
    </row>
    <row r="414" spans="1:29" x14ac:dyDescent="0.35">
      <c r="A414" s="2">
        <v>210544581087</v>
      </c>
      <c r="B414">
        <v>210302286</v>
      </c>
      <c r="C414" t="s">
        <v>474</v>
      </c>
      <c r="D414">
        <v>760</v>
      </c>
      <c r="E414" s="1">
        <v>35479</v>
      </c>
      <c r="F414">
        <v>89.45</v>
      </c>
      <c r="G414">
        <v>67.23</v>
      </c>
      <c r="H414" t="s">
        <v>30</v>
      </c>
      <c r="I414">
        <v>66.239999999999995</v>
      </c>
      <c r="J414" t="s">
        <v>31</v>
      </c>
      <c r="K414" t="s">
        <v>46</v>
      </c>
      <c r="L414">
        <v>24</v>
      </c>
      <c r="M414" t="s">
        <v>32</v>
      </c>
      <c r="N414" t="s">
        <v>72</v>
      </c>
      <c r="O414" t="s">
        <v>34</v>
      </c>
      <c r="P414">
        <v>470</v>
      </c>
      <c r="Q414">
        <v>78.3333333333333</v>
      </c>
      <c r="R414" t="s">
        <v>37</v>
      </c>
      <c r="S414" t="s">
        <v>36</v>
      </c>
      <c r="T414" t="s">
        <v>37</v>
      </c>
      <c r="U414" t="s">
        <v>55</v>
      </c>
      <c r="V414" t="s">
        <v>38</v>
      </c>
      <c r="W414" t="s">
        <v>68</v>
      </c>
      <c r="X414" t="s">
        <v>49</v>
      </c>
      <c r="Y414" t="s">
        <v>117</v>
      </c>
      <c r="Z414" t="s">
        <v>51</v>
      </c>
      <c r="AA414" t="s">
        <v>376</v>
      </c>
      <c r="AB414" t="s">
        <v>109</v>
      </c>
      <c r="AC414" t="s">
        <v>44</v>
      </c>
    </row>
    <row r="415" spans="1:29" x14ac:dyDescent="0.35">
      <c r="A415" s="2">
        <v>210544581091</v>
      </c>
      <c r="B415">
        <v>210307431</v>
      </c>
      <c r="C415" t="s">
        <v>475</v>
      </c>
      <c r="D415">
        <v>1428</v>
      </c>
      <c r="E415" s="1">
        <v>35060</v>
      </c>
      <c r="F415">
        <v>67.2</v>
      </c>
      <c r="G415">
        <v>48.5</v>
      </c>
      <c r="H415" t="s">
        <v>30</v>
      </c>
      <c r="I415">
        <v>7.02</v>
      </c>
      <c r="J415" t="s">
        <v>31</v>
      </c>
      <c r="K415" t="s">
        <v>46</v>
      </c>
      <c r="L415">
        <v>25</v>
      </c>
      <c r="M415" t="s">
        <v>75</v>
      </c>
      <c r="N415" t="s">
        <v>64</v>
      </c>
      <c r="O415" t="s">
        <v>34</v>
      </c>
      <c r="P415">
        <v>371</v>
      </c>
      <c r="Q415">
        <v>61.8333333333333</v>
      </c>
      <c r="R415" t="s">
        <v>37</v>
      </c>
      <c r="S415" t="s">
        <v>36</v>
      </c>
      <c r="T415" t="s">
        <v>37</v>
      </c>
      <c r="U415" t="s">
        <v>37</v>
      </c>
      <c r="V415" t="s">
        <v>38</v>
      </c>
      <c r="W415" t="s">
        <v>56</v>
      </c>
      <c r="X415" t="s">
        <v>49</v>
      </c>
      <c r="Y415" t="s">
        <v>104</v>
      </c>
      <c r="Z415" t="s">
        <v>51</v>
      </c>
      <c r="AA415" t="s">
        <v>376</v>
      </c>
      <c r="AB415" t="s">
        <v>52</v>
      </c>
      <c r="AC415" t="s">
        <v>44</v>
      </c>
    </row>
    <row r="416" spans="1:29" x14ac:dyDescent="0.35">
      <c r="A416" s="2">
        <v>210544581098</v>
      </c>
      <c r="B416">
        <v>210304997</v>
      </c>
      <c r="C416" t="s">
        <v>476</v>
      </c>
      <c r="D416">
        <v>1326</v>
      </c>
      <c r="E416" s="1">
        <v>35684</v>
      </c>
      <c r="F416">
        <v>85.45</v>
      </c>
      <c r="G416">
        <v>75.23</v>
      </c>
      <c r="H416" t="s">
        <v>30</v>
      </c>
      <c r="I416">
        <v>68.02</v>
      </c>
      <c r="J416" t="s">
        <v>31</v>
      </c>
      <c r="K416" t="s">
        <v>46</v>
      </c>
      <c r="L416">
        <v>23</v>
      </c>
      <c r="M416" t="s">
        <v>32</v>
      </c>
      <c r="N416" t="s">
        <v>72</v>
      </c>
      <c r="O416" t="s">
        <v>34</v>
      </c>
      <c r="P416">
        <v>345</v>
      </c>
      <c r="Q416">
        <v>57.5</v>
      </c>
      <c r="R416" t="s">
        <v>35</v>
      </c>
      <c r="S416" t="s">
        <v>36</v>
      </c>
      <c r="T416" t="s">
        <v>35</v>
      </c>
      <c r="U416" t="s">
        <v>35</v>
      </c>
      <c r="V416" t="s">
        <v>38</v>
      </c>
      <c r="W416" t="s">
        <v>39</v>
      </c>
      <c r="X416" t="s">
        <v>49</v>
      </c>
      <c r="Y416" t="s">
        <v>477</v>
      </c>
      <c r="Z416" t="s">
        <v>51</v>
      </c>
      <c r="AA416" t="s">
        <v>376</v>
      </c>
      <c r="AB416" t="s">
        <v>52</v>
      </c>
      <c r="AC416" t="s">
        <v>44</v>
      </c>
    </row>
    <row r="417" spans="1:29" x14ac:dyDescent="0.35">
      <c r="A417" s="2">
        <v>210544581100</v>
      </c>
      <c r="B417">
        <v>210303297</v>
      </c>
      <c r="C417" t="s">
        <v>478</v>
      </c>
      <c r="D417">
        <v>1320</v>
      </c>
      <c r="E417" s="1">
        <v>34631</v>
      </c>
      <c r="F417">
        <v>90.73</v>
      </c>
      <c r="G417">
        <v>65</v>
      </c>
      <c r="H417" t="s">
        <v>30</v>
      </c>
      <c r="I417">
        <v>56.89</v>
      </c>
      <c r="J417" t="s">
        <v>31</v>
      </c>
      <c r="K417" t="s">
        <v>31</v>
      </c>
      <c r="L417">
        <v>26</v>
      </c>
      <c r="M417" t="s">
        <v>103</v>
      </c>
      <c r="N417" t="s">
        <v>59</v>
      </c>
      <c r="O417" t="s">
        <v>88</v>
      </c>
      <c r="P417">
        <v>275</v>
      </c>
      <c r="Q417">
        <v>45.8333333333333</v>
      </c>
      <c r="R417" t="s">
        <v>37</v>
      </c>
      <c r="S417" t="s">
        <v>79</v>
      </c>
      <c r="T417" t="s">
        <v>37</v>
      </c>
      <c r="U417" t="s">
        <v>79</v>
      </c>
      <c r="V417" t="s">
        <v>38</v>
      </c>
      <c r="W417" t="s">
        <v>121</v>
      </c>
      <c r="X417" t="s">
        <v>40</v>
      </c>
      <c r="Y417" t="s">
        <v>41</v>
      </c>
      <c r="Z417" t="s">
        <v>40</v>
      </c>
      <c r="AA417" t="s">
        <v>376</v>
      </c>
      <c r="AB417" t="s">
        <v>52</v>
      </c>
      <c r="AC417" t="s">
        <v>62</v>
      </c>
    </row>
    <row r="418" spans="1:29" x14ac:dyDescent="0.35">
      <c r="A418" s="2">
        <v>210544581104</v>
      </c>
      <c r="B418">
        <v>210301291</v>
      </c>
      <c r="C418" t="s">
        <v>479</v>
      </c>
      <c r="D418">
        <v>1171</v>
      </c>
      <c r="E418" s="1">
        <v>35932</v>
      </c>
      <c r="F418">
        <v>77.8</v>
      </c>
      <c r="G418">
        <v>65.08</v>
      </c>
      <c r="H418" t="s">
        <v>30</v>
      </c>
      <c r="I418">
        <v>59.71</v>
      </c>
      <c r="J418" t="s">
        <v>31</v>
      </c>
      <c r="K418" t="s">
        <v>46</v>
      </c>
      <c r="L418">
        <v>22</v>
      </c>
      <c r="M418" t="s">
        <v>75</v>
      </c>
      <c r="N418" t="s">
        <v>88</v>
      </c>
      <c r="O418" t="s">
        <v>88</v>
      </c>
      <c r="P418">
        <v>416</v>
      </c>
      <c r="Q418">
        <v>69.3333333333333</v>
      </c>
      <c r="R418" t="s">
        <v>67</v>
      </c>
      <c r="S418" t="s">
        <v>36</v>
      </c>
      <c r="T418" t="s">
        <v>67</v>
      </c>
      <c r="U418" t="s">
        <v>55</v>
      </c>
      <c r="V418" t="s">
        <v>38</v>
      </c>
      <c r="W418" t="s">
        <v>56</v>
      </c>
      <c r="X418" t="s">
        <v>49</v>
      </c>
      <c r="Y418" t="s">
        <v>275</v>
      </c>
      <c r="Z418" t="s">
        <v>51</v>
      </c>
      <c r="AA418" t="s">
        <v>376</v>
      </c>
      <c r="AB418" t="s">
        <v>52</v>
      </c>
      <c r="AC418" t="s">
        <v>65</v>
      </c>
    </row>
    <row r="419" spans="1:29" x14ac:dyDescent="0.35">
      <c r="A419" s="2">
        <v>210544581105</v>
      </c>
      <c r="B419">
        <v>210302998</v>
      </c>
      <c r="C419" t="s">
        <v>480</v>
      </c>
      <c r="D419">
        <v>1526</v>
      </c>
      <c r="E419" s="1">
        <v>35483</v>
      </c>
      <c r="F419">
        <v>77.8</v>
      </c>
      <c r="G419">
        <v>65.08</v>
      </c>
      <c r="H419">
        <v>82.13</v>
      </c>
      <c r="I419">
        <v>67.599999999999994</v>
      </c>
      <c r="J419" t="s">
        <v>31</v>
      </c>
      <c r="K419" t="s">
        <v>31</v>
      </c>
      <c r="L419">
        <v>24</v>
      </c>
      <c r="M419" t="s">
        <v>32</v>
      </c>
      <c r="N419" t="s">
        <v>30</v>
      </c>
      <c r="O419" t="s">
        <v>34</v>
      </c>
      <c r="P419">
        <v>423</v>
      </c>
      <c r="Q419">
        <v>70.5</v>
      </c>
      <c r="R419" t="s">
        <v>37</v>
      </c>
      <c r="S419" t="s">
        <v>36</v>
      </c>
      <c r="T419" t="s">
        <v>37</v>
      </c>
      <c r="U419" t="s">
        <v>37</v>
      </c>
      <c r="V419" t="s">
        <v>38</v>
      </c>
      <c r="W419" t="s">
        <v>68</v>
      </c>
      <c r="X419" t="s">
        <v>49</v>
      </c>
      <c r="Y419" t="s">
        <v>382</v>
      </c>
      <c r="Z419" t="s">
        <v>51</v>
      </c>
      <c r="AA419" t="s">
        <v>376</v>
      </c>
      <c r="AB419" t="s">
        <v>52</v>
      </c>
      <c r="AC419" t="s">
        <v>44</v>
      </c>
    </row>
    <row r="420" spans="1:29" x14ac:dyDescent="0.35">
      <c r="A420" s="2">
        <v>210544581113</v>
      </c>
      <c r="B420">
        <v>210304985</v>
      </c>
      <c r="C420" t="s">
        <v>481</v>
      </c>
      <c r="D420">
        <v>1443</v>
      </c>
      <c r="E420" s="1">
        <v>35648</v>
      </c>
      <c r="F420">
        <v>79.819999999999993</v>
      </c>
      <c r="G420" t="s">
        <v>30</v>
      </c>
      <c r="H420">
        <v>64</v>
      </c>
      <c r="I420">
        <v>5.87</v>
      </c>
      <c r="J420" t="s">
        <v>31</v>
      </c>
      <c r="K420" t="s">
        <v>31</v>
      </c>
      <c r="L420">
        <v>23</v>
      </c>
      <c r="M420" t="s">
        <v>75</v>
      </c>
      <c r="N420" t="s">
        <v>88</v>
      </c>
      <c r="O420" t="s">
        <v>34</v>
      </c>
      <c r="P420">
        <v>323</v>
      </c>
      <c r="Q420">
        <v>53.8333333333333</v>
      </c>
      <c r="R420" t="s">
        <v>37</v>
      </c>
      <c r="S420" t="s">
        <v>36</v>
      </c>
      <c r="T420" t="s">
        <v>37</v>
      </c>
      <c r="U420" t="s">
        <v>37</v>
      </c>
      <c r="V420" t="s">
        <v>38</v>
      </c>
      <c r="W420" t="s">
        <v>39</v>
      </c>
      <c r="X420" t="s">
        <v>49</v>
      </c>
      <c r="Y420" t="s">
        <v>396</v>
      </c>
      <c r="Z420" t="s">
        <v>51</v>
      </c>
      <c r="AA420" t="s">
        <v>376</v>
      </c>
      <c r="AB420" t="s">
        <v>52</v>
      </c>
      <c r="AC420" t="s">
        <v>44</v>
      </c>
    </row>
    <row r="421" spans="1:29" x14ac:dyDescent="0.35">
      <c r="A421" s="2">
        <v>210544581114</v>
      </c>
      <c r="B421">
        <v>210304669</v>
      </c>
      <c r="C421" t="s">
        <v>482</v>
      </c>
      <c r="D421">
        <v>1458</v>
      </c>
      <c r="E421" s="1">
        <v>36061</v>
      </c>
      <c r="F421">
        <v>79.8</v>
      </c>
      <c r="G421" t="s">
        <v>30</v>
      </c>
      <c r="H421">
        <v>71.419999999999902</v>
      </c>
      <c r="I421">
        <v>56.65</v>
      </c>
      <c r="J421" t="s">
        <v>31</v>
      </c>
      <c r="K421" t="s">
        <v>46</v>
      </c>
      <c r="L421">
        <v>22</v>
      </c>
      <c r="M421" t="s">
        <v>103</v>
      </c>
      <c r="N421" t="s">
        <v>72</v>
      </c>
      <c r="O421" t="s">
        <v>34</v>
      </c>
      <c r="P421">
        <v>389</v>
      </c>
      <c r="Q421">
        <v>64.8333333333333</v>
      </c>
      <c r="R421" t="s">
        <v>37</v>
      </c>
      <c r="S421" t="s">
        <v>36</v>
      </c>
      <c r="T421" t="s">
        <v>37</v>
      </c>
      <c r="U421" t="s">
        <v>37</v>
      </c>
      <c r="V421" t="s">
        <v>38</v>
      </c>
      <c r="W421" t="s">
        <v>56</v>
      </c>
      <c r="X421" t="s">
        <v>49</v>
      </c>
      <c r="Y421" t="s">
        <v>386</v>
      </c>
      <c r="Z421" t="s">
        <v>51</v>
      </c>
      <c r="AA421" t="s">
        <v>376</v>
      </c>
      <c r="AB421" t="s">
        <v>52</v>
      </c>
      <c r="AC421" t="s">
        <v>65</v>
      </c>
    </row>
    <row r="422" spans="1:29" x14ac:dyDescent="0.35">
      <c r="A422" s="2">
        <v>210544581119</v>
      </c>
      <c r="B422">
        <v>210303288</v>
      </c>
      <c r="C422" t="s">
        <v>483</v>
      </c>
      <c r="D422">
        <v>1482</v>
      </c>
      <c r="E422" s="1">
        <v>35353</v>
      </c>
      <c r="F422">
        <v>71</v>
      </c>
      <c r="G422">
        <v>62</v>
      </c>
      <c r="H422" t="s">
        <v>30</v>
      </c>
      <c r="I422">
        <v>67.84</v>
      </c>
      <c r="J422" t="s">
        <v>31</v>
      </c>
      <c r="K422" t="s">
        <v>31</v>
      </c>
      <c r="L422">
        <v>24</v>
      </c>
      <c r="M422" t="s">
        <v>32</v>
      </c>
      <c r="N422" t="s">
        <v>88</v>
      </c>
      <c r="O422" t="s">
        <v>88</v>
      </c>
      <c r="P422">
        <v>408</v>
      </c>
      <c r="Q422">
        <v>68</v>
      </c>
      <c r="R422" t="s">
        <v>55</v>
      </c>
      <c r="S422" t="s">
        <v>36</v>
      </c>
      <c r="T422" t="s">
        <v>55</v>
      </c>
      <c r="U422" t="s">
        <v>37</v>
      </c>
      <c r="V422" t="s">
        <v>38</v>
      </c>
      <c r="W422" t="s">
        <v>56</v>
      </c>
      <c r="X422" t="s">
        <v>49</v>
      </c>
      <c r="Y422" t="s">
        <v>375</v>
      </c>
      <c r="Z422" t="s">
        <v>51</v>
      </c>
      <c r="AA422" t="s">
        <v>376</v>
      </c>
      <c r="AB422" t="s">
        <v>52</v>
      </c>
      <c r="AC422" t="s">
        <v>44</v>
      </c>
    </row>
    <row r="423" spans="1:29" x14ac:dyDescent="0.35">
      <c r="A423" s="2">
        <v>210544581123</v>
      </c>
      <c r="B423">
        <v>191100800</v>
      </c>
      <c r="D423" t="s">
        <v>78</v>
      </c>
      <c r="N423" t="s">
        <v>30</v>
      </c>
      <c r="P423">
        <v>448</v>
      </c>
      <c r="Q423">
        <v>74.6666666666666</v>
      </c>
      <c r="R423" t="s">
        <v>67</v>
      </c>
      <c r="S423" t="s">
        <v>36</v>
      </c>
      <c r="T423" t="s">
        <v>67</v>
      </c>
      <c r="U423" t="s">
        <v>67</v>
      </c>
      <c r="V423" t="s">
        <v>38</v>
      </c>
      <c r="W423" t="s">
        <v>68</v>
      </c>
      <c r="X423" t="s">
        <v>49</v>
      </c>
      <c r="Y423" t="s">
        <v>307</v>
      </c>
      <c r="Z423" t="s">
        <v>51</v>
      </c>
      <c r="AA423" t="s">
        <v>376</v>
      </c>
      <c r="AB423" t="s">
        <v>78</v>
      </c>
      <c r="AC423" t="s">
        <v>78</v>
      </c>
    </row>
    <row r="424" spans="1:29" x14ac:dyDescent="0.35">
      <c r="A424" s="2">
        <v>210544581124</v>
      </c>
      <c r="B424">
        <v>191000936</v>
      </c>
      <c r="D424" t="s">
        <v>78</v>
      </c>
      <c r="N424" t="s">
        <v>30</v>
      </c>
      <c r="P424">
        <v>423</v>
      </c>
      <c r="Q424">
        <v>70.5</v>
      </c>
      <c r="R424" t="s">
        <v>67</v>
      </c>
      <c r="S424" t="s">
        <v>36</v>
      </c>
      <c r="T424" t="s">
        <v>67</v>
      </c>
      <c r="U424" t="s">
        <v>67</v>
      </c>
      <c r="V424" t="s">
        <v>38</v>
      </c>
      <c r="W424" t="s">
        <v>68</v>
      </c>
      <c r="X424" t="s">
        <v>49</v>
      </c>
      <c r="Y424" t="s">
        <v>269</v>
      </c>
      <c r="Z424" t="s">
        <v>51</v>
      </c>
      <c r="AA424" t="s">
        <v>376</v>
      </c>
      <c r="AB424" t="s">
        <v>78</v>
      </c>
      <c r="AC424" t="s">
        <v>78</v>
      </c>
    </row>
    <row r="425" spans="1:29" x14ac:dyDescent="0.35">
      <c r="A425" s="2">
        <v>210544581125</v>
      </c>
      <c r="B425">
        <v>191103882</v>
      </c>
      <c r="C425" t="s">
        <v>484</v>
      </c>
      <c r="D425">
        <v>1610</v>
      </c>
      <c r="E425" s="1">
        <v>35666</v>
      </c>
      <c r="F425">
        <v>68.36</v>
      </c>
      <c r="G425">
        <v>54.77</v>
      </c>
      <c r="H425" t="s">
        <v>30</v>
      </c>
      <c r="I425">
        <v>58.81</v>
      </c>
      <c r="J425" t="s">
        <v>31</v>
      </c>
      <c r="K425" t="s">
        <v>46</v>
      </c>
      <c r="L425">
        <v>23</v>
      </c>
      <c r="M425" t="s">
        <v>103</v>
      </c>
      <c r="N425" t="s">
        <v>81</v>
      </c>
      <c r="O425" t="s">
        <v>34</v>
      </c>
      <c r="P425">
        <v>434</v>
      </c>
      <c r="Q425">
        <v>72.3333333333333</v>
      </c>
      <c r="R425" t="s">
        <v>37</v>
      </c>
      <c r="S425" t="s">
        <v>36</v>
      </c>
      <c r="T425" t="s">
        <v>37</v>
      </c>
      <c r="U425" t="s">
        <v>37</v>
      </c>
      <c r="V425" t="s">
        <v>38</v>
      </c>
      <c r="W425" t="s">
        <v>68</v>
      </c>
      <c r="X425" t="s">
        <v>49</v>
      </c>
      <c r="Y425" t="s">
        <v>416</v>
      </c>
      <c r="Z425" t="s">
        <v>51</v>
      </c>
      <c r="AA425" t="s">
        <v>376</v>
      </c>
      <c r="AB425" t="s">
        <v>52</v>
      </c>
      <c r="AC425" t="s">
        <v>44</v>
      </c>
    </row>
    <row r="426" spans="1:29" x14ac:dyDescent="0.35">
      <c r="A426" s="2">
        <v>210544581003</v>
      </c>
      <c r="B426">
        <v>210303178</v>
      </c>
      <c r="C426" t="s">
        <v>485</v>
      </c>
      <c r="D426">
        <v>1553</v>
      </c>
      <c r="E426" s="1">
        <v>34718</v>
      </c>
      <c r="F426">
        <v>82</v>
      </c>
      <c r="G426">
        <v>45.83</v>
      </c>
      <c r="H426">
        <v>67.239999999999995</v>
      </c>
      <c r="I426">
        <v>58.95</v>
      </c>
      <c r="J426" t="s">
        <v>31</v>
      </c>
      <c r="K426" t="s">
        <v>31</v>
      </c>
      <c r="L426">
        <v>26</v>
      </c>
      <c r="M426" t="s">
        <v>103</v>
      </c>
      <c r="N426" t="s">
        <v>88</v>
      </c>
      <c r="O426" t="s">
        <v>88</v>
      </c>
      <c r="P426">
        <v>258</v>
      </c>
      <c r="Q426">
        <v>43</v>
      </c>
      <c r="R426" t="s">
        <v>37</v>
      </c>
      <c r="S426" t="s">
        <v>79</v>
      </c>
      <c r="T426" t="s">
        <v>37</v>
      </c>
      <c r="U426" t="s">
        <v>79</v>
      </c>
      <c r="V426" t="s">
        <v>38</v>
      </c>
      <c r="W426" t="s">
        <v>121</v>
      </c>
      <c r="X426" t="s">
        <v>40</v>
      </c>
      <c r="Y426" t="s">
        <v>41</v>
      </c>
      <c r="Z426" t="s">
        <v>40</v>
      </c>
      <c r="AA426" t="s">
        <v>376</v>
      </c>
      <c r="AB426" t="s">
        <v>52</v>
      </c>
      <c r="AC426" t="s">
        <v>62</v>
      </c>
    </row>
    <row r="427" spans="1:29" x14ac:dyDescent="0.35">
      <c r="A427" s="2">
        <v>210544581008</v>
      </c>
      <c r="B427">
        <v>210303348</v>
      </c>
      <c r="C427" t="s">
        <v>486</v>
      </c>
      <c r="D427">
        <v>1335</v>
      </c>
      <c r="E427" s="1">
        <v>33588</v>
      </c>
      <c r="F427">
        <v>66</v>
      </c>
      <c r="G427" t="s">
        <v>30</v>
      </c>
      <c r="H427">
        <v>62.18</v>
      </c>
      <c r="I427">
        <v>5.37</v>
      </c>
      <c r="J427" t="s">
        <v>31</v>
      </c>
      <c r="K427" t="s">
        <v>31</v>
      </c>
      <c r="L427">
        <v>29</v>
      </c>
      <c r="M427" t="s">
        <v>75</v>
      </c>
      <c r="N427" t="s">
        <v>33</v>
      </c>
      <c r="O427" t="s">
        <v>34</v>
      </c>
      <c r="P427">
        <v>286</v>
      </c>
      <c r="Q427">
        <v>47.6666666666666</v>
      </c>
      <c r="R427" t="s">
        <v>37</v>
      </c>
      <c r="S427" t="s">
        <v>36</v>
      </c>
      <c r="T427" t="s">
        <v>37</v>
      </c>
      <c r="U427" t="s">
        <v>37</v>
      </c>
      <c r="V427" t="s">
        <v>38</v>
      </c>
      <c r="W427" t="s">
        <v>121</v>
      </c>
      <c r="X427" t="s">
        <v>49</v>
      </c>
      <c r="Y427" t="s">
        <v>477</v>
      </c>
      <c r="Z427" t="s">
        <v>51</v>
      </c>
      <c r="AA427" t="s">
        <v>376</v>
      </c>
      <c r="AB427" t="s">
        <v>52</v>
      </c>
      <c r="AC427" t="s">
        <v>91</v>
      </c>
    </row>
    <row r="428" spans="1:29" x14ac:dyDescent="0.35">
      <c r="A428" s="2">
        <v>210544581009</v>
      </c>
      <c r="B428">
        <v>210300234</v>
      </c>
      <c r="C428" t="s">
        <v>487</v>
      </c>
      <c r="D428">
        <v>1296</v>
      </c>
      <c r="E428" s="1">
        <v>35010</v>
      </c>
      <c r="F428">
        <v>74.73</v>
      </c>
      <c r="G428">
        <v>52.33</v>
      </c>
      <c r="H428" t="s">
        <v>30</v>
      </c>
      <c r="I428">
        <v>60.66</v>
      </c>
      <c r="J428" t="s">
        <v>31</v>
      </c>
      <c r="K428" t="s">
        <v>31</v>
      </c>
      <c r="L428">
        <v>25</v>
      </c>
      <c r="M428" t="s">
        <v>32</v>
      </c>
      <c r="N428" t="s">
        <v>33</v>
      </c>
      <c r="O428" t="s">
        <v>34</v>
      </c>
      <c r="P428">
        <v>434</v>
      </c>
      <c r="Q428">
        <v>72.3333333333333</v>
      </c>
      <c r="R428" t="s">
        <v>67</v>
      </c>
      <c r="S428" t="s">
        <v>36</v>
      </c>
      <c r="T428" t="s">
        <v>67</v>
      </c>
      <c r="U428" t="s">
        <v>67</v>
      </c>
      <c r="V428" t="s">
        <v>38</v>
      </c>
      <c r="W428" t="s">
        <v>68</v>
      </c>
      <c r="X428" t="s">
        <v>49</v>
      </c>
      <c r="Y428" t="s">
        <v>307</v>
      </c>
      <c r="Z428" t="s">
        <v>51</v>
      </c>
      <c r="AA428" t="s">
        <v>376</v>
      </c>
      <c r="AB428" t="s">
        <v>52</v>
      </c>
      <c r="AC428" t="s">
        <v>44</v>
      </c>
    </row>
    <row r="429" spans="1:29" x14ac:dyDescent="0.35">
      <c r="A429" s="2">
        <v>210544581012</v>
      </c>
      <c r="B429">
        <v>210300466</v>
      </c>
      <c r="C429" t="s">
        <v>488</v>
      </c>
      <c r="D429">
        <v>1260</v>
      </c>
      <c r="E429" s="1">
        <v>34987</v>
      </c>
      <c r="F429">
        <v>77.599999999999994</v>
      </c>
      <c r="G429">
        <v>72</v>
      </c>
      <c r="H429" t="s">
        <v>30</v>
      </c>
      <c r="I429">
        <v>65.5</v>
      </c>
      <c r="J429" t="s">
        <v>31</v>
      </c>
      <c r="K429" t="s">
        <v>46</v>
      </c>
      <c r="L429">
        <v>25</v>
      </c>
      <c r="M429" t="s">
        <v>32</v>
      </c>
      <c r="N429" t="s">
        <v>30</v>
      </c>
      <c r="O429" t="s">
        <v>34</v>
      </c>
      <c r="P429">
        <v>490</v>
      </c>
      <c r="Q429">
        <v>81.6666666666666</v>
      </c>
      <c r="R429" t="s">
        <v>37</v>
      </c>
      <c r="S429" t="s">
        <v>36</v>
      </c>
      <c r="T429" t="s">
        <v>37</v>
      </c>
      <c r="U429" t="s">
        <v>55</v>
      </c>
      <c r="V429" t="s">
        <v>38</v>
      </c>
      <c r="W429" t="s">
        <v>68</v>
      </c>
      <c r="X429" t="s">
        <v>49</v>
      </c>
      <c r="Y429" t="s">
        <v>165</v>
      </c>
      <c r="Z429" t="s">
        <v>51</v>
      </c>
      <c r="AA429" t="s">
        <v>376</v>
      </c>
      <c r="AB429" t="s">
        <v>52</v>
      </c>
      <c r="AC429" t="s">
        <v>44</v>
      </c>
    </row>
    <row r="430" spans="1:29" x14ac:dyDescent="0.35">
      <c r="A430" s="2">
        <v>210544581024</v>
      </c>
      <c r="B430">
        <v>210302786</v>
      </c>
      <c r="C430" t="s">
        <v>489</v>
      </c>
      <c r="D430">
        <v>1454</v>
      </c>
      <c r="E430" s="1">
        <v>35470</v>
      </c>
      <c r="F430">
        <v>73.64</v>
      </c>
      <c r="G430">
        <v>61</v>
      </c>
      <c r="H430" t="s">
        <v>30</v>
      </c>
      <c r="I430">
        <v>5.49</v>
      </c>
      <c r="J430" t="s">
        <v>31</v>
      </c>
      <c r="K430" t="s">
        <v>46</v>
      </c>
      <c r="L430">
        <v>24</v>
      </c>
      <c r="M430" t="s">
        <v>75</v>
      </c>
      <c r="N430" t="s">
        <v>72</v>
      </c>
      <c r="O430" t="s">
        <v>34</v>
      </c>
      <c r="P430">
        <v>387</v>
      </c>
      <c r="Q430">
        <v>64.5</v>
      </c>
      <c r="R430" t="s">
        <v>37</v>
      </c>
      <c r="S430" t="s">
        <v>36</v>
      </c>
      <c r="T430" t="s">
        <v>37</v>
      </c>
      <c r="U430" t="s">
        <v>35</v>
      </c>
      <c r="V430" t="s">
        <v>38</v>
      </c>
      <c r="W430" t="s">
        <v>56</v>
      </c>
      <c r="X430" t="s">
        <v>49</v>
      </c>
      <c r="Y430" t="s">
        <v>422</v>
      </c>
      <c r="Z430" t="s">
        <v>51</v>
      </c>
      <c r="AA430" t="s">
        <v>376</v>
      </c>
      <c r="AB430" t="s">
        <v>52</v>
      </c>
      <c r="AC430" t="s">
        <v>44</v>
      </c>
    </row>
    <row r="431" spans="1:29" x14ac:dyDescent="0.35">
      <c r="A431" s="2">
        <v>210544581035</v>
      </c>
      <c r="B431">
        <v>210301525</v>
      </c>
      <c r="C431" t="s">
        <v>490</v>
      </c>
      <c r="D431">
        <v>1295</v>
      </c>
      <c r="E431" s="1">
        <v>36274</v>
      </c>
      <c r="F431">
        <v>86.2</v>
      </c>
      <c r="G431" t="s">
        <v>30</v>
      </c>
      <c r="H431">
        <v>79.19</v>
      </c>
      <c r="I431">
        <v>70.11</v>
      </c>
      <c r="J431" t="s">
        <v>31</v>
      </c>
      <c r="K431" t="s">
        <v>31</v>
      </c>
      <c r="L431">
        <v>22</v>
      </c>
      <c r="M431" t="s">
        <v>32</v>
      </c>
      <c r="N431" t="s">
        <v>81</v>
      </c>
      <c r="O431" t="s">
        <v>34</v>
      </c>
      <c r="P431">
        <v>420</v>
      </c>
      <c r="Q431">
        <v>70</v>
      </c>
      <c r="R431" t="s">
        <v>67</v>
      </c>
      <c r="S431" t="s">
        <v>36</v>
      </c>
      <c r="T431" t="s">
        <v>67</v>
      </c>
      <c r="U431" t="s">
        <v>55</v>
      </c>
      <c r="V431" t="s">
        <v>38</v>
      </c>
      <c r="W431" t="s">
        <v>68</v>
      </c>
      <c r="X431" t="s">
        <v>49</v>
      </c>
      <c r="Y431" t="s">
        <v>276</v>
      </c>
      <c r="Z431" t="s">
        <v>51</v>
      </c>
      <c r="AA431" t="s">
        <v>376</v>
      </c>
      <c r="AB431" t="s">
        <v>52</v>
      </c>
      <c r="AC431" t="s">
        <v>65</v>
      </c>
    </row>
    <row r="432" spans="1:29" x14ac:dyDescent="0.35">
      <c r="A432" s="2">
        <v>210544581041</v>
      </c>
      <c r="B432">
        <v>210303181</v>
      </c>
      <c r="C432" t="s">
        <v>491</v>
      </c>
      <c r="D432">
        <v>1547</v>
      </c>
      <c r="E432" s="1">
        <v>34015</v>
      </c>
      <c r="F432">
        <v>81.84</v>
      </c>
      <c r="G432">
        <v>61.17</v>
      </c>
      <c r="H432" t="s">
        <v>30</v>
      </c>
      <c r="I432">
        <v>54.95</v>
      </c>
      <c r="J432" t="s">
        <v>31</v>
      </c>
      <c r="K432" t="s">
        <v>31</v>
      </c>
      <c r="L432">
        <v>28</v>
      </c>
      <c r="M432" t="s">
        <v>103</v>
      </c>
      <c r="N432" t="s">
        <v>81</v>
      </c>
      <c r="O432" t="s">
        <v>34</v>
      </c>
      <c r="P432">
        <v>451</v>
      </c>
      <c r="Q432">
        <v>75.1666666666666</v>
      </c>
      <c r="R432" t="s">
        <v>67</v>
      </c>
      <c r="S432" t="s">
        <v>36</v>
      </c>
      <c r="T432" t="s">
        <v>67</v>
      </c>
      <c r="U432" t="s">
        <v>37</v>
      </c>
      <c r="V432" t="s">
        <v>38</v>
      </c>
      <c r="W432" t="s">
        <v>68</v>
      </c>
      <c r="X432" t="s">
        <v>49</v>
      </c>
      <c r="Y432" t="s">
        <v>165</v>
      </c>
      <c r="Z432" t="s">
        <v>51</v>
      </c>
      <c r="AA432" t="s">
        <v>376</v>
      </c>
      <c r="AB432" t="s">
        <v>52</v>
      </c>
      <c r="AC432" t="s">
        <v>62</v>
      </c>
    </row>
    <row r="433" spans="1:29" x14ac:dyDescent="0.35">
      <c r="A433" s="2">
        <v>210544581042</v>
      </c>
      <c r="B433">
        <v>210302149</v>
      </c>
      <c r="C433" t="s">
        <v>492</v>
      </c>
      <c r="D433">
        <v>314</v>
      </c>
      <c r="E433" s="1">
        <v>35343</v>
      </c>
      <c r="F433">
        <v>91.2</v>
      </c>
      <c r="G433" t="s">
        <v>30</v>
      </c>
      <c r="H433">
        <v>80.099999999999994</v>
      </c>
      <c r="I433">
        <v>73.02</v>
      </c>
      <c r="J433" t="s">
        <v>31</v>
      </c>
      <c r="K433" t="s">
        <v>46</v>
      </c>
      <c r="L433">
        <v>24</v>
      </c>
      <c r="M433" t="s">
        <v>32</v>
      </c>
      <c r="N433" t="s">
        <v>30</v>
      </c>
      <c r="O433" t="s">
        <v>48</v>
      </c>
      <c r="P433">
        <v>442</v>
      </c>
      <c r="Q433">
        <v>73.6666666666666</v>
      </c>
      <c r="R433" t="s">
        <v>55</v>
      </c>
      <c r="S433" t="s">
        <v>36</v>
      </c>
      <c r="T433" t="s">
        <v>55</v>
      </c>
      <c r="U433" t="s">
        <v>55</v>
      </c>
      <c r="V433" t="s">
        <v>38</v>
      </c>
      <c r="W433" t="s">
        <v>68</v>
      </c>
      <c r="X433" t="s">
        <v>49</v>
      </c>
      <c r="Y433" t="s">
        <v>117</v>
      </c>
      <c r="Z433" t="s">
        <v>51</v>
      </c>
      <c r="AA433" t="s">
        <v>376</v>
      </c>
      <c r="AB433" t="s">
        <v>109</v>
      </c>
      <c r="AC433" t="s">
        <v>44</v>
      </c>
    </row>
    <row r="434" spans="1:29" x14ac:dyDescent="0.35">
      <c r="A434" s="2">
        <v>210544581043</v>
      </c>
      <c r="B434">
        <v>210300398</v>
      </c>
      <c r="C434" t="s">
        <v>493</v>
      </c>
      <c r="D434">
        <v>1500</v>
      </c>
      <c r="E434" s="1">
        <v>36366</v>
      </c>
      <c r="F434">
        <v>73</v>
      </c>
      <c r="G434" t="s">
        <v>30</v>
      </c>
      <c r="H434">
        <v>71.88</v>
      </c>
      <c r="I434">
        <v>64.760000000000005</v>
      </c>
      <c r="J434" t="s">
        <v>31</v>
      </c>
      <c r="K434" t="s">
        <v>46</v>
      </c>
      <c r="L434">
        <v>21</v>
      </c>
      <c r="M434" t="s">
        <v>32</v>
      </c>
      <c r="N434" t="s">
        <v>72</v>
      </c>
      <c r="O434" t="s">
        <v>34</v>
      </c>
      <c r="P434">
        <v>345</v>
      </c>
      <c r="Q434">
        <v>57.5</v>
      </c>
      <c r="R434" t="s">
        <v>37</v>
      </c>
      <c r="S434" t="s">
        <v>36</v>
      </c>
      <c r="T434" t="s">
        <v>37</v>
      </c>
      <c r="U434" t="s">
        <v>55</v>
      </c>
      <c r="V434" t="s">
        <v>38</v>
      </c>
      <c r="W434" t="s">
        <v>39</v>
      </c>
      <c r="X434" t="s">
        <v>49</v>
      </c>
      <c r="Y434" t="s">
        <v>382</v>
      </c>
      <c r="Z434" t="s">
        <v>51</v>
      </c>
      <c r="AA434" t="s">
        <v>376</v>
      </c>
      <c r="AB434" t="s">
        <v>52</v>
      </c>
      <c r="AC434" t="s">
        <v>65</v>
      </c>
    </row>
    <row r="435" spans="1:29" x14ac:dyDescent="0.35">
      <c r="A435" s="2">
        <v>210544581045</v>
      </c>
      <c r="B435">
        <v>210300183</v>
      </c>
      <c r="C435" t="s">
        <v>494</v>
      </c>
      <c r="D435">
        <v>1520</v>
      </c>
      <c r="E435" s="1">
        <v>35693</v>
      </c>
      <c r="F435">
        <v>88.55</v>
      </c>
      <c r="G435" t="s">
        <v>30</v>
      </c>
      <c r="H435">
        <v>88.82</v>
      </c>
      <c r="I435">
        <v>64</v>
      </c>
      <c r="J435" t="s">
        <v>31</v>
      </c>
      <c r="K435" t="s">
        <v>31</v>
      </c>
      <c r="L435">
        <v>23</v>
      </c>
      <c r="M435" t="s">
        <v>32</v>
      </c>
      <c r="N435" t="s">
        <v>88</v>
      </c>
      <c r="O435" t="s">
        <v>34</v>
      </c>
      <c r="P435">
        <v>414</v>
      </c>
      <c r="Q435">
        <v>69</v>
      </c>
      <c r="R435" t="s">
        <v>55</v>
      </c>
      <c r="S435" t="s">
        <v>36</v>
      </c>
      <c r="T435" t="s">
        <v>55</v>
      </c>
      <c r="U435" t="s">
        <v>55</v>
      </c>
      <c r="V435" t="s">
        <v>38</v>
      </c>
      <c r="W435" t="s">
        <v>56</v>
      </c>
      <c r="X435" t="s">
        <v>49</v>
      </c>
      <c r="Y435" t="s">
        <v>165</v>
      </c>
      <c r="Z435" t="s">
        <v>51</v>
      </c>
      <c r="AA435" t="s">
        <v>376</v>
      </c>
      <c r="AB435" t="s">
        <v>52</v>
      </c>
      <c r="AC435" t="s">
        <v>44</v>
      </c>
    </row>
    <row r="436" spans="1:29" x14ac:dyDescent="0.35">
      <c r="A436" s="2">
        <v>210544581046</v>
      </c>
      <c r="B436">
        <v>210301834</v>
      </c>
      <c r="C436" t="s">
        <v>495</v>
      </c>
      <c r="D436">
        <v>278</v>
      </c>
      <c r="E436" s="1">
        <v>35264</v>
      </c>
      <c r="F436">
        <v>89.84</v>
      </c>
      <c r="G436">
        <v>74.150000000000006</v>
      </c>
      <c r="H436" t="s">
        <v>30</v>
      </c>
      <c r="I436">
        <v>66.02</v>
      </c>
      <c r="J436" t="s">
        <v>31</v>
      </c>
      <c r="K436" t="s">
        <v>31</v>
      </c>
      <c r="L436">
        <v>24</v>
      </c>
      <c r="M436" t="s">
        <v>32</v>
      </c>
      <c r="N436" t="s">
        <v>72</v>
      </c>
      <c r="O436" t="s">
        <v>34</v>
      </c>
      <c r="P436">
        <v>454</v>
      </c>
      <c r="Q436">
        <v>75.6666666666666</v>
      </c>
      <c r="R436" t="s">
        <v>55</v>
      </c>
      <c r="S436" t="s">
        <v>36</v>
      </c>
      <c r="T436" t="s">
        <v>55</v>
      </c>
      <c r="U436" t="s">
        <v>37</v>
      </c>
      <c r="V436" t="s">
        <v>38</v>
      </c>
      <c r="W436" t="s">
        <v>68</v>
      </c>
      <c r="X436" t="s">
        <v>49</v>
      </c>
      <c r="Y436" t="s">
        <v>196</v>
      </c>
      <c r="Z436" t="s">
        <v>51</v>
      </c>
      <c r="AA436" t="s">
        <v>376</v>
      </c>
      <c r="AB436" t="s">
        <v>109</v>
      </c>
      <c r="AC436" t="s">
        <v>44</v>
      </c>
    </row>
    <row r="437" spans="1:29" x14ac:dyDescent="0.35">
      <c r="A437" s="2">
        <v>210544581051</v>
      </c>
      <c r="B437">
        <v>210301503</v>
      </c>
      <c r="C437" t="s">
        <v>496</v>
      </c>
      <c r="D437">
        <v>1339</v>
      </c>
      <c r="E437" s="1">
        <v>35320</v>
      </c>
      <c r="F437">
        <v>77.45</v>
      </c>
      <c r="G437" t="s">
        <v>30</v>
      </c>
      <c r="H437">
        <v>55.77</v>
      </c>
      <c r="I437">
        <v>59</v>
      </c>
      <c r="J437" t="s">
        <v>31</v>
      </c>
      <c r="K437" t="s">
        <v>31</v>
      </c>
      <c r="L437">
        <v>24</v>
      </c>
      <c r="M437" t="s">
        <v>103</v>
      </c>
      <c r="N437" t="s">
        <v>81</v>
      </c>
      <c r="O437" t="s">
        <v>34</v>
      </c>
      <c r="P437">
        <v>398</v>
      </c>
      <c r="Q437">
        <v>66.3333333333333</v>
      </c>
      <c r="R437" t="s">
        <v>37</v>
      </c>
      <c r="S437" t="s">
        <v>36</v>
      </c>
      <c r="T437" t="s">
        <v>37</v>
      </c>
      <c r="U437" t="s">
        <v>37</v>
      </c>
      <c r="V437" t="s">
        <v>38</v>
      </c>
      <c r="W437" t="s">
        <v>56</v>
      </c>
      <c r="X437" t="s">
        <v>49</v>
      </c>
      <c r="Y437" t="s">
        <v>386</v>
      </c>
      <c r="Z437" t="s">
        <v>51</v>
      </c>
      <c r="AA437" t="s">
        <v>376</v>
      </c>
      <c r="AB437" t="s">
        <v>52</v>
      </c>
      <c r="AC437" t="s">
        <v>44</v>
      </c>
    </row>
    <row r="438" spans="1:29" x14ac:dyDescent="0.35">
      <c r="A438" s="2">
        <v>210544581056</v>
      </c>
      <c r="B438">
        <v>210303859</v>
      </c>
      <c r="C438" t="s">
        <v>497</v>
      </c>
      <c r="D438">
        <v>1458</v>
      </c>
      <c r="E438" s="1">
        <v>35956</v>
      </c>
      <c r="F438">
        <v>84.8</v>
      </c>
      <c r="G438" t="s">
        <v>30</v>
      </c>
      <c r="H438">
        <v>71.290000000000006</v>
      </c>
      <c r="I438">
        <v>69.58</v>
      </c>
      <c r="J438" t="s">
        <v>31</v>
      </c>
      <c r="K438" t="s">
        <v>31</v>
      </c>
      <c r="L438">
        <v>22</v>
      </c>
      <c r="M438" t="s">
        <v>32</v>
      </c>
      <c r="N438" t="s">
        <v>30</v>
      </c>
      <c r="O438" t="s">
        <v>34</v>
      </c>
      <c r="P438">
        <v>398</v>
      </c>
      <c r="Q438">
        <v>66.3333333333333</v>
      </c>
      <c r="R438" t="s">
        <v>37</v>
      </c>
      <c r="S438" t="s">
        <v>36</v>
      </c>
      <c r="T438" t="s">
        <v>37</v>
      </c>
      <c r="U438" t="s">
        <v>37</v>
      </c>
      <c r="V438" t="s">
        <v>38</v>
      </c>
      <c r="W438" t="s">
        <v>56</v>
      </c>
      <c r="X438" t="s">
        <v>49</v>
      </c>
      <c r="Y438" t="s">
        <v>422</v>
      </c>
      <c r="Z438" t="s">
        <v>51</v>
      </c>
      <c r="AA438" t="s">
        <v>376</v>
      </c>
      <c r="AB438" t="s">
        <v>52</v>
      </c>
      <c r="AC438" t="s">
        <v>65</v>
      </c>
    </row>
    <row r="439" spans="1:29" x14ac:dyDescent="0.35">
      <c r="A439" s="2">
        <v>210544581057</v>
      </c>
      <c r="B439">
        <v>210306360</v>
      </c>
      <c r="C439" t="s">
        <v>498</v>
      </c>
      <c r="D439">
        <v>1443</v>
      </c>
      <c r="E439" s="1">
        <v>35168</v>
      </c>
      <c r="F439">
        <v>79.400000000000006</v>
      </c>
      <c r="G439">
        <v>65.2</v>
      </c>
      <c r="H439" t="s">
        <v>30</v>
      </c>
      <c r="I439">
        <v>72.400000000000006</v>
      </c>
      <c r="J439" t="s">
        <v>31</v>
      </c>
      <c r="K439" t="s">
        <v>31</v>
      </c>
      <c r="L439">
        <v>25</v>
      </c>
      <c r="M439" t="s">
        <v>32</v>
      </c>
      <c r="N439" t="s">
        <v>81</v>
      </c>
      <c r="O439" t="s">
        <v>48</v>
      </c>
      <c r="P439">
        <v>327</v>
      </c>
      <c r="Q439">
        <v>54.5</v>
      </c>
      <c r="R439" t="s">
        <v>35</v>
      </c>
      <c r="S439" t="s">
        <v>36</v>
      </c>
      <c r="T439" t="s">
        <v>35</v>
      </c>
      <c r="U439" t="s">
        <v>37</v>
      </c>
      <c r="V439" t="s">
        <v>38</v>
      </c>
      <c r="W439" t="s">
        <v>39</v>
      </c>
      <c r="X439" t="s">
        <v>49</v>
      </c>
      <c r="Y439" t="s">
        <v>104</v>
      </c>
      <c r="Z439" t="s">
        <v>51</v>
      </c>
      <c r="AA439" t="s">
        <v>376</v>
      </c>
      <c r="AB439" t="s">
        <v>52</v>
      </c>
      <c r="AC439" t="s">
        <v>44</v>
      </c>
    </row>
    <row r="440" spans="1:29" x14ac:dyDescent="0.35">
      <c r="A440" s="2">
        <v>210544581058</v>
      </c>
      <c r="B440">
        <v>210301858</v>
      </c>
      <c r="C440" t="s">
        <v>499</v>
      </c>
      <c r="D440">
        <v>1472</v>
      </c>
      <c r="E440" s="1">
        <v>35569</v>
      </c>
      <c r="F440">
        <v>70.36</v>
      </c>
      <c r="G440">
        <v>60.15</v>
      </c>
      <c r="H440" t="s">
        <v>30</v>
      </c>
      <c r="I440">
        <v>74.66</v>
      </c>
      <c r="J440" t="s">
        <v>31</v>
      </c>
      <c r="K440" t="s">
        <v>31</v>
      </c>
      <c r="L440">
        <v>23</v>
      </c>
      <c r="M440" t="s">
        <v>75</v>
      </c>
      <c r="N440" t="s">
        <v>30</v>
      </c>
      <c r="O440" t="s">
        <v>34</v>
      </c>
      <c r="P440">
        <v>256</v>
      </c>
      <c r="Q440">
        <v>42.6666666666666</v>
      </c>
      <c r="R440" t="s">
        <v>35</v>
      </c>
      <c r="S440" t="s">
        <v>79</v>
      </c>
      <c r="T440" t="s">
        <v>35</v>
      </c>
      <c r="U440" t="s">
        <v>79</v>
      </c>
      <c r="V440" t="s">
        <v>38</v>
      </c>
      <c r="W440" t="s">
        <v>121</v>
      </c>
      <c r="X440" t="s">
        <v>40</v>
      </c>
      <c r="Y440" t="s">
        <v>41</v>
      </c>
      <c r="Z440" t="s">
        <v>40</v>
      </c>
      <c r="AA440" t="s">
        <v>376</v>
      </c>
      <c r="AB440" t="s">
        <v>52</v>
      </c>
      <c r="AC440" t="s">
        <v>44</v>
      </c>
    </row>
    <row r="441" spans="1:29" x14ac:dyDescent="0.35">
      <c r="A441" s="2">
        <v>210544581068</v>
      </c>
      <c r="B441">
        <v>210300079</v>
      </c>
      <c r="C441" t="s">
        <v>500</v>
      </c>
      <c r="D441">
        <v>1489</v>
      </c>
      <c r="E441" s="1">
        <v>35597</v>
      </c>
      <c r="F441">
        <v>92.55</v>
      </c>
      <c r="G441">
        <v>61.38</v>
      </c>
      <c r="H441" t="s">
        <v>30</v>
      </c>
      <c r="I441">
        <v>57.81</v>
      </c>
      <c r="J441" t="s">
        <v>31</v>
      </c>
      <c r="K441" t="s">
        <v>46</v>
      </c>
      <c r="L441">
        <v>23</v>
      </c>
      <c r="M441" t="s">
        <v>103</v>
      </c>
      <c r="N441" t="s">
        <v>81</v>
      </c>
      <c r="O441" t="s">
        <v>88</v>
      </c>
      <c r="P441">
        <v>469</v>
      </c>
      <c r="Q441">
        <v>78.1666666666666</v>
      </c>
      <c r="R441" t="s">
        <v>37</v>
      </c>
      <c r="S441" t="s">
        <v>36</v>
      </c>
      <c r="T441" t="s">
        <v>37</v>
      </c>
      <c r="U441" t="s">
        <v>37</v>
      </c>
      <c r="V441" t="s">
        <v>38</v>
      </c>
      <c r="W441" t="s">
        <v>68</v>
      </c>
      <c r="X441" t="s">
        <v>49</v>
      </c>
      <c r="Y441" t="s">
        <v>416</v>
      </c>
      <c r="Z441" t="s">
        <v>51</v>
      </c>
      <c r="AA441" t="s">
        <v>376</v>
      </c>
      <c r="AB441" t="s">
        <v>52</v>
      </c>
      <c r="AC441" t="s">
        <v>44</v>
      </c>
    </row>
    <row r="442" spans="1:29" x14ac:dyDescent="0.35">
      <c r="A442" s="2">
        <v>210544581071</v>
      </c>
      <c r="B442">
        <v>210301918</v>
      </c>
      <c r="C442" t="s">
        <v>501</v>
      </c>
      <c r="D442">
        <v>942</v>
      </c>
      <c r="E442" s="1">
        <v>35704</v>
      </c>
      <c r="F442">
        <v>80</v>
      </c>
      <c r="G442">
        <v>52.42</v>
      </c>
      <c r="H442" t="s">
        <v>30</v>
      </c>
      <c r="I442">
        <v>55</v>
      </c>
      <c r="J442" t="s">
        <v>31</v>
      </c>
      <c r="K442" t="s">
        <v>31</v>
      </c>
      <c r="L442">
        <v>23</v>
      </c>
      <c r="M442" t="s">
        <v>103</v>
      </c>
      <c r="N442" t="s">
        <v>30</v>
      </c>
      <c r="O442" t="s">
        <v>34</v>
      </c>
      <c r="P442">
        <v>383</v>
      </c>
      <c r="Q442">
        <v>63.8333333333333</v>
      </c>
      <c r="R442" t="s">
        <v>37</v>
      </c>
      <c r="S442" t="s">
        <v>36</v>
      </c>
      <c r="T442" t="s">
        <v>37</v>
      </c>
      <c r="U442" t="s">
        <v>37</v>
      </c>
      <c r="V442" t="s">
        <v>38</v>
      </c>
      <c r="W442" t="s">
        <v>56</v>
      </c>
      <c r="X442" t="s">
        <v>49</v>
      </c>
      <c r="Y442" t="s">
        <v>477</v>
      </c>
      <c r="Z442" t="s">
        <v>51</v>
      </c>
      <c r="AA442" t="s">
        <v>376</v>
      </c>
      <c r="AB442" t="s">
        <v>109</v>
      </c>
      <c r="AC442" t="s">
        <v>44</v>
      </c>
    </row>
    <row r="443" spans="1:29" x14ac:dyDescent="0.35">
      <c r="A443" s="2">
        <v>210544581073</v>
      </c>
      <c r="B443">
        <v>210302944</v>
      </c>
      <c r="C443" t="s">
        <v>502</v>
      </c>
      <c r="D443">
        <v>1482</v>
      </c>
      <c r="E443" s="1">
        <v>34994</v>
      </c>
      <c r="F443">
        <v>75.819999999999993</v>
      </c>
      <c r="G443" t="s">
        <v>30</v>
      </c>
      <c r="H443">
        <v>60</v>
      </c>
      <c r="I443">
        <v>61.5</v>
      </c>
      <c r="J443" t="s">
        <v>31</v>
      </c>
      <c r="K443" t="s">
        <v>31</v>
      </c>
      <c r="L443">
        <v>25</v>
      </c>
      <c r="M443" t="s">
        <v>32</v>
      </c>
      <c r="N443" t="s">
        <v>88</v>
      </c>
      <c r="O443" t="s">
        <v>88</v>
      </c>
      <c r="P443">
        <v>365</v>
      </c>
      <c r="Q443">
        <v>60.8333333333333</v>
      </c>
      <c r="R443" t="s">
        <v>37</v>
      </c>
      <c r="S443" t="s">
        <v>36</v>
      </c>
      <c r="T443" t="s">
        <v>37</v>
      </c>
      <c r="U443" t="s">
        <v>35</v>
      </c>
      <c r="V443" t="s">
        <v>38</v>
      </c>
      <c r="W443" t="s">
        <v>56</v>
      </c>
      <c r="X443" t="s">
        <v>49</v>
      </c>
      <c r="Y443" t="s">
        <v>325</v>
      </c>
      <c r="Z443" t="s">
        <v>51</v>
      </c>
      <c r="AA443" t="s">
        <v>376</v>
      </c>
      <c r="AB443" t="s">
        <v>52</v>
      </c>
      <c r="AC443" t="s">
        <v>44</v>
      </c>
    </row>
    <row r="444" spans="1:29" x14ac:dyDescent="0.35">
      <c r="A444" s="2">
        <v>210544581077</v>
      </c>
      <c r="B444">
        <v>210307563</v>
      </c>
      <c r="C444" t="s">
        <v>503</v>
      </c>
      <c r="D444">
        <v>1466</v>
      </c>
      <c r="E444" s="1">
        <v>34613</v>
      </c>
      <c r="F444">
        <v>87.09</v>
      </c>
      <c r="G444">
        <v>63.5</v>
      </c>
      <c r="H444" t="s">
        <v>30</v>
      </c>
      <c r="I444">
        <v>70.260000000000005</v>
      </c>
      <c r="J444" t="s">
        <v>31</v>
      </c>
      <c r="K444" t="s">
        <v>46</v>
      </c>
      <c r="L444">
        <v>26</v>
      </c>
      <c r="M444" t="s">
        <v>32</v>
      </c>
      <c r="N444" t="s">
        <v>47</v>
      </c>
      <c r="O444" t="s">
        <v>34</v>
      </c>
      <c r="P444">
        <v>404</v>
      </c>
      <c r="Q444">
        <v>67.3333333333333</v>
      </c>
      <c r="R444" t="s">
        <v>37</v>
      </c>
      <c r="S444" t="s">
        <v>36</v>
      </c>
      <c r="T444" t="s">
        <v>37</v>
      </c>
      <c r="U444" t="s">
        <v>37</v>
      </c>
      <c r="V444" t="s">
        <v>38</v>
      </c>
      <c r="W444" t="s">
        <v>56</v>
      </c>
      <c r="X444" t="s">
        <v>49</v>
      </c>
      <c r="Y444" t="s">
        <v>477</v>
      </c>
      <c r="Z444" t="s">
        <v>51</v>
      </c>
      <c r="AA444" t="s">
        <v>376</v>
      </c>
      <c r="AB444" t="s">
        <v>52</v>
      </c>
      <c r="AC444" t="s">
        <v>62</v>
      </c>
    </row>
    <row r="445" spans="1:29" x14ac:dyDescent="0.35">
      <c r="A445" s="2">
        <v>210544581080</v>
      </c>
      <c r="B445">
        <v>210300654</v>
      </c>
      <c r="C445" t="s">
        <v>504</v>
      </c>
      <c r="D445">
        <v>1139</v>
      </c>
      <c r="E445" s="1">
        <v>36144</v>
      </c>
      <c r="F445">
        <v>86.8</v>
      </c>
      <c r="G445">
        <v>66</v>
      </c>
      <c r="H445" t="s">
        <v>30</v>
      </c>
      <c r="I445">
        <v>66.239999999999995</v>
      </c>
      <c r="J445" t="s">
        <v>31</v>
      </c>
      <c r="K445" t="s">
        <v>46</v>
      </c>
      <c r="L445">
        <v>22</v>
      </c>
      <c r="M445" t="s">
        <v>32</v>
      </c>
      <c r="N445" t="s">
        <v>30</v>
      </c>
      <c r="O445" t="s">
        <v>48</v>
      </c>
      <c r="P445">
        <v>441</v>
      </c>
      <c r="Q445">
        <v>73.5</v>
      </c>
      <c r="R445" t="s">
        <v>67</v>
      </c>
      <c r="S445" t="s">
        <v>36</v>
      </c>
      <c r="T445" t="s">
        <v>67</v>
      </c>
      <c r="U445" t="s">
        <v>55</v>
      </c>
      <c r="V445" t="s">
        <v>38</v>
      </c>
      <c r="W445" t="s">
        <v>68</v>
      </c>
      <c r="X445" t="s">
        <v>49</v>
      </c>
      <c r="Y445" t="s">
        <v>375</v>
      </c>
      <c r="Z445" t="s">
        <v>51</v>
      </c>
      <c r="AA445" t="s">
        <v>376</v>
      </c>
      <c r="AB445" t="s">
        <v>52</v>
      </c>
      <c r="AC445" t="s">
        <v>65</v>
      </c>
    </row>
    <row r="446" spans="1:29" x14ac:dyDescent="0.35">
      <c r="A446" s="2">
        <v>210544581082</v>
      </c>
      <c r="B446">
        <v>210301602</v>
      </c>
      <c r="C446" t="s">
        <v>505</v>
      </c>
      <c r="D446">
        <v>1500</v>
      </c>
      <c r="E446" s="1">
        <v>36291</v>
      </c>
      <c r="F446">
        <v>80</v>
      </c>
      <c r="G446">
        <v>65.23</v>
      </c>
      <c r="H446" t="s">
        <v>30</v>
      </c>
      <c r="I446">
        <v>71.8</v>
      </c>
      <c r="J446" t="s">
        <v>31</v>
      </c>
      <c r="K446" t="s">
        <v>31</v>
      </c>
      <c r="L446">
        <v>21</v>
      </c>
      <c r="M446" t="s">
        <v>32</v>
      </c>
      <c r="N446" t="s">
        <v>72</v>
      </c>
      <c r="O446" t="s">
        <v>88</v>
      </c>
      <c r="P446">
        <v>475</v>
      </c>
      <c r="Q446">
        <v>79.1666666666666</v>
      </c>
      <c r="R446" t="s">
        <v>37</v>
      </c>
      <c r="S446" t="s">
        <v>36</v>
      </c>
      <c r="T446" t="s">
        <v>37</v>
      </c>
      <c r="U446" t="s">
        <v>55</v>
      </c>
      <c r="V446" t="s">
        <v>38</v>
      </c>
      <c r="W446" t="s">
        <v>68</v>
      </c>
      <c r="X446" t="s">
        <v>49</v>
      </c>
      <c r="Y446" t="s">
        <v>196</v>
      </c>
      <c r="Z446" t="s">
        <v>51</v>
      </c>
      <c r="AA446" t="s">
        <v>376</v>
      </c>
      <c r="AB446" t="s">
        <v>52</v>
      </c>
      <c r="AC446" t="s">
        <v>65</v>
      </c>
    </row>
    <row r="447" spans="1:29" x14ac:dyDescent="0.35">
      <c r="A447" s="2">
        <v>210544581086</v>
      </c>
      <c r="B447">
        <v>210304197</v>
      </c>
      <c r="C447" t="s">
        <v>506</v>
      </c>
      <c r="D447">
        <v>1443</v>
      </c>
      <c r="E447" s="1">
        <v>35407</v>
      </c>
      <c r="F447">
        <v>91.2</v>
      </c>
      <c r="G447">
        <v>68.31</v>
      </c>
      <c r="H447" t="s">
        <v>30</v>
      </c>
      <c r="I447">
        <v>68.53</v>
      </c>
      <c r="J447" t="s">
        <v>31</v>
      </c>
      <c r="K447" t="s">
        <v>31</v>
      </c>
      <c r="L447">
        <v>24</v>
      </c>
      <c r="M447" t="s">
        <v>32</v>
      </c>
      <c r="N447" t="s">
        <v>72</v>
      </c>
      <c r="O447" t="s">
        <v>34</v>
      </c>
      <c r="P447">
        <v>419</v>
      </c>
      <c r="Q447">
        <v>69.8333333333333</v>
      </c>
      <c r="R447" t="s">
        <v>55</v>
      </c>
      <c r="S447" t="s">
        <v>36</v>
      </c>
      <c r="T447" t="s">
        <v>55</v>
      </c>
      <c r="U447" t="s">
        <v>35</v>
      </c>
      <c r="V447" t="s">
        <v>38</v>
      </c>
      <c r="W447" t="s">
        <v>56</v>
      </c>
      <c r="X447" t="s">
        <v>49</v>
      </c>
      <c r="Y447" t="s">
        <v>165</v>
      </c>
      <c r="Z447" t="s">
        <v>51</v>
      </c>
      <c r="AA447" t="s">
        <v>376</v>
      </c>
      <c r="AB447" t="s">
        <v>52</v>
      </c>
      <c r="AC447" t="s">
        <v>44</v>
      </c>
    </row>
    <row r="448" spans="1:29" x14ac:dyDescent="0.35">
      <c r="A448" s="2">
        <v>210544581092</v>
      </c>
      <c r="B448">
        <v>210300090</v>
      </c>
      <c r="C448" t="s">
        <v>507</v>
      </c>
      <c r="D448">
        <v>1281</v>
      </c>
      <c r="E448" s="1">
        <v>35859</v>
      </c>
      <c r="F448">
        <v>88.8</v>
      </c>
      <c r="G448">
        <v>82.62</v>
      </c>
      <c r="H448" t="s">
        <v>30</v>
      </c>
      <c r="I448">
        <v>59.45</v>
      </c>
      <c r="J448" t="s">
        <v>31</v>
      </c>
      <c r="K448" t="s">
        <v>31</v>
      </c>
      <c r="L448">
        <v>23</v>
      </c>
      <c r="M448" t="s">
        <v>75</v>
      </c>
      <c r="N448" t="s">
        <v>64</v>
      </c>
      <c r="O448" t="s">
        <v>34</v>
      </c>
      <c r="P448">
        <v>379</v>
      </c>
      <c r="Q448">
        <v>63.1666666666666</v>
      </c>
      <c r="R448" t="s">
        <v>55</v>
      </c>
      <c r="S448" t="s">
        <v>36</v>
      </c>
      <c r="T448" t="s">
        <v>55</v>
      </c>
      <c r="U448" t="s">
        <v>37</v>
      </c>
      <c r="V448" t="s">
        <v>38</v>
      </c>
      <c r="W448" t="s">
        <v>56</v>
      </c>
      <c r="X448" t="s">
        <v>49</v>
      </c>
      <c r="Y448" t="s">
        <v>307</v>
      </c>
      <c r="Z448" t="s">
        <v>51</v>
      </c>
      <c r="AA448" t="s">
        <v>376</v>
      </c>
      <c r="AB448" t="s">
        <v>52</v>
      </c>
      <c r="AC448" t="s">
        <v>44</v>
      </c>
    </row>
    <row r="449" spans="1:29" x14ac:dyDescent="0.35">
      <c r="A449" s="2">
        <v>210544581094</v>
      </c>
      <c r="B449">
        <v>210306949</v>
      </c>
      <c r="C449" t="s">
        <v>508</v>
      </c>
      <c r="D449">
        <v>1007</v>
      </c>
      <c r="E449" s="1">
        <v>34949</v>
      </c>
      <c r="F449">
        <v>82.36</v>
      </c>
      <c r="G449">
        <v>47.83</v>
      </c>
      <c r="H449" t="s">
        <v>30</v>
      </c>
      <c r="I449">
        <v>6.03</v>
      </c>
      <c r="J449" t="s">
        <v>31</v>
      </c>
      <c r="K449" t="s">
        <v>46</v>
      </c>
      <c r="L449">
        <v>25</v>
      </c>
      <c r="M449" t="s">
        <v>75</v>
      </c>
      <c r="N449" t="s">
        <v>72</v>
      </c>
      <c r="O449" t="s">
        <v>34</v>
      </c>
      <c r="P449">
        <v>385</v>
      </c>
      <c r="Q449">
        <v>64.1666666666666</v>
      </c>
      <c r="R449" t="s">
        <v>35</v>
      </c>
      <c r="S449" t="s">
        <v>36</v>
      </c>
      <c r="T449" t="s">
        <v>35</v>
      </c>
      <c r="U449" t="s">
        <v>55</v>
      </c>
      <c r="V449" t="s">
        <v>38</v>
      </c>
      <c r="W449" t="s">
        <v>56</v>
      </c>
      <c r="X449" t="s">
        <v>49</v>
      </c>
      <c r="Y449" t="s">
        <v>468</v>
      </c>
      <c r="Z449" t="s">
        <v>51</v>
      </c>
      <c r="AA449" t="s">
        <v>376</v>
      </c>
      <c r="AB449" t="s">
        <v>52</v>
      </c>
      <c r="AC449" t="s">
        <v>44</v>
      </c>
    </row>
    <row r="450" spans="1:29" x14ac:dyDescent="0.35">
      <c r="A450" s="2">
        <v>210544581111</v>
      </c>
      <c r="B450">
        <v>210302641</v>
      </c>
      <c r="C450" t="s">
        <v>509</v>
      </c>
      <c r="D450">
        <v>1339</v>
      </c>
      <c r="E450" s="1">
        <v>35416</v>
      </c>
      <c r="F450">
        <v>90.55</v>
      </c>
      <c r="G450">
        <v>78</v>
      </c>
      <c r="H450" t="s">
        <v>30</v>
      </c>
      <c r="I450">
        <v>66.540000000000006</v>
      </c>
      <c r="J450" t="s">
        <v>31</v>
      </c>
      <c r="K450" t="s">
        <v>31</v>
      </c>
      <c r="L450">
        <v>24</v>
      </c>
      <c r="M450" t="s">
        <v>32</v>
      </c>
      <c r="N450" t="s">
        <v>47</v>
      </c>
      <c r="O450" t="s">
        <v>34</v>
      </c>
      <c r="P450">
        <v>409</v>
      </c>
      <c r="Q450">
        <v>68.1666666666666</v>
      </c>
      <c r="R450" t="s">
        <v>37</v>
      </c>
      <c r="S450" t="s">
        <v>36</v>
      </c>
      <c r="T450" t="s">
        <v>37</v>
      </c>
      <c r="U450" t="s">
        <v>37</v>
      </c>
      <c r="V450" t="s">
        <v>38</v>
      </c>
      <c r="W450" t="s">
        <v>56</v>
      </c>
      <c r="X450" t="s">
        <v>49</v>
      </c>
      <c r="Y450" t="s">
        <v>382</v>
      </c>
      <c r="Z450" t="s">
        <v>51</v>
      </c>
      <c r="AA450" t="s">
        <v>376</v>
      </c>
      <c r="AB450" t="s">
        <v>52</v>
      </c>
      <c r="AC450" t="s">
        <v>44</v>
      </c>
    </row>
    <row r="451" spans="1:29" x14ac:dyDescent="0.35">
      <c r="A451" s="2">
        <v>210544581126</v>
      </c>
      <c r="B451">
        <v>191104841</v>
      </c>
      <c r="D451" t="s">
        <v>78</v>
      </c>
      <c r="N451" t="s">
        <v>30</v>
      </c>
      <c r="P451">
        <v>423</v>
      </c>
      <c r="Q451">
        <v>70.5</v>
      </c>
      <c r="R451" t="s">
        <v>37</v>
      </c>
      <c r="S451" t="s">
        <v>36</v>
      </c>
      <c r="T451" t="s">
        <v>37</v>
      </c>
      <c r="U451" t="s">
        <v>37</v>
      </c>
      <c r="V451" t="s">
        <v>38</v>
      </c>
      <c r="W451" t="s">
        <v>68</v>
      </c>
      <c r="X451" t="s">
        <v>49</v>
      </c>
      <c r="Y451" t="s">
        <v>510</v>
      </c>
      <c r="Z451" t="s">
        <v>51</v>
      </c>
      <c r="AA451" t="s">
        <v>376</v>
      </c>
      <c r="AB451" t="s">
        <v>78</v>
      </c>
      <c r="AC451" t="s">
        <v>78</v>
      </c>
    </row>
    <row r="452" spans="1:29" x14ac:dyDescent="0.35">
      <c r="A452" s="2">
        <v>210544583001</v>
      </c>
      <c r="B452">
        <v>210307115</v>
      </c>
      <c r="C452" t="s">
        <v>511</v>
      </c>
      <c r="D452">
        <v>3312</v>
      </c>
      <c r="E452" s="1">
        <v>35776</v>
      </c>
      <c r="F452">
        <v>74</v>
      </c>
      <c r="G452">
        <v>66</v>
      </c>
      <c r="H452" t="s">
        <v>30</v>
      </c>
      <c r="I452">
        <v>60</v>
      </c>
      <c r="J452" t="s">
        <v>31</v>
      </c>
      <c r="K452" t="s">
        <v>31</v>
      </c>
      <c r="L452">
        <v>23</v>
      </c>
      <c r="M452" t="s">
        <v>32</v>
      </c>
      <c r="N452" t="s">
        <v>47</v>
      </c>
      <c r="O452" t="s">
        <v>34</v>
      </c>
      <c r="P452">
        <v>421</v>
      </c>
      <c r="Q452">
        <v>70.1666666666666</v>
      </c>
      <c r="R452" t="s">
        <v>55</v>
      </c>
      <c r="S452" t="s">
        <v>36</v>
      </c>
      <c r="T452" t="s">
        <v>55</v>
      </c>
      <c r="U452" t="s">
        <v>37</v>
      </c>
      <c r="V452" t="s">
        <v>207</v>
      </c>
      <c r="W452" t="s">
        <v>68</v>
      </c>
      <c r="X452" t="s">
        <v>49</v>
      </c>
      <c r="Y452" t="s">
        <v>382</v>
      </c>
      <c r="Z452" t="s">
        <v>51</v>
      </c>
      <c r="AA452" t="s">
        <v>376</v>
      </c>
      <c r="AB452" t="s">
        <v>210</v>
      </c>
      <c r="AC452" t="s">
        <v>44</v>
      </c>
    </row>
    <row r="453" spans="1:29" x14ac:dyDescent="0.35">
      <c r="A453" s="2">
        <v>210544583004</v>
      </c>
      <c r="B453">
        <v>210307661</v>
      </c>
      <c r="C453" t="s">
        <v>512</v>
      </c>
      <c r="D453">
        <v>1602</v>
      </c>
      <c r="E453" s="1">
        <v>34910</v>
      </c>
      <c r="F453">
        <v>73.45</v>
      </c>
      <c r="G453">
        <v>55.33</v>
      </c>
      <c r="H453" t="s">
        <v>30</v>
      </c>
      <c r="I453">
        <v>58.22</v>
      </c>
      <c r="J453" t="s">
        <v>46</v>
      </c>
      <c r="K453" t="s">
        <v>31</v>
      </c>
      <c r="L453">
        <v>25</v>
      </c>
      <c r="M453" t="s">
        <v>103</v>
      </c>
      <c r="N453" t="s">
        <v>30</v>
      </c>
      <c r="O453" t="s">
        <v>34</v>
      </c>
      <c r="P453">
        <v>500</v>
      </c>
      <c r="Q453">
        <v>83.3333333333333</v>
      </c>
      <c r="R453" t="s">
        <v>67</v>
      </c>
      <c r="S453" t="s">
        <v>36</v>
      </c>
      <c r="T453" t="s">
        <v>67</v>
      </c>
      <c r="U453" t="s">
        <v>67</v>
      </c>
      <c r="V453" t="s">
        <v>207</v>
      </c>
      <c r="W453" t="s">
        <v>68</v>
      </c>
      <c r="X453" t="s">
        <v>49</v>
      </c>
      <c r="Y453" t="s">
        <v>513</v>
      </c>
      <c r="Z453" t="s">
        <v>51</v>
      </c>
      <c r="AA453" t="s">
        <v>376</v>
      </c>
      <c r="AB453" t="s">
        <v>52</v>
      </c>
      <c r="AC453" t="s">
        <v>44</v>
      </c>
    </row>
    <row r="454" spans="1:29" x14ac:dyDescent="0.35">
      <c r="A454" s="2">
        <v>210544583023</v>
      </c>
      <c r="B454">
        <v>210303374</v>
      </c>
      <c r="C454" t="s">
        <v>514</v>
      </c>
      <c r="D454">
        <v>179</v>
      </c>
      <c r="E454" s="1">
        <v>35183</v>
      </c>
      <c r="F454">
        <v>90.36</v>
      </c>
      <c r="G454">
        <v>66.33</v>
      </c>
      <c r="H454" t="s">
        <v>30</v>
      </c>
      <c r="I454">
        <v>62.95</v>
      </c>
      <c r="J454" t="s">
        <v>31</v>
      </c>
      <c r="K454" t="s">
        <v>31</v>
      </c>
      <c r="L454">
        <v>25</v>
      </c>
      <c r="M454" t="s">
        <v>32</v>
      </c>
      <c r="N454" t="s">
        <v>81</v>
      </c>
      <c r="O454" t="s">
        <v>48</v>
      </c>
      <c r="P454">
        <v>488</v>
      </c>
      <c r="Q454">
        <v>81.3333333333333</v>
      </c>
      <c r="R454" t="s">
        <v>55</v>
      </c>
      <c r="S454" t="s">
        <v>36</v>
      </c>
      <c r="T454" t="s">
        <v>55</v>
      </c>
      <c r="U454" t="s">
        <v>35</v>
      </c>
      <c r="V454" t="s">
        <v>207</v>
      </c>
      <c r="W454" t="s">
        <v>68</v>
      </c>
      <c r="X454" t="s">
        <v>49</v>
      </c>
      <c r="Y454" t="s">
        <v>515</v>
      </c>
      <c r="Z454" t="s">
        <v>51</v>
      </c>
      <c r="AA454" t="s">
        <v>376</v>
      </c>
      <c r="AB454" t="s">
        <v>109</v>
      </c>
      <c r="AC454" t="s">
        <v>44</v>
      </c>
    </row>
    <row r="455" spans="1:29" x14ac:dyDescent="0.35">
      <c r="A455" s="2">
        <v>210544583024</v>
      </c>
      <c r="B455">
        <v>210300369</v>
      </c>
      <c r="C455" t="s">
        <v>516</v>
      </c>
      <c r="D455">
        <v>4037</v>
      </c>
      <c r="E455" s="1">
        <v>34124</v>
      </c>
      <c r="F455">
        <v>75.069999999999993</v>
      </c>
      <c r="G455">
        <v>52.83</v>
      </c>
      <c r="H455" t="s">
        <v>30</v>
      </c>
      <c r="I455">
        <v>70.2</v>
      </c>
      <c r="J455" t="s">
        <v>31</v>
      </c>
      <c r="K455" t="s">
        <v>31</v>
      </c>
      <c r="L455">
        <v>27</v>
      </c>
      <c r="M455" t="s">
        <v>32</v>
      </c>
      <c r="N455" t="s">
        <v>30</v>
      </c>
      <c r="O455" t="s">
        <v>34</v>
      </c>
      <c r="P455">
        <v>340</v>
      </c>
      <c r="Q455">
        <v>56.6666666666666</v>
      </c>
      <c r="R455" t="s">
        <v>67</v>
      </c>
      <c r="S455" t="s">
        <v>36</v>
      </c>
      <c r="T455" t="s">
        <v>67</v>
      </c>
      <c r="U455" t="s">
        <v>37</v>
      </c>
      <c r="V455" t="s">
        <v>207</v>
      </c>
      <c r="W455" t="s">
        <v>39</v>
      </c>
      <c r="X455" t="s">
        <v>49</v>
      </c>
      <c r="Y455" t="s">
        <v>356</v>
      </c>
      <c r="Z455" t="s">
        <v>51</v>
      </c>
      <c r="AA455" t="s">
        <v>376</v>
      </c>
      <c r="AB455" t="s">
        <v>517</v>
      </c>
      <c r="AC455" t="s">
        <v>62</v>
      </c>
    </row>
    <row r="456" spans="1:29" x14ac:dyDescent="0.35">
      <c r="A456" s="2">
        <v>210544583025</v>
      </c>
      <c r="B456">
        <v>210303957</v>
      </c>
      <c r="C456" t="s">
        <v>518</v>
      </c>
      <c r="D456">
        <v>3293</v>
      </c>
      <c r="E456" s="1">
        <v>36115</v>
      </c>
      <c r="F456">
        <v>71</v>
      </c>
      <c r="G456" t="s">
        <v>30</v>
      </c>
      <c r="H456" t="s">
        <v>30</v>
      </c>
      <c r="I456">
        <v>71</v>
      </c>
      <c r="J456" t="s">
        <v>31</v>
      </c>
      <c r="K456" t="s">
        <v>31</v>
      </c>
      <c r="L456">
        <v>22</v>
      </c>
      <c r="M456" t="s">
        <v>32</v>
      </c>
      <c r="N456" t="s">
        <v>88</v>
      </c>
      <c r="O456" t="s">
        <v>88</v>
      </c>
      <c r="P456">
        <v>388</v>
      </c>
      <c r="Q456">
        <v>64.6666666666666</v>
      </c>
      <c r="R456" t="s">
        <v>55</v>
      </c>
      <c r="S456" t="s">
        <v>36</v>
      </c>
      <c r="T456" t="s">
        <v>55</v>
      </c>
      <c r="U456" t="s">
        <v>67</v>
      </c>
      <c r="V456" t="s">
        <v>207</v>
      </c>
      <c r="W456" t="s">
        <v>56</v>
      </c>
      <c r="X456" t="s">
        <v>49</v>
      </c>
      <c r="Y456" t="s">
        <v>519</v>
      </c>
      <c r="Z456" t="s">
        <v>51</v>
      </c>
      <c r="AA456" t="s">
        <v>376</v>
      </c>
      <c r="AB456" t="s">
        <v>210</v>
      </c>
      <c r="AC456" t="s">
        <v>65</v>
      </c>
    </row>
    <row r="457" spans="1:29" x14ac:dyDescent="0.35">
      <c r="A457" s="2">
        <v>210544583027</v>
      </c>
      <c r="B457">
        <v>210301946</v>
      </c>
      <c r="C457" t="s">
        <v>520</v>
      </c>
      <c r="D457">
        <v>4159</v>
      </c>
      <c r="E457" s="1">
        <v>34919</v>
      </c>
      <c r="F457">
        <v>72</v>
      </c>
      <c r="G457" t="s">
        <v>30</v>
      </c>
      <c r="H457">
        <v>65.94</v>
      </c>
      <c r="I457">
        <v>56.51</v>
      </c>
      <c r="J457" t="s">
        <v>31</v>
      </c>
      <c r="K457" t="s">
        <v>31</v>
      </c>
      <c r="L457">
        <v>25</v>
      </c>
      <c r="M457" t="s">
        <v>103</v>
      </c>
      <c r="N457" t="s">
        <v>30</v>
      </c>
      <c r="O457" t="s">
        <v>34</v>
      </c>
      <c r="P457">
        <v>352</v>
      </c>
      <c r="Q457">
        <v>58.6666666666666</v>
      </c>
      <c r="R457" t="s">
        <v>55</v>
      </c>
      <c r="S457" t="s">
        <v>36</v>
      </c>
      <c r="T457" t="s">
        <v>55</v>
      </c>
      <c r="U457" t="s">
        <v>55</v>
      </c>
      <c r="V457" t="s">
        <v>207</v>
      </c>
      <c r="W457" t="s">
        <v>39</v>
      </c>
      <c r="X457" t="s">
        <v>49</v>
      </c>
      <c r="Y457" t="s">
        <v>521</v>
      </c>
      <c r="Z457" t="s">
        <v>51</v>
      </c>
      <c r="AA457" t="s">
        <v>376</v>
      </c>
      <c r="AB457" t="s">
        <v>517</v>
      </c>
      <c r="AC457" t="s">
        <v>44</v>
      </c>
    </row>
    <row r="458" spans="1:29" x14ac:dyDescent="0.35">
      <c r="A458" s="2">
        <v>210544583029</v>
      </c>
      <c r="B458">
        <v>210303573</v>
      </c>
      <c r="C458" t="s">
        <v>522</v>
      </c>
      <c r="D458">
        <v>4321</v>
      </c>
      <c r="E458" s="1">
        <v>35484</v>
      </c>
      <c r="F458">
        <v>70</v>
      </c>
      <c r="G458">
        <v>60</v>
      </c>
      <c r="H458" t="s">
        <v>30</v>
      </c>
      <c r="I458">
        <v>6.5</v>
      </c>
      <c r="J458" t="s">
        <v>31</v>
      </c>
      <c r="K458" t="s">
        <v>31</v>
      </c>
      <c r="L458">
        <v>24</v>
      </c>
      <c r="M458" t="s">
        <v>75</v>
      </c>
      <c r="N458" t="s">
        <v>88</v>
      </c>
      <c r="O458" t="s">
        <v>34</v>
      </c>
      <c r="P458">
        <v>276</v>
      </c>
      <c r="Q458">
        <v>46</v>
      </c>
      <c r="R458" t="s">
        <v>35</v>
      </c>
      <c r="S458" t="s">
        <v>79</v>
      </c>
      <c r="T458" t="s">
        <v>35</v>
      </c>
      <c r="U458" t="s">
        <v>231</v>
      </c>
      <c r="V458" t="s">
        <v>207</v>
      </c>
      <c r="W458" t="s">
        <v>121</v>
      </c>
      <c r="X458" t="s">
        <v>40</v>
      </c>
      <c r="Y458" t="s">
        <v>40</v>
      </c>
      <c r="Z458" t="s">
        <v>40</v>
      </c>
      <c r="AA458" t="s">
        <v>376</v>
      </c>
      <c r="AB458" t="s">
        <v>517</v>
      </c>
      <c r="AC458" t="s">
        <v>44</v>
      </c>
    </row>
    <row r="459" spans="1:29" x14ac:dyDescent="0.35">
      <c r="A459" s="2">
        <v>210544583030</v>
      </c>
      <c r="B459">
        <v>210301787</v>
      </c>
      <c r="C459" t="s">
        <v>523</v>
      </c>
      <c r="D459">
        <v>3843</v>
      </c>
      <c r="E459" s="1">
        <v>34521</v>
      </c>
      <c r="F459">
        <v>80.180000000000007</v>
      </c>
      <c r="G459">
        <v>64.67</v>
      </c>
      <c r="H459" t="s">
        <v>30</v>
      </c>
      <c r="I459">
        <v>58.32</v>
      </c>
      <c r="J459" t="s">
        <v>31</v>
      </c>
      <c r="K459" t="s">
        <v>46</v>
      </c>
      <c r="L459">
        <v>26</v>
      </c>
      <c r="M459" t="s">
        <v>103</v>
      </c>
      <c r="N459" t="s">
        <v>64</v>
      </c>
      <c r="O459" t="s">
        <v>34</v>
      </c>
      <c r="P459">
        <v>315</v>
      </c>
      <c r="Q459">
        <v>52.5</v>
      </c>
      <c r="R459" t="s">
        <v>37</v>
      </c>
      <c r="S459" t="s">
        <v>36</v>
      </c>
      <c r="T459" t="s">
        <v>37</v>
      </c>
      <c r="U459" t="s">
        <v>37</v>
      </c>
      <c r="V459" t="s">
        <v>207</v>
      </c>
      <c r="W459" t="s">
        <v>39</v>
      </c>
      <c r="X459" t="s">
        <v>49</v>
      </c>
      <c r="Y459" t="s">
        <v>513</v>
      </c>
      <c r="Z459" t="s">
        <v>51</v>
      </c>
      <c r="AA459" t="s">
        <v>376</v>
      </c>
      <c r="AB459" t="s">
        <v>210</v>
      </c>
      <c r="AC459" t="s">
        <v>62</v>
      </c>
    </row>
    <row r="460" spans="1:29" x14ac:dyDescent="0.35">
      <c r="A460" s="2">
        <v>210544583036</v>
      </c>
      <c r="B460">
        <v>210307535</v>
      </c>
      <c r="C460" t="s">
        <v>524</v>
      </c>
      <c r="D460">
        <v>2173</v>
      </c>
      <c r="E460" s="1">
        <v>30963</v>
      </c>
      <c r="F460">
        <v>78</v>
      </c>
      <c r="G460">
        <v>76.67</v>
      </c>
      <c r="H460" t="s">
        <v>30</v>
      </c>
      <c r="I460">
        <v>76</v>
      </c>
      <c r="J460" t="s">
        <v>46</v>
      </c>
      <c r="K460" t="s">
        <v>31</v>
      </c>
      <c r="L460">
        <v>36</v>
      </c>
      <c r="M460" t="s">
        <v>54</v>
      </c>
      <c r="N460" t="s">
        <v>81</v>
      </c>
      <c r="O460" t="s">
        <v>34</v>
      </c>
      <c r="P460">
        <v>389</v>
      </c>
      <c r="Q460">
        <v>64.8333333333333</v>
      </c>
      <c r="R460" t="s">
        <v>37</v>
      </c>
      <c r="S460" t="s">
        <v>36</v>
      </c>
      <c r="T460" t="s">
        <v>37</v>
      </c>
      <c r="U460" t="s">
        <v>35</v>
      </c>
      <c r="V460" t="s">
        <v>207</v>
      </c>
      <c r="W460" t="s">
        <v>56</v>
      </c>
      <c r="X460" t="s">
        <v>49</v>
      </c>
      <c r="Y460" t="s">
        <v>448</v>
      </c>
      <c r="Z460" t="s">
        <v>51</v>
      </c>
      <c r="AA460" t="s">
        <v>376</v>
      </c>
      <c r="AB460" t="s">
        <v>43</v>
      </c>
      <c r="AC460" t="s">
        <v>91</v>
      </c>
    </row>
    <row r="461" spans="1:29" x14ac:dyDescent="0.35">
      <c r="A461" s="2">
        <v>210544583039</v>
      </c>
      <c r="B461">
        <v>210301313</v>
      </c>
      <c r="C461" t="s">
        <v>525</v>
      </c>
      <c r="D461">
        <v>3578</v>
      </c>
      <c r="E461" s="1">
        <v>35086</v>
      </c>
      <c r="F461">
        <v>70.3</v>
      </c>
      <c r="G461">
        <v>60.8</v>
      </c>
      <c r="H461" t="s">
        <v>30</v>
      </c>
      <c r="I461">
        <v>74.8</v>
      </c>
      <c r="J461" t="s">
        <v>31</v>
      </c>
      <c r="K461" t="s">
        <v>46</v>
      </c>
      <c r="L461">
        <v>25</v>
      </c>
      <c r="M461" t="s">
        <v>75</v>
      </c>
      <c r="N461" t="s">
        <v>64</v>
      </c>
      <c r="O461" t="s">
        <v>48</v>
      </c>
      <c r="P461">
        <v>369</v>
      </c>
      <c r="Q461">
        <v>61.5</v>
      </c>
      <c r="R461" t="s">
        <v>55</v>
      </c>
      <c r="S461" t="s">
        <v>36</v>
      </c>
      <c r="T461" t="s">
        <v>55</v>
      </c>
      <c r="U461" t="s">
        <v>55</v>
      </c>
      <c r="V461" t="s">
        <v>207</v>
      </c>
      <c r="W461" t="s">
        <v>56</v>
      </c>
      <c r="X461" t="s">
        <v>49</v>
      </c>
      <c r="Y461" t="s">
        <v>513</v>
      </c>
      <c r="Z461" t="s">
        <v>51</v>
      </c>
      <c r="AA461" t="s">
        <v>376</v>
      </c>
      <c r="AB461" t="s">
        <v>210</v>
      </c>
      <c r="AC461" t="s">
        <v>44</v>
      </c>
    </row>
    <row r="462" spans="1:29" x14ac:dyDescent="0.35">
      <c r="A462" s="2">
        <v>210544583039</v>
      </c>
      <c r="B462">
        <v>210301313</v>
      </c>
      <c r="C462" t="s">
        <v>525</v>
      </c>
      <c r="D462">
        <v>3578</v>
      </c>
      <c r="E462" s="1">
        <v>35086</v>
      </c>
      <c r="F462">
        <v>70.3</v>
      </c>
      <c r="G462">
        <v>60.8</v>
      </c>
      <c r="H462" t="s">
        <v>30</v>
      </c>
      <c r="I462">
        <v>74.8</v>
      </c>
      <c r="J462" t="s">
        <v>31</v>
      </c>
      <c r="K462" t="s">
        <v>46</v>
      </c>
      <c r="L462">
        <v>25</v>
      </c>
      <c r="M462" t="s">
        <v>75</v>
      </c>
      <c r="N462" t="s">
        <v>64</v>
      </c>
      <c r="O462" t="s">
        <v>48</v>
      </c>
      <c r="P462">
        <v>369</v>
      </c>
      <c r="Q462">
        <v>61.5</v>
      </c>
      <c r="R462" t="s">
        <v>55</v>
      </c>
      <c r="S462" t="s">
        <v>36</v>
      </c>
      <c r="T462" t="s">
        <v>55</v>
      </c>
      <c r="U462" t="s">
        <v>55</v>
      </c>
      <c r="V462" t="s">
        <v>207</v>
      </c>
      <c r="W462" t="s">
        <v>56</v>
      </c>
      <c r="X462" t="s">
        <v>49</v>
      </c>
      <c r="Y462" t="s">
        <v>382</v>
      </c>
      <c r="Z462" t="s">
        <v>51</v>
      </c>
      <c r="AA462" t="s">
        <v>376</v>
      </c>
      <c r="AB462" t="s">
        <v>210</v>
      </c>
      <c r="AC462" t="s">
        <v>44</v>
      </c>
    </row>
    <row r="463" spans="1:29" x14ac:dyDescent="0.35">
      <c r="A463" s="2">
        <v>210544583040</v>
      </c>
      <c r="B463">
        <v>210305195</v>
      </c>
      <c r="C463" t="s">
        <v>526</v>
      </c>
      <c r="D463">
        <v>3850</v>
      </c>
      <c r="E463" s="1">
        <v>33630</v>
      </c>
      <c r="F463">
        <v>49.84</v>
      </c>
      <c r="G463">
        <v>59</v>
      </c>
      <c r="H463">
        <v>60.86</v>
      </c>
      <c r="I463">
        <v>69.900000000000006</v>
      </c>
      <c r="J463" t="s">
        <v>31</v>
      </c>
      <c r="K463" t="s">
        <v>31</v>
      </c>
      <c r="L463">
        <v>29</v>
      </c>
      <c r="M463" t="s">
        <v>32</v>
      </c>
      <c r="N463" t="s">
        <v>81</v>
      </c>
      <c r="O463" t="s">
        <v>34</v>
      </c>
      <c r="P463">
        <v>331</v>
      </c>
      <c r="Q463">
        <v>55.1666666666666</v>
      </c>
      <c r="R463" t="s">
        <v>35</v>
      </c>
      <c r="S463" t="s">
        <v>36</v>
      </c>
      <c r="T463" t="s">
        <v>35</v>
      </c>
      <c r="U463" t="s">
        <v>37</v>
      </c>
      <c r="V463" t="s">
        <v>207</v>
      </c>
      <c r="W463" t="s">
        <v>39</v>
      </c>
      <c r="X463" t="s">
        <v>49</v>
      </c>
      <c r="Y463" t="s">
        <v>386</v>
      </c>
      <c r="Z463" t="s">
        <v>51</v>
      </c>
      <c r="AA463" t="s">
        <v>376</v>
      </c>
      <c r="AB463" t="s">
        <v>210</v>
      </c>
      <c r="AC463" t="s">
        <v>91</v>
      </c>
    </row>
    <row r="464" spans="1:29" x14ac:dyDescent="0.35">
      <c r="A464" s="2">
        <v>210544583050</v>
      </c>
      <c r="B464">
        <v>210305853</v>
      </c>
      <c r="C464" t="s">
        <v>527</v>
      </c>
      <c r="D464">
        <v>4071</v>
      </c>
      <c r="E464" s="1">
        <v>35047</v>
      </c>
      <c r="F464">
        <v>69.64</v>
      </c>
      <c r="G464" t="s">
        <v>30</v>
      </c>
      <c r="H464">
        <v>60.11</v>
      </c>
      <c r="I464">
        <v>67.86</v>
      </c>
      <c r="J464" t="s">
        <v>31</v>
      </c>
      <c r="K464" t="s">
        <v>31</v>
      </c>
      <c r="L464">
        <v>25</v>
      </c>
      <c r="M464" t="s">
        <v>32</v>
      </c>
      <c r="N464" t="s">
        <v>81</v>
      </c>
      <c r="O464" t="s">
        <v>34</v>
      </c>
      <c r="P464">
        <v>288</v>
      </c>
      <c r="Q464">
        <v>48</v>
      </c>
      <c r="R464" t="s">
        <v>37</v>
      </c>
      <c r="S464" t="s">
        <v>79</v>
      </c>
      <c r="T464" t="s">
        <v>37</v>
      </c>
      <c r="U464" t="s">
        <v>79</v>
      </c>
      <c r="V464" t="s">
        <v>207</v>
      </c>
      <c r="W464" t="s">
        <v>121</v>
      </c>
      <c r="X464" t="s">
        <v>40</v>
      </c>
      <c r="Y464" t="s">
        <v>40</v>
      </c>
      <c r="Z464" t="s">
        <v>40</v>
      </c>
      <c r="AA464" t="s">
        <v>376</v>
      </c>
      <c r="AB464" t="s">
        <v>517</v>
      </c>
      <c r="AC464" t="s">
        <v>44</v>
      </c>
    </row>
    <row r="465" spans="1:29" x14ac:dyDescent="0.35">
      <c r="A465" s="2">
        <v>210544583056</v>
      </c>
      <c r="B465">
        <v>210303503</v>
      </c>
      <c r="C465" t="s">
        <v>528</v>
      </c>
      <c r="D465">
        <v>3369</v>
      </c>
      <c r="E465" s="1">
        <v>35582</v>
      </c>
      <c r="F465">
        <v>71.599999999999994</v>
      </c>
      <c r="G465">
        <v>53.08</v>
      </c>
      <c r="H465" t="s">
        <v>30</v>
      </c>
      <c r="J465" t="s">
        <v>31</v>
      </c>
      <c r="K465" t="s">
        <v>31</v>
      </c>
      <c r="L465">
        <v>23</v>
      </c>
      <c r="M465" t="s">
        <v>75</v>
      </c>
      <c r="N465" t="s">
        <v>64</v>
      </c>
      <c r="O465" t="s">
        <v>88</v>
      </c>
      <c r="P465">
        <v>224</v>
      </c>
      <c r="Q465">
        <v>37.3333333333333</v>
      </c>
      <c r="R465" t="s">
        <v>35</v>
      </c>
      <c r="S465" t="s">
        <v>79</v>
      </c>
      <c r="T465" t="s">
        <v>35</v>
      </c>
      <c r="U465" t="s">
        <v>79</v>
      </c>
      <c r="V465" t="s">
        <v>207</v>
      </c>
      <c r="W465" t="s">
        <v>79</v>
      </c>
      <c r="X465" t="s">
        <v>40</v>
      </c>
      <c r="Y465" t="s">
        <v>40</v>
      </c>
      <c r="Z465" t="s">
        <v>40</v>
      </c>
      <c r="AA465" t="s">
        <v>376</v>
      </c>
      <c r="AB465" t="s">
        <v>210</v>
      </c>
      <c r="AC465" t="s">
        <v>44</v>
      </c>
    </row>
    <row r="466" spans="1:29" x14ac:dyDescent="0.35">
      <c r="A466" s="2">
        <v>210544583011</v>
      </c>
      <c r="B466">
        <v>210304029</v>
      </c>
      <c r="C466" t="s">
        <v>529</v>
      </c>
      <c r="D466">
        <v>970</v>
      </c>
      <c r="E466" s="1">
        <v>35289</v>
      </c>
      <c r="F466">
        <v>88.91</v>
      </c>
      <c r="G466">
        <v>78.31</v>
      </c>
      <c r="H466" t="s">
        <v>30</v>
      </c>
      <c r="I466">
        <v>87.51</v>
      </c>
      <c r="J466" t="s">
        <v>46</v>
      </c>
      <c r="K466" t="s">
        <v>31</v>
      </c>
      <c r="L466">
        <v>24</v>
      </c>
      <c r="M466" t="s">
        <v>54</v>
      </c>
      <c r="N466" t="s">
        <v>64</v>
      </c>
      <c r="O466" t="s">
        <v>89</v>
      </c>
      <c r="P466">
        <v>412</v>
      </c>
      <c r="Q466">
        <v>68.6666666666666</v>
      </c>
      <c r="R466" t="s">
        <v>67</v>
      </c>
      <c r="S466" t="s">
        <v>36</v>
      </c>
      <c r="T466" t="s">
        <v>67</v>
      </c>
      <c r="U466" t="s">
        <v>67</v>
      </c>
      <c r="V466" t="s">
        <v>207</v>
      </c>
      <c r="W466" t="s">
        <v>56</v>
      </c>
      <c r="X466" t="s">
        <v>49</v>
      </c>
      <c r="Y466" t="s">
        <v>515</v>
      </c>
      <c r="Z466" t="s">
        <v>51</v>
      </c>
      <c r="AA466" t="s">
        <v>376</v>
      </c>
      <c r="AB466" t="s">
        <v>109</v>
      </c>
      <c r="AC466" t="s">
        <v>44</v>
      </c>
    </row>
    <row r="467" spans="1:29" x14ac:dyDescent="0.35">
      <c r="A467" s="2">
        <v>210544583012</v>
      </c>
      <c r="B467">
        <v>210303255</v>
      </c>
      <c r="C467" t="s">
        <v>530</v>
      </c>
      <c r="D467">
        <v>3350</v>
      </c>
      <c r="E467" s="1">
        <v>36079</v>
      </c>
      <c r="F467">
        <v>71.599999999999994</v>
      </c>
      <c r="G467">
        <v>50.77</v>
      </c>
      <c r="H467" t="s">
        <v>30</v>
      </c>
      <c r="I467">
        <v>62.83</v>
      </c>
      <c r="J467" t="s">
        <v>31</v>
      </c>
      <c r="K467" t="s">
        <v>46</v>
      </c>
      <c r="L467">
        <v>22</v>
      </c>
      <c r="M467" t="s">
        <v>32</v>
      </c>
      <c r="N467" t="s">
        <v>33</v>
      </c>
      <c r="O467" t="s">
        <v>34</v>
      </c>
      <c r="P467">
        <v>291</v>
      </c>
      <c r="Q467">
        <v>48.5</v>
      </c>
      <c r="R467" t="s">
        <v>37</v>
      </c>
      <c r="S467" t="s">
        <v>36</v>
      </c>
      <c r="T467" t="s">
        <v>37</v>
      </c>
      <c r="U467" t="s">
        <v>37</v>
      </c>
      <c r="V467" t="s">
        <v>207</v>
      </c>
      <c r="W467" t="s">
        <v>121</v>
      </c>
      <c r="X467" t="s">
        <v>49</v>
      </c>
      <c r="Y467" t="s">
        <v>515</v>
      </c>
      <c r="Z467" t="s">
        <v>51</v>
      </c>
      <c r="AA467" t="s">
        <v>376</v>
      </c>
      <c r="AB467" t="s">
        <v>210</v>
      </c>
      <c r="AC467" t="s">
        <v>65</v>
      </c>
    </row>
    <row r="468" spans="1:29" x14ac:dyDescent="0.35">
      <c r="A468" s="2">
        <v>210544583017</v>
      </c>
      <c r="B468">
        <v>210301373</v>
      </c>
      <c r="C468" t="s">
        <v>531</v>
      </c>
      <c r="D468">
        <v>2118</v>
      </c>
      <c r="E468" s="1">
        <v>35807</v>
      </c>
      <c r="F468">
        <v>81.8</v>
      </c>
      <c r="G468" t="s">
        <v>30</v>
      </c>
      <c r="H468">
        <v>85.19</v>
      </c>
      <c r="I468">
        <v>70</v>
      </c>
      <c r="J468" t="s">
        <v>31</v>
      </c>
      <c r="K468" t="s">
        <v>46</v>
      </c>
      <c r="L468">
        <v>23</v>
      </c>
      <c r="M468" t="s">
        <v>32</v>
      </c>
      <c r="N468" t="s">
        <v>64</v>
      </c>
      <c r="O468" t="s">
        <v>34</v>
      </c>
      <c r="P468">
        <v>448</v>
      </c>
      <c r="Q468">
        <v>74.6666666666666</v>
      </c>
      <c r="R468" t="s">
        <v>37</v>
      </c>
      <c r="S468" t="s">
        <v>36</v>
      </c>
      <c r="T468" t="s">
        <v>37</v>
      </c>
      <c r="U468" t="s">
        <v>35</v>
      </c>
      <c r="V468" t="s">
        <v>207</v>
      </c>
      <c r="W468" t="s">
        <v>68</v>
      </c>
      <c r="X468" t="s">
        <v>49</v>
      </c>
      <c r="Y468" t="s">
        <v>515</v>
      </c>
      <c r="Z468" t="s">
        <v>51</v>
      </c>
      <c r="AA468" t="s">
        <v>376</v>
      </c>
      <c r="AB468" t="s">
        <v>43</v>
      </c>
      <c r="AC468" t="s">
        <v>44</v>
      </c>
    </row>
    <row r="469" spans="1:29" x14ac:dyDescent="0.35">
      <c r="A469" s="2">
        <v>210544583021</v>
      </c>
      <c r="B469">
        <v>210302692</v>
      </c>
      <c r="C469" t="s">
        <v>532</v>
      </c>
      <c r="D469">
        <v>2660</v>
      </c>
      <c r="E469" s="1">
        <v>36095</v>
      </c>
      <c r="F469">
        <v>83.6</v>
      </c>
      <c r="G469">
        <v>70</v>
      </c>
      <c r="H469" t="s">
        <v>30</v>
      </c>
      <c r="I469">
        <v>60.37</v>
      </c>
      <c r="J469" t="s">
        <v>31</v>
      </c>
      <c r="K469" t="s">
        <v>31</v>
      </c>
      <c r="L469">
        <v>22</v>
      </c>
      <c r="M469" t="s">
        <v>32</v>
      </c>
      <c r="N469" t="s">
        <v>88</v>
      </c>
      <c r="O469" t="s">
        <v>34</v>
      </c>
      <c r="P469">
        <v>381</v>
      </c>
      <c r="Q469">
        <v>63.5</v>
      </c>
      <c r="R469" t="s">
        <v>37</v>
      </c>
      <c r="S469" t="s">
        <v>36</v>
      </c>
      <c r="T469" t="s">
        <v>37</v>
      </c>
      <c r="U469" t="s">
        <v>37</v>
      </c>
      <c r="V469" t="s">
        <v>207</v>
      </c>
      <c r="W469" t="s">
        <v>56</v>
      </c>
      <c r="X469" t="s">
        <v>49</v>
      </c>
      <c r="Y469" t="s">
        <v>533</v>
      </c>
      <c r="Z469" t="s">
        <v>51</v>
      </c>
      <c r="AA469" t="s">
        <v>376</v>
      </c>
      <c r="AB469" t="s">
        <v>43</v>
      </c>
      <c r="AC469" t="s">
        <v>65</v>
      </c>
    </row>
    <row r="470" spans="1:29" x14ac:dyDescent="0.35">
      <c r="A470" s="2">
        <v>210544583022</v>
      </c>
      <c r="B470">
        <v>210300632</v>
      </c>
      <c r="C470" t="s">
        <v>534</v>
      </c>
      <c r="D470">
        <v>2532</v>
      </c>
      <c r="E470" s="1">
        <v>35532</v>
      </c>
      <c r="F470">
        <v>72</v>
      </c>
      <c r="G470" t="s">
        <v>30</v>
      </c>
      <c r="H470">
        <v>73</v>
      </c>
      <c r="I470">
        <v>77</v>
      </c>
      <c r="J470" t="s">
        <v>31</v>
      </c>
      <c r="K470" t="s">
        <v>31</v>
      </c>
      <c r="L470">
        <v>24</v>
      </c>
      <c r="M470" t="s">
        <v>54</v>
      </c>
      <c r="N470" t="s">
        <v>30</v>
      </c>
      <c r="O470" t="s">
        <v>34</v>
      </c>
      <c r="P470">
        <v>374</v>
      </c>
      <c r="Q470">
        <v>62.3333333333333</v>
      </c>
      <c r="R470" t="s">
        <v>55</v>
      </c>
      <c r="S470" t="s">
        <v>36</v>
      </c>
      <c r="T470" t="s">
        <v>55</v>
      </c>
      <c r="U470" t="s">
        <v>35</v>
      </c>
      <c r="V470" t="s">
        <v>207</v>
      </c>
      <c r="W470" t="s">
        <v>56</v>
      </c>
      <c r="X470" t="s">
        <v>49</v>
      </c>
      <c r="Y470" t="s">
        <v>382</v>
      </c>
      <c r="Z470" t="s">
        <v>51</v>
      </c>
      <c r="AA470" t="s">
        <v>376</v>
      </c>
      <c r="AB470" t="s">
        <v>43</v>
      </c>
      <c r="AC470" t="s">
        <v>44</v>
      </c>
    </row>
    <row r="471" spans="1:29" x14ac:dyDescent="0.35">
      <c r="A471" s="2">
        <v>210544583028</v>
      </c>
      <c r="B471">
        <v>210301521</v>
      </c>
      <c r="C471" t="s">
        <v>535</v>
      </c>
      <c r="D471">
        <v>3099</v>
      </c>
      <c r="E471" s="1">
        <v>35017</v>
      </c>
      <c r="F471">
        <v>74.099999999999994</v>
      </c>
      <c r="G471">
        <v>68.8</v>
      </c>
      <c r="H471" t="s">
        <v>30</v>
      </c>
      <c r="I471">
        <v>64.63</v>
      </c>
      <c r="J471" t="s">
        <v>31</v>
      </c>
      <c r="K471" t="s">
        <v>31</v>
      </c>
      <c r="L471">
        <v>25</v>
      </c>
      <c r="M471" t="s">
        <v>32</v>
      </c>
      <c r="N471" t="s">
        <v>30</v>
      </c>
      <c r="O471" t="s">
        <v>34</v>
      </c>
      <c r="P471">
        <v>344</v>
      </c>
      <c r="Q471">
        <v>57.3333333333333</v>
      </c>
      <c r="R471" t="s">
        <v>37</v>
      </c>
      <c r="S471" t="s">
        <v>36</v>
      </c>
      <c r="T471" t="s">
        <v>37</v>
      </c>
      <c r="U471" t="s">
        <v>37</v>
      </c>
      <c r="V471" t="s">
        <v>207</v>
      </c>
      <c r="W471" t="s">
        <v>39</v>
      </c>
      <c r="X471" t="s">
        <v>49</v>
      </c>
      <c r="Y471" t="s">
        <v>382</v>
      </c>
      <c r="Z471" t="s">
        <v>51</v>
      </c>
      <c r="AA471" t="s">
        <v>376</v>
      </c>
      <c r="AB471" t="s">
        <v>210</v>
      </c>
      <c r="AC471" t="s">
        <v>44</v>
      </c>
    </row>
    <row r="472" spans="1:29" x14ac:dyDescent="0.35">
      <c r="A472" s="2">
        <v>210544583041</v>
      </c>
      <c r="B472">
        <v>210303341</v>
      </c>
      <c r="D472" t="s">
        <v>78</v>
      </c>
      <c r="N472" t="s">
        <v>30</v>
      </c>
      <c r="P472">
        <v>392</v>
      </c>
      <c r="Q472">
        <v>65.3333333333333</v>
      </c>
      <c r="R472" t="s">
        <v>37</v>
      </c>
      <c r="S472" t="s">
        <v>36</v>
      </c>
      <c r="T472" t="s">
        <v>37</v>
      </c>
      <c r="U472" t="s">
        <v>37</v>
      </c>
      <c r="V472" t="s">
        <v>207</v>
      </c>
      <c r="W472" t="s">
        <v>56</v>
      </c>
      <c r="X472" t="s">
        <v>49</v>
      </c>
      <c r="Y472" t="s">
        <v>521</v>
      </c>
      <c r="Z472" t="s">
        <v>51</v>
      </c>
      <c r="AA472" t="s">
        <v>376</v>
      </c>
      <c r="AB472" t="s">
        <v>78</v>
      </c>
      <c r="AC472" t="s">
        <v>78</v>
      </c>
    </row>
    <row r="473" spans="1:29" x14ac:dyDescent="0.35">
      <c r="A473" s="2">
        <v>210544583045</v>
      </c>
      <c r="B473">
        <v>210304159</v>
      </c>
      <c r="D473" t="s">
        <v>78</v>
      </c>
      <c r="N473" t="s">
        <v>30</v>
      </c>
      <c r="P473">
        <v>432</v>
      </c>
      <c r="Q473">
        <v>72</v>
      </c>
      <c r="R473" t="s">
        <v>55</v>
      </c>
      <c r="S473" t="s">
        <v>36</v>
      </c>
      <c r="T473" t="s">
        <v>55</v>
      </c>
      <c r="U473" t="s">
        <v>35</v>
      </c>
      <c r="V473" t="s">
        <v>207</v>
      </c>
      <c r="W473" t="s">
        <v>68</v>
      </c>
      <c r="X473" t="s">
        <v>49</v>
      </c>
      <c r="Y473" t="s">
        <v>386</v>
      </c>
      <c r="Z473" t="s">
        <v>51</v>
      </c>
      <c r="AA473" t="s">
        <v>376</v>
      </c>
      <c r="AB473" t="s">
        <v>78</v>
      </c>
      <c r="AC473" t="s">
        <v>78</v>
      </c>
    </row>
    <row r="474" spans="1:29" x14ac:dyDescent="0.35">
      <c r="A474" s="2">
        <v>210544583046</v>
      </c>
      <c r="B474">
        <v>210302036</v>
      </c>
      <c r="C474" t="s">
        <v>536</v>
      </c>
      <c r="D474">
        <v>2399</v>
      </c>
      <c r="E474" s="1">
        <v>35563</v>
      </c>
      <c r="F474">
        <v>90.73</v>
      </c>
      <c r="G474" t="s">
        <v>30</v>
      </c>
      <c r="H474" t="s">
        <v>30</v>
      </c>
      <c r="I474">
        <v>58.96</v>
      </c>
      <c r="J474" t="s">
        <v>31</v>
      </c>
      <c r="K474" t="s">
        <v>31</v>
      </c>
      <c r="L474">
        <v>23</v>
      </c>
      <c r="M474" t="s">
        <v>103</v>
      </c>
      <c r="N474" t="s">
        <v>88</v>
      </c>
      <c r="O474" t="s">
        <v>88</v>
      </c>
      <c r="P474">
        <v>387</v>
      </c>
      <c r="Q474">
        <v>64.5</v>
      </c>
      <c r="R474" t="s">
        <v>37</v>
      </c>
      <c r="S474" t="s">
        <v>36</v>
      </c>
      <c r="T474" t="s">
        <v>37</v>
      </c>
      <c r="U474" t="s">
        <v>35</v>
      </c>
      <c r="V474" t="s">
        <v>207</v>
      </c>
      <c r="W474" t="s">
        <v>56</v>
      </c>
      <c r="X474" t="s">
        <v>49</v>
      </c>
      <c r="Y474" t="s">
        <v>386</v>
      </c>
      <c r="Z474" t="s">
        <v>51</v>
      </c>
      <c r="AA474" t="s">
        <v>376</v>
      </c>
      <c r="AB474" t="s">
        <v>43</v>
      </c>
      <c r="AC474" t="s">
        <v>44</v>
      </c>
    </row>
    <row r="475" spans="1:29" x14ac:dyDescent="0.35">
      <c r="A475" s="2">
        <v>210544583049</v>
      </c>
      <c r="B475">
        <v>210302616</v>
      </c>
      <c r="C475" t="s">
        <v>537</v>
      </c>
      <c r="D475">
        <v>4047</v>
      </c>
      <c r="E475" s="1">
        <v>35754</v>
      </c>
      <c r="F475">
        <v>74.8</v>
      </c>
      <c r="G475">
        <v>56.15</v>
      </c>
      <c r="H475">
        <v>76.75</v>
      </c>
      <c r="I475">
        <v>71.8</v>
      </c>
      <c r="J475" t="s">
        <v>31</v>
      </c>
      <c r="K475" t="s">
        <v>31</v>
      </c>
      <c r="L475">
        <v>23</v>
      </c>
      <c r="M475" t="s">
        <v>32</v>
      </c>
      <c r="N475" t="s">
        <v>30</v>
      </c>
      <c r="O475" t="s">
        <v>34</v>
      </c>
      <c r="P475">
        <v>394</v>
      </c>
      <c r="Q475">
        <v>65.6666666666666</v>
      </c>
      <c r="R475" t="s">
        <v>37</v>
      </c>
      <c r="S475" t="s">
        <v>36</v>
      </c>
      <c r="T475" t="s">
        <v>37</v>
      </c>
      <c r="U475" t="s">
        <v>37</v>
      </c>
      <c r="V475" t="s">
        <v>207</v>
      </c>
      <c r="W475" t="s">
        <v>56</v>
      </c>
      <c r="X475" t="s">
        <v>49</v>
      </c>
      <c r="Y475" t="s">
        <v>533</v>
      </c>
      <c r="Z475" t="s">
        <v>51</v>
      </c>
      <c r="AA475" t="s">
        <v>376</v>
      </c>
      <c r="AB475" t="s">
        <v>517</v>
      </c>
      <c r="AC475" t="s">
        <v>44</v>
      </c>
    </row>
    <row r="476" spans="1:29" x14ac:dyDescent="0.35">
      <c r="A476" s="2">
        <v>210544583053</v>
      </c>
      <c r="B476">
        <v>210304031</v>
      </c>
      <c r="C476" t="s">
        <v>538</v>
      </c>
      <c r="D476">
        <v>2436</v>
      </c>
      <c r="E476" s="1">
        <v>35102</v>
      </c>
      <c r="F476">
        <v>92.18</v>
      </c>
      <c r="G476" t="s">
        <v>30</v>
      </c>
      <c r="H476">
        <v>73.349999999999994</v>
      </c>
      <c r="I476">
        <v>71</v>
      </c>
      <c r="J476" t="s">
        <v>31</v>
      </c>
      <c r="K476" t="s">
        <v>31</v>
      </c>
      <c r="L476">
        <v>25</v>
      </c>
      <c r="M476" t="s">
        <v>32</v>
      </c>
      <c r="N476" t="s">
        <v>30</v>
      </c>
      <c r="O476" t="s">
        <v>34</v>
      </c>
      <c r="P476">
        <v>52</v>
      </c>
      <c r="Q476">
        <v>8.6666666666666607</v>
      </c>
      <c r="R476" t="s">
        <v>35</v>
      </c>
      <c r="S476" t="s">
        <v>79</v>
      </c>
      <c r="T476" t="s">
        <v>35</v>
      </c>
      <c r="U476" t="s">
        <v>79</v>
      </c>
      <c r="V476" t="s">
        <v>207</v>
      </c>
      <c r="W476" t="s">
        <v>79</v>
      </c>
      <c r="X476" t="s">
        <v>40</v>
      </c>
      <c r="Y476" t="s">
        <v>40</v>
      </c>
      <c r="Z476" t="s">
        <v>40</v>
      </c>
      <c r="AA476" t="s">
        <v>376</v>
      </c>
      <c r="AB476" t="s">
        <v>43</v>
      </c>
      <c r="AC476" t="s">
        <v>44</v>
      </c>
    </row>
    <row r="477" spans="1:29" x14ac:dyDescent="0.35">
      <c r="A477" s="2">
        <v>210544583059</v>
      </c>
      <c r="B477">
        <v>210306071</v>
      </c>
      <c r="D477" t="s">
        <v>78</v>
      </c>
      <c r="N477" t="s">
        <v>30</v>
      </c>
      <c r="P477">
        <v>319</v>
      </c>
      <c r="Q477">
        <v>53.1666666666666</v>
      </c>
      <c r="R477" t="s">
        <v>37</v>
      </c>
      <c r="S477" t="s">
        <v>36</v>
      </c>
      <c r="T477" t="s">
        <v>37</v>
      </c>
      <c r="U477" t="s">
        <v>231</v>
      </c>
      <c r="V477" t="s">
        <v>207</v>
      </c>
      <c r="W477" t="s">
        <v>39</v>
      </c>
      <c r="X477" t="s">
        <v>49</v>
      </c>
      <c r="Y477" t="s">
        <v>448</v>
      </c>
      <c r="Z477" t="s">
        <v>51</v>
      </c>
      <c r="AA477" t="s">
        <v>376</v>
      </c>
      <c r="AB477" t="s">
        <v>78</v>
      </c>
      <c r="AC477" t="s">
        <v>78</v>
      </c>
    </row>
    <row r="478" spans="1:29" x14ac:dyDescent="0.35">
      <c r="A478" s="2">
        <v>210544583062</v>
      </c>
      <c r="B478">
        <v>191107783</v>
      </c>
      <c r="D478" t="s">
        <v>78</v>
      </c>
      <c r="N478" t="s">
        <v>30</v>
      </c>
      <c r="P478">
        <v>392</v>
      </c>
      <c r="Q478">
        <v>65.3333333333333</v>
      </c>
      <c r="R478" t="s">
        <v>67</v>
      </c>
      <c r="S478" t="s">
        <v>36</v>
      </c>
      <c r="T478" t="s">
        <v>67</v>
      </c>
      <c r="U478" t="s">
        <v>37</v>
      </c>
      <c r="V478" t="s">
        <v>207</v>
      </c>
      <c r="W478" t="s">
        <v>56</v>
      </c>
      <c r="X478" t="s">
        <v>49</v>
      </c>
      <c r="Y478" t="s">
        <v>437</v>
      </c>
      <c r="Z478" t="s">
        <v>51</v>
      </c>
      <c r="AA478" t="s">
        <v>376</v>
      </c>
      <c r="AB478" t="s">
        <v>78</v>
      </c>
      <c r="AC478" t="s">
        <v>78</v>
      </c>
    </row>
    <row r="479" spans="1:29" x14ac:dyDescent="0.35">
      <c r="A479" s="2">
        <v>210544583002</v>
      </c>
      <c r="B479">
        <v>210307566</v>
      </c>
      <c r="D479" t="s">
        <v>78</v>
      </c>
      <c r="N479" t="s">
        <v>30</v>
      </c>
      <c r="P479">
        <v>324</v>
      </c>
      <c r="Q479">
        <v>54</v>
      </c>
      <c r="R479" t="s">
        <v>35</v>
      </c>
      <c r="S479" t="s">
        <v>79</v>
      </c>
      <c r="T479" t="s">
        <v>35</v>
      </c>
      <c r="U479" t="s">
        <v>79</v>
      </c>
      <c r="V479" t="s">
        <v>207</v>
      </c>
      <c r="W479" t="s">
        <v>39</v>
      </c>
      <c r="X479" t="s">
        <v>40</v>
      </c>
      <c r="Y479" t="s">
        <v>40</v>
      </c>
      <c r="Z479" t="s">
        <v>40</v>
      </c>
      <c r="AA479" t="s">
        <v>376</v>
      </c>
      <c r="AB479" t="s">
        <v>78</v>
      </c>
      <c r="AC479" t="s">
        <v>78</v>
      </c>
    </row>
    <row r="480" spans="1:29" x14ac:dyDescent="0.35">
      <c r="A480" s="2">
        <v>210544583006</v>
      </c>
      <c r="B480">
        <v>210303549</v>
      </c>
      <c r="C480" t="s">
        <v>539</v>
      </c>
      <c r="D480">
        <v>3713</v>
      </c>
      <c r="E480" s="1">
        <v>36191</v>
      </c>
      <c r="F480">
        <v>80.400000000000006</v>
      </c>
      <c r="G480" t="s">
        <v>30</v>
      </c>
      <c r="H480">
        <v>80.819999999999993</v>
      </c>
      <c r="I480">
        <v>69.099999999999994</v>
      </c>
      <c r="J480" t="s">
        <v>31</v>
      </c>
      <c r="K480" t="s">
        <v>46</v>
      </c>
      <c r="L480">
        <v>22</v>
      </c>
      <c r="M480" t="s">
        <v>32</v>
      </c>
      <c r="N480" t="s">
        <v>30</v>
      </c>
      <c r="O480" t="s">
        <v>34</v>
      </c>
      <c r="P480">
        <v>412</v>
      </c>
      <c r="Q480">
        <v>68.6666666666666</v>
      </c>
      <c r="R480" t="s">
        <v>55</v>
      </c>
      <c r="S480" t="s">
        <v>36</v>
      </c>
      <c r="T480" t="s">
        <v>55</v>
      </c>
      <c r="U480" t="s">
        <v>55</v>
      </c>
      <c r="V480" t="s">
        <v>207</v>
      </c>
      <c r="W480" t="s">
        <v>56</v>
      </c>
      <c r="X480" t="s">
        <v>49</v>
      </c>
      <c r="Y480" t="s">
        <v>325</v>
      </c>
      <c r="Z480" t="s">
        <v>51</v>
      </c>
      <c r="AA480" t="s">
        <v>376</v>
      </c>
      <c r="AB480" t="s">
        <v>210</v>
      </c>
      <c r="AC480" t="s">
        <v>65</v>
      </c>
    </row>
    <row r="481" spans="1:29" x14ac:dyDescent="0.35">
      <c r="A481" s="2">
        <v>210544583007</v>
      </c>
      <c r="B481">
        <v>210303942</v>
      </c>
      <c r="C481" t="s">
        <v>540</v>
      </c>
      <c r="D481">
        <v>3751</v>
      </c>
      <c r="E481" s="1">
        <v>35637</v>
      </c>
      <c r="F481">
        <v>70.8</v>
      </c>
      <c r="G481">
        <v>51.69</v>
      </c>
      <c r="H481" t="s">
        <v>30</v>
      </c>
      <c r="I481">
        <v>71.8</v>
      </c>
      <c r="J481" t="s">
        <v>31</v>
      </c>
      <c r="K481" t="s">
        <v>31</v>
      </c>
      <c r="L481">
        <v>23</v>
      </c>
      <c r="M481" t="s">
        <v>32</v>
      </c>
      <c r="N481" t="s">
        <v>30</v>
      </c>
      <c r="O481" t="s">
        <v>34</v>
      </c>
      <c r="P481">
        <v>379</v>
      </c>
      <c r="Q481">
        <v>63.1666666666666</v>
      </c>
      <c r="R481" t="s">
        <v>55</v>
      </c>
      <c r="S481" t="s">
        <v>36</v>
      </c>
      <c r="T481" t="s">
        <v>55</v>
      </c>
      <c r="U481" t="s">
        <v>37</v>
      </c>
      <c r="V481" t="s">
        <v>207</v>
      </c>
      <c r="W481" t="s">
        <v>56</v>
      </c>
      <c r="X481" t="s">
        <v>49</v>
      </c>
      <c r="Y481" t="s">
        <v>541</v>
      </c>
      <c r="Z481" t="s">
        <v>51</v>
      </c>
      <c r="AA481" t="s">
        <v>376</v>
      </c>
      <c r="AB481" t="s">
        <v>210</v>
      </c>
      <c r="AC481" t="s">
        <v>44</v>
      </c>
    </row>
    <row r="482" spans="1:29" x14ac:dyDescent="0.35">
      <c r="A482" s="2">
        <v>210544583008</v>
      </c>
      <c r="B482">
        <v>210300375</v>
      </c>
      <c r="C482" t="s">
        <v>542</v>
      </c>
      <c r="D482">
        <v>3964</v>
      </c>
      <c r="E482" s="1">
        <v>35009</v>
      </c>
      <c r="F482">
        <v>79.239999999999995</v>
      </c>
      <c r="G482" t="s">
        <v>30</v>
      </c>
      <c r="H482">
        <v>60.24</v>
      </c>
      <c r="I482">
        <v>62.77</v>
      </c>
      <c r="J482" t="s">
        <v>31</v>
      </c>
      <c r="K482" t="s">
        <v>31</v>
      </c>
      <c r="L482">
        <v>25</v>
      </c>
      <c r="M482" t="s">
        <v>32</v>
      </c>
      <c r="N482" t="s">
        <v>30</v>
      </c>
      <c r="O482" t="s">
        <v>34</v>
      </c>
      <c r="P482">
        <v>323</v>
      </c>
      <c r="Q482">
        <v>53.8333333333333</v>
      </c>
      <c r="R482" t="s">
        <v>37</v>
      </c>
      <c r="S482" t="s">
        <v>36</v>
      </c>
      <c r="T482" t="s">
        <v>37</v>
      </c>
      <c r="U482" t="s">
        <v>37</v>
      </c>
      <c r="V482" t="s">
        <v>207</v>
      </c>
      <c r="W482" t="s">
        <v>39</v>
      </c>
      <c r="X482" t="s">
        <v>49</v>
      </c>
      <c r="Y482" t="s">
        <v>448</v>
      </c>
      <c r="Z482" t="s">
        <v>51</v>
      </c>
      <c r="AA482" t="s">
        <v>376</v>
      </c>
      <c r="AB482" t="s">
        <v>210</v>
      </c>
      <c r="AC482" t="s">
        <v>44</v>
      </c>
    </row>
    <row r="483" spans="1:29" x14ac:dyDescent="0.35">
      <c r="A483" s="2">
        <v>210544583013</v>
      </c>
      <c r="B483">
        <v>210300075</v>
      </c>
      <c r="D483" t="s">
        <v>78</v>
      </c>
      <c r="N483" t="s">
        <v>30</v>
      </c>
      <c r="P483">
        <v>410</v>
      </c>
      <c r="Q483">
        <v>68.3333333333333</v>
      </c>
      <c r="R483" t="s">
        <v>37</v>
      </c>
      <c r="S483" t="s">
        <v>36</v>
      </c>
      <c r="T483" t="s">
        <v>37</v>
      </c>
      <c r="U483" t="s">
        <v>55</v>
      </c>
      <c r="V483" t="s">
        <v>207</v>
      </c>
      <c r="W483" t="s">
        <v>56</v>
      </c>
      <c r="X483" t="s">
        <v>49</v>
      </c>
      <c r="Y483" t="s">
        <v>386</v>
      </c>
      <c r="Z483" t="s">
        <v>51</v>
      </c>
      <c r="AA483" t="s">
        <v>376</v>
      </c>
      <c r="AB483" t="s">
        <v>78</v>
      </c>
      <c r="AC483" t="s">
        <v>78</v>
      </c>
    </row>
    <row r="484" spans="1:29" x14ac:dyDescent="0.35">
      <c r="A484" s="2">
        <v>210544583018</v>
      </c>
      <c r="B484">
        <v>210305374</v>
      </c>
      <c r="C484" t="s">
        <v>543</v>
      </c>
      <c r="D484">
        <v>3411</v>
      </c>
      <c r="E484" s="1">
        <v>34916</v>
      </c>
      <c r="F484">
        <v>79.09</v>
      </c>
      <c r="G484">
        <v>60</v>
      </c>
      <c r="H484" t="s">
        <v>30</v>
      </c>
      <c r="I484">
        <v>60</v>
      </c>
      <c r="J484" t="s">
        <v>31</v>
      </c>
      <c r="K484" t="s">
        <v>31</v>
      </c>
      <c r="L484">
        <v>25</v>
      </c>
      <c r="M484" t="s">
        <v>32</v>
      </c>
      <c r="N484" t="s">
        <v>33</v>
      </c>
      <c r="O484" t="s">
        <v>34</v>
      </c>
      <c r="P484">
        <v>435</v>
      </c>
      <c r="Q484">
        <v>72.5</v>
      </c>
      <c r="R484" t="s">
        <v>67</v>
      </c>
      <c r="S484" t="s">
        <v>36</v>
      </c>
      <c r="T484" t="s">
        <v>67</v>
      </c>
      <c r="U484" t="s">
        <v>67</v>
      </c>
      <c r="V484" t="s">
        <v>207</v>
      </c>
      <c r="W484" t="s">
        <v>68</v>
      </c>
      <c r="X484" t="s">
        <v>49</v>
      </c>
      <c r="Y484" t="s">
        <v>325</v>
      </c>
      <c r="Z484" t="s">
        <v>51</v>
      </c>
      <c r="AA484" t="s">
        <v>376</v>
      </c>
      <c r="AB484" t="s">
        <v>210</v>
      </c>
      <c r="AC484" t="s">
        <v>44</v>
      </c>
    </row>
    <row r="485" spans="1:29" x14ac:dyDescent="0.35">
      <c r="A485" s="2">
        <v>210544583019</v>
      </c>
      <c r="B485">
        <v>210301188</v>
      </c>
      <c r="C485" t="s">
        <v>544</v>
      </c>
      <c r="D485">
        <v>3421</v>
      </c>
      <c r="E485" s="1">
        <v>35818</v>
      </c>
      <c r="F485">
        <v>70.2</v>
      </c>
      <c r="G485" t="s">
        <v>30</v>
      </c>
      <c r="H485">
        <v>75</v>
      </c>
      <c r="I485">
        <v>6.34</v>
      </c>
      <c r="J485" t="s">
        <v>31</v>
      </c>
      <c r="K485" t="s">
        <v>31</v>
      </c>
      <c r="L485">
        <v>23</v>
      </c>
      <c r="M485" t="s">
        <v>75</v>
      </c>
      <c r="N485" t="s">
        <v>30</v>
      </c>
      <c r="O485" t="s">
        <v>48</v>
      </c>
      <c r="P485">
        <v>250</v>
      </c>
      <c r="Q485">
        <v>41.6666666666666</v>
      </c>
      <c r="R485" t="s">
        <v>37</v>
      </c>
      <c r="S485" t="s">
        <v>79</v>
      </c>
      <c r="T485" t="s">
        <v>37</v>
      </c>
      <c r="U485" t="s">
        <v>79</v>
      </c>
      <c r="V485" t="s">
        <v>207</v>
      </c>
      <c r="W485" t="s">
        <v>121</v>
      </c>
      <c r="X485" t="s">
        <v>40</v>
      </c>
      <c r="Y485" t="s">
        <v>40</v>
      </c>
      <c r="Z485" t="s">
        <v>40</v>
      </c>
      <c r="AA485" t="s">
        <v>376</v>
      </c>
      <c r="AB485" t="s">
        <v>210</v>
      </c>
      <c r="AC485" t="s">
        <v>44</v>
      </c>
    </row>
    <row r="486" spans="1:29" x14ac:dyDescent="0.35">
      <c r="A486" s="2">
        <v>210544583026</v>
      </c>
      <c r="B486">
        <v>210303710</v>
      </c>
      <c r="C486" t="s">
        <v>545</v>
      </c>
      <c r="D486">
        <v>2798</v>
      </c>
      <c r="E486" s="1">
        <v>35737</v>
      </c>
      <c r="F486">
        <v>70.180000000000007</v>
      </c>
      <c r="G486" t="s">
        <v>30</v>
      </c>
      <c r="H486">
        <v>65.13</v>
      </c>
      <c r="I486">
        <v>55.88</v>
      </c>
      <c r="J486" t="s">
        <v>31</v>
      </c>
      <c r="K486" t="s">
        <v>46</v>
      </c>
      <c r="L486">
        <v>23</v>
      </c>
      <c r="M486" t="s">
        <v>103</v>
      </c>
      <c r="N486" t="s">
        <v>88</v>
      </c>
      <c r="O486" t="s">
        <v>34</v>
      </c>
      <c r="P486">
        <v>378</v>
      </c>
      <c r="Q486">
        <v>63</v>
      </c>
      <c r="R486" t="s">
        <v>37</v>
      </c>
      <c r="S486" t="s">
        <v>36</v>
      </c>
      <c r="T486" t="s">
        <v>37</v>
      </c>
      <c r="U486" t="s">
        <v>35</v>
      </c>
      <c r="V486" t="s">
        <v>207</v>
      </c>
      <c r="W486" t="s">
        <v>56</v>
      </c>
      <c r="X486" t="s">
        <v>49</v>
      </c>
      <c r="Y486" t="s">
        <v>325</v>
      </c>
      <c r="Z486" t="s">
        <v>51</v>
      </c>
      <c r="AA486" t="s">
        <v>376</v>
      </c>
      <c r="AB486" t="s">
        <v>43</v>
      </c>
      <c r="AC486" t="s">
        <v>44</v>
      </c>
    </row>
    <row r="487" spans="1:29" x14ac:dyDescent="0.35">
      <c r="A487" s="2">
        <v>210544583032</v>
      </c>
      <c r="B487">
        <v>210302332</v>
      </c>
      <c r="C487" t="s">
        <v>546</v>
      </c>
      <c r="D487">
        <v>4159</v>
      </c>
      <c r="E487" s="1">
        <v>35449</v>
      </c>
      <c r="F487">
        <v>76.73</v>
      </c>
      <c r="G487" t="s">
        <v>30</v>
      </c>
      <c r="H487">
        <v>76</v>
      </c>
      <c r="I487">
        <v>57</v>
      </c>
      <c r="J487" t="s">
        <v>31</v>
      </c>
      <c r="K487" t="s">
        <v>31</v>
      </c>
      <c r="L487">
        <v>24</v>
      </c>
      <c r="M487" t="s">
        <v>103</v>
      </c>
      <c r="N487" t="s">
        <v>81</v>
      </c>
      <c r="O487" t="s">
        <v>88</v>
      </c>
      <c r="P487">
        <v>344</v>
      </c>
      <c r="Q487">
        <v>57.3333333333333</v>
      </c>
      <c r="R487" t="s">
        <v>37</v>
      </c>
      <c r="S487" t="s">
        <v>36</v>
      </c>
      <c r="T487" t="s">
        <v>37</v>
      </c>
      <c r="U487" t="s">
        <v>35</v>
      </c>
      <c r="V487" t="s">
        <v>207</v>
      </c>
      <c r="W487" t="s">
        <v>39</v>
      </c>
      <c r="X487" t="s">
        <v>49</v>
      </c>
      <c r="Y487" t="s">
        <v>448</v>
      </c>
      <c r="Z487" t="s">
        <v>51</v>
      </c>
      <c r="AA487" t="s">
        <v>376</v>
      </c>
      <c r="AB487" t="s">
        <v>517</v>
      </c>
      <c r="AC487" t="s">
        <v>44</v>
      </c>
    </row>
    <row r="488" spans="1:29" x14ac:dyDescent="0.35">
      <c r="A488" s="2">
        <v>210544583033</v>
      </c>
      <c r="B488">
        <v>210300189</v>
      </c>
      <c r="C488" t="s">
        <v>547</v>
      </c>
      <c r="D488">
        <v>2562</v>
      </c>
      <c r="E488" s="1">
        <v>35218</v>
      </c>
      <c r="F488">
        <v>57.45</v>
      </c>
      <c r="G488">
        <v>53.38</v>
      </c>
      <c r="H488" t="s">
        <v>30</v>
      </c>
      <c r="J488" t="s">
        <v>31</v>
      </c>
      <c r="K488" t="s">
        <v>31</v>
      </c>
      <c r="L488">
        <v>24</v>
      </c>
      <c r="M488" t="s">
        <v>75</v>
      </c>
      <c r="N488" t="s">
        <v>81</v>
      </c>
      <c r="O488" t="s">
        <v>34</v>
      </c>
      <c r="P488">
        <v>339</v>
      </c>
      <c r="Q488">
        <v>56.5</v>
      </c>
      <c r="R488" t="s">
        <v>37</v>
      </c>
      <c r="S488" t="s">
        <v>36</v>
      </c>
      <c r="T488" t="s">
        <v>37</v>
      </c>
      <c r="U488" t="s">
        <v>35</v>
      </c>
      <c r="V488" t="s">
        <v>207</v>
      </c>
      <c r="W488" t="s">
        <v>39</v>
      </c>
      <c r="X488" t="s">
        <v>49</v>
      </c>
      <c r="Y488" t="s">
        <v>382</v>
      </c>
      <c r="Z488" t="s">
        <v>51</v>
      </c>
      <c r="AA488" t="s">
        <v>376</v>
      </c>
      <c r="AB488" t="s">
        <v>43</v>
      </c>
      <c r="AC488" t="s">
        <v>44</v>
      </c>
    </row>
    <row r="489" spans="1:29" x14ac:dyDescent="0.35">
      <c r="A489" s="2">
        <v>210544583034</v>
      </c>
      <c r="B489">
        <v>210307972</v>
      </c>
      <c r="C489" t="s">
        <v>548</v>
      </c>
      <c r="D489">
        <v>3820</v>
      </c>
      <c r="E489" s="1">
        <v>34571</v>
      </c>
      <c r="F489">
        <v>88.2</v>
      </c>
      <c r="G489">
        <v>54</v>
      </c>
      <c r="H489" t="s">
        <v>30</v>
      </c>
      <c r="J489" t="s">
        <v>31</v>
      </c>
      <c r="K489" t="s">
        <v>31</v>
      </c>
      <c r="L489">
        <v>26</v>
      </c>
      <c r="M489" t="s">
        <v>75</v>
      </c>
      <c r="N489" t="s">
        <v>33</v>
      </c>
      <c r="O489" t="s">
        <v>88</v>
      </c>
      <c r="P489">
        <v>331</v>
      </c>
      <c r="Q489">
        <v>55.1666666666666</v>
      </c>
      <c r="R489" t="s">
        <v>37</v>
      </c>
      <c r="S489" t="s">
        <v>36</v>
      </c>
      <c r="T489" t="s">
        <v>37</v>
      </c>
      <c r="U489" t="s">
        <v>35</v>
      </c>
      <c r="V489" t="s">
        <v>207</v>
      </c>
      <c r="W489" t="s">
        <v>39</v>
      </c>
      <c r="X489" t="s">
        <v>49</v>
      </c>
      <c r="Y489" t="s">
        <v>515</v>
      </c>
      <c r="Z489" t="s">
        <v>51</v>
      </c>
      <c r="AA489" t="s">
        <v>376</v>
      </c>
      <c r="AB489" t="s">
        <v>210</v>
      </c>
      <c r="AC489" t="s">
        <v>62</v>
      </c>
    </row>
    <row r="490" spans="1:29" x14ac:dyDescent="0.35">
      <c r="A490" s="2">
        <v>210544583035</v>
      </c>
      <c r="B490">
        <v>210305258</v>
      </c>
      <c r="C490" t="s">
        <v>549</v>
      </c>
      <c r="D490">
        <v>2420</v>
      </c>
      <c r="E490" s="1">
        <v>35907</v>
      </c>
      <c r="F490">
        <v>82.4</v>
      </c>
      <c r="G490" t="s">
        <v>30</v>
      </c>
      <c r="H490">
        <v>70</v>
      </c>
      <c r="I490">
        <v>80</v>
      </c>
      <c r="J490" t="s">
        <v>31</v>
      </c>
      <c r="K490" t="s">
        <v>31</v>
      </c>
      <c r="L490">
        <v>23</v>
      </c>
      <c r="M490" t="s">
        <v>54</v>
      </c>
      <c r="N490" t="s">
        <v>81</v>
      </c>
      <c r="O490" t="s">
        <v>34</v>
      </c>
      <c r="P490">
        <v>393</v>
      </c>
      <c r="Q490">
        <v>65.5</v>
      </c>
      <c r="R490" t="s">
        <v>37</v>
      </c>
      <c r="S490" t="s">
        <v>36</v>
      </c>
      <c r="T490" t="s">
        <v>37</v>
      </c>
      <c r="U490" t="s">
        <v>35</v>
      </c>
      <c r="V490" t="s">
        <v>207</v>
      </c>
      <c r="W490" t="s">
        <v>56</v>
      </c>
      <c r="X490" t="s">
        <v>49</v>
      </c>
      <c r="Y490" t="s">
        <v>325</v>
      </c>
      <c r="Z490" t="s">
        <v>51</v>
      </c>
      <c r="AA490" t="s">
        <v>376</v>
      </c>
      <c r="AB490" t="s">
        <v>43</v>
      </c>
      <c r="AC490" t="s">
        <v>44</v>
      </c>
    </row>
    <row r="491" spans="1:29" x14ac:dyDescent="0.35">
      <c r="A491" s="2">
        <v>210544583037</v>
      </c>
      <c r="B491">
        <v>210302634</v>
      </c>
      <c r="C491" t="s">
        <v>550</v>
      </c>
      <c r="D491">
        <v>1168</v>
      </c>
      <c r="E491" s="1">
        <v>35957</v>
      </c>
      <c r="F491">
        <v>90</v>
      </c>
      <c r="G491">
        <v>86.9</v>
      </c>
      <c r="H491" t="s">
        <v>30</v>
      </c>
      <c r="I491">
        <v>67.89</v>
      </c>
      <c r="J491" t="s">
        <v>31</v>
      </c>
      <c r="K491" t="s">
        <v>31</v>
      </c>
      <c r="L491">
        <v>22</v>
      </c>
      <c r="M491" t="s">
        <v>32</v>
      </c>
      <c r="N491" t="s">
        <v>30</v>
      </c>
      <c r="O491" t="s">
        <v>48</v>
      </c>
      <c r="P491">
        <v>236</v>
      </c>
      <c r="Q491">
        <v>39.3333333333333</v>
      </c>
      <c r="R491" t="s">
        <v>35</v>
      </c>
      <c r="S491" t="s">
        <v>79</v>
      </c>
      <c r="T491" t="s">
        <v>35</v>
      </c>
      <c r="U491" t="s">
        <v>79</v>
      </c>
      <c r="V491" t="s">
        <v>207</v>
      </c>
      <c r="W491" t="s">
        <v>79</v>
      </c>
      <c r="X491" t="s">
        <v>40</v>
      </c>
      <c r="Y491" t="s">
        <v>40</v>
      </c>
      <c r="Z491" t="s">
        <v>40</v>
      </c>
      <c r="AA491" t="s">
        <v>376</v>
      </c>
      <c r="AB491" t="s">
        <v>52</v>
      </c>
      <c r="AC491" t="s">
        <v>65</v>
      </c>
    </row>
    <row r="492" spans="1:29" x14ac:dyDescent="0.35">
      <c r="A492" s="2">
        <v>210544583047</v>
      </c>
      <c r="B492">
        <v>210306394</v>
      </c>
      <c r="C492" t="s">
        <v>551</v>
      </c>
      <c r="D492">
        <v>4076</v>
      </c>
      <c r="E492" s="1">
        <v>36269</v>
      </c>
      <c r="F492">
        <v>89</v>
      </c>
      <c r="G492">
        <v>67.38</v>
      </c>
      <c r="H492" t="s">
        <v>30</v>
      </c>
      <c r="I492">
        <v>82.3</v>
      </c>
      <c r="J492" t="s">
        <v>31</v>
      </c>
      <c r="K492" t="s">
        <v>31</v>
      </c>
      <c r="L492">
        <v>22</v>
      </c>
      <c r="M492" t="s">
        <v>54</v>
      </c>
      <c r="N492" t="s">
        <v>81</v>
      </c>
      <c r="O492" t="s">
        <v>88</v>
      </c>
      <c r="P492">
        <v>384</v>
      </c>
      <c r="Q492">
        <v>64</v>
      </c>
      <c r="R492" t="s">
        <v>37</v>
      </c>
      <c r="S492" t="s">
        <v>36</v>
      </c>
      <c r="T492" t="s">
        <v>37</v>
      </c>
      <c r="U492" t="s">
        <v>35</v>
      </c>
      <c r="V492" t="s">
        <v>207</v>
      </c>
      <c r="W492" t="s">
        <v>56</v>
      </c>
      <c r="X492" t="s">
        <v>49</v>
      </c>
      <c r="Y492" t="s">
        <v>515</v>
      </c>
      <c r="Z492" t="s">
        <v>51</v>
      </c>
      <c r="AA492" t="s">
        <v>376</v>
      </c>
      <c r="AB492" t="s">
        <v>517</v>
      </c>
      <c r="AC492" t="s">
        <v>65</v>
      </c>
    </row>
    <row r="493" spans="1:29" x14ac:dyDescent="0.35">
      <c r="A493" s="2">
        <v>210544583051</v>
      </c>
      <c r="B493">
        <v>210306075</v>
      </c>
      <c r="C493" t="s">
        <v>552</v>
      </c>
      <c r="D493">
        <v>3661</v>
      </c>
      <c r="E493" s="1">
        <v>35961</v>
      </c>
      <c r="F493">
        <v>58.36</v>
      </c>
      <c r="G493">
        <v>57.08</v>
      </c>
      <c r="H493" t="s">
        <v>30</v>
      </c>
      <c r="I493">
        <v>65.28</v>
      </c>
      <c r="J493" t="s">
        <v>31</v>
      </c>
      <c r="K493" t="s">
        <v>31</v>
      </c>
      <c r="L493">
        <v>22</v>
      </c>
      <c r="M493" t="s">
        <v>32</v>
      </c>
      <c r="N493" t="s">
        <v>72</v>
      </c>
      <c r="O493" t="s">
        <v>34</v>
      </c>
      <c r="P493">
        <v>333</v>
      </c>
      <c r="Q493">
        <v>55.5</v>
      </c>
      <c r="R493" t="s">
        <v>37</v>
      </c>
      <c r="S493" t="s">
        <v>36</v>
      </c>
      <c r="T493" t="s">
        <v>37</v>
      </c>
      <c r="U493" t="s">
        <v>35</v>
      </c>
      <c r="V493" t="s">
        <v>207</v>
      </c>
      <c r="W493" t="s">
        <v>39</v>
      </c>
      <c r="X493" t="s">
        <v>40</v>
      </c>
      <c r="Y493" t="s">
        <v>40</v>
      </c>
      <c r="Z493" t="s">
        <v>40</v>
      </c>
      <c r="AA493" t="s">
        <v>376</v>
      </c>
      <c r="AB493" t="s">
        <v>210</v>
      </c>
      <c r="AC493" t="s">
        <v>65</v>
      </c>
    </row>
    <row r="494" spans="1:29" x14ac:dyDescent="0.35">
      <c r="A494" s="2">
        <v>210544583055</v>
      </c>
      <c r="B494">
        <v>210306782</v>
      </c>
      <c r="C494" t="s">
        <v>553</v>
      </c>
      <c r="D494">
        <v>2927</v>
      </c>
      <c r="E494" s="1">
        <v>34820</v>
      </c>
      <c r="F494">
        <v>69.819999999999993</v>
      </c>
      <c r="G494">
        <v>55</v>
      </c>
      <c r="H494" t="s">
        <v>30</v>
      </c>
      <c r="I494">
        <v>59.5</v>
      </c>
      <c r="J494" t="s">
        <v>31</v>
      </c>
      <c r="K494" t="s">
        <v>31</v>
      </c>
      <c r="L494">
        <v>25</v>
      </c>
      <c r="M494" t="s">
        <v>75</v>
      </c>
      <c r="N494" t="s">
        <v>64</v>
      </c>
      <c r="O494" t="s">
        <v>34</v>
      </c>
      <c r="P494">
        <v>318</v>
      </c>
      <c r="Q494">
        <v>53</v>
      </c>
      <c r="R494" t="s">
        <v>35</v>
      </c>
      <c r="S494" t="s">
        <v>36</v>
      </c>
      <c r="T494" t="s">
        <v>35</v>
      </c>
      <c r="U494" t="s">
        <v>35</v>
      </c>
      <c r="V494" t="s">
        <v>207</v>
      </c>
      <c r="W494" t="s">
        <v>39</v>
      </c>
      <c r="X494" t="s">
        <v>49</v>
      </c>
      <c r="Y494" t="s">
        <v>554</v>
      </c>
      <c r="Z494" t="s">
        <v>51</v>
      </c>
      <c r="AA494" t="s">
        <v>376</v>
      </c>
      <c r="AB494" t="s">
        <v>43</v>
      </c>
      <c r="AC494" t="s">
        <v>44</v>
      </c>
    </row>
    <row r="495" spans="1:29" x14ac:dyDescent="0.35">
      <c r="A495" s="2">
        <v>210544583057</v>
      </c>
      <c r="B495">
        <v>210302366</v>
      </c>
      <c r="C495" t="s">
        <v>555</v>
      </c>
      <c r="D495">
        <v>2005</v>
      </c>
      <c r="E495" s="1">
        <v>36141</v>
      </c>
      <c r="F495">
        <v>73</v>
      </c>
      <c r="G495" t="s">
        <v>30</v>
      </c>
      <c r="H495">
        <v>64</v>
      </c>
      <c r="I495">
        <v>6.4</v>
      </c>
      <c r="J495" t="s">
        <v>31</v>
      </c>
      <c r="K495" t="s">
        <v>31</v>
      </c>
      <c r="L495">
        <v>22</v>
      </c>
      <c r="M495" t="s">
        <v>75</v>
      </c>
      <c r="N495" t="s">
        <v>88</v>
      </c>
      <c r="O495" t="s">
        <v>88</v>
      </c>
      <c r="P495">
        <v>430</v>
      </c>
      <c r="Q495">
        <v>71.6666666666666</v>
      </c>
      <c r="R495" t="s">
        <v>55</v>
      </c>
      <c r="S495" t="s">
        <v>36</v>
      </c>
      <c r="T495" t="s">
        <v>55</v>
      </c>
      <c r="U495" t="s">
        <v>55</v>
      </c>
      <c r="V495" t="s">
        <v>207</v>
      </c>
      <c r="W495" t="s">
        <v>68</v>
      </c>
      <c r="X495" t="s">
        <v>49</v>
      </c>
      <c r="Y495" t="s">
        <v>382</v>
      </c>
      <c r="Z495" t="s">
        <v>51</v>
      </c>
      <c r="AA495" t="s">
        <v>376</v>
      </c>
      <c r="AB495" t="s">
        <v>43</v>
      </c>
      <c r="AC495" t="s">
        <v>65</v>
      </c>
    </row>
    <row r="496" spans="1:29" x14ac:dyDescent="0.35">
      <c r="A496" s="2">
        <v>210544583060</v>
      </c>
      <c r="B496">
        <v>210300197</v>
      </c>
      <c r="C496" t="s">
        <v>556</v>
      </c>
      <c r="D496">
        <v>4050</v>
      </c>
      <c r="E496" s="1">
        <v>35082</v>
      </c>
      <c r="F496">
        <v>52.91</v>
      </c>
      <c r="G496">
        <v>60</v>
      </c>
      <c r="H496">
        <v>62.65</v>
      </c>
      <c r="I496">
        <v>61.5</v>
      </c>
      <c r="J496" t="s">
        <v>31</v>
      </c>
      <c r="K496" t="s">
        <v>46</v>
      </c>
      <c r="L496">
        <v>25</v>
      </c>
      <c r="M496" t="s">
        <v>32</v>
      </c>
      <c r="N496" t="s">
        <v>81</v>
      </c>
      <c r="O496" t="s">
        <v>88</v>
      </c>
      <c r="P496">
        <v>260</v>
      </c>
      <c r="Q496">
        <v>43.3333333333333</v>
      </c>
      <c r="R496" t="s">
        <v>35</v>
      </c>
      <c r="S496" t="s">
        <v>79</v>
      </c>
      <c r="T496" t="s">
        <v>35</v>
      </c>
      <c r="U496" t="s">
        <v>79</v>
      </c>
      <c r="V496" t="s">
        <v>207</v>
      </c>
      <c r="W496" t="s">
        <v>121</v>
      </c>
      <c r="X496" t="s">
        <v>40</v>
      </c>
      <c r="Y496" t="s">
        <v>40</v>
      </c>
      <c r="Z496" t="s">
        <v>40</v>
      </c>
      <c r="AA496" t="s">
        <v>376</v>
      </c>
      <c r="AB496" t="s">
        <v>517</v>
      </c>
      <c r="AC496" t="s">
        <v>44</v>
      </c>
    </row>
    <row r="497" spans="1:29" x14ac:dyDescent="0.35">
      <c r="A497" s="2">
        <v>210544583063</v>
      </c>
      <c r="B497">
        <v>191112144</v>
      </c>
      <c r="D497" t="s">
        <v>78</v>
      </c>
      <c r="N497" t="s">
        <v>30</v>
      </c>
      <c r="P497">
        <v>376</v>
      </c>
      <c r="Q497">
        <v>62.6666666666666</v>
      </c>
      <c r="R497" t="s">
        <v>55</v>
      </c>
      <c r="S497" t="s">
        <v>36</v>
      </c>
      <c r="T497" t="s">
        <v>55</v>
      </c>
      <c r="U497" t="s">
        <v>55</v>
      </c>
      <c r="V497" t="s">
        <v>207</v>
      </c>
      <c r="W497" t="s">
        <v>56</v>
      </c>
      <c r="X497" t="s">
        <v>49</v>
      </c>
      <c r="Y497" t="s">
        <v>448</v>
      </c>
      <c r="Z497" t="s">
        <v>51</v>
      </c>
      <c r="AA497" t="s">
        <v>376</v>
      </c>
      <c r="AB497" t="s">
        <v>78</v>
      </c>
      <c r="AC497" t="s">
        <v>78</v>
      </c>
    </row>
    <row r="498" spans="1:29" x14ac:dyDescent="0.35">
      <c r="A498" s="2">
        <v>210544583003</v>
      </c>
      <c r="B498">
        <v>210303952</v>
      </c>
      <c r="C498" t="s">
        <v>557</v>
      </c>
      <c r="D498">
        <v>4228</v>
      </c>
      <c r="E498" s="1">
        <v>36373</v>
      </c>
      <c r="F498">
        <v>80</v>
      </c>
      <c r="G498" t="s">
        <v>30</v>
      </c>
      <c r="H498">
        <v>57.199999999999903</v>
      </c>
      <c r="I498">
        <v>63.62</v>
      </c>
      <c r="J498" t="s">
        <v>31</v>
      </c>
      <c r="K498" t="s">
        <v>31</v>
      </c>
      <c r="L498">
        <v>21</v>
      </c>
      <c r="M498" t="s">
        <v>32</v>
      </c>
      <c r="N498" t="s">
        <v>30</v>
      </c>
      <c r="O498" t="s">
        <v>34</v>
      </c>
      <c r="P498">
        <v>359</v>
      </c>
      <c r="Q498">
        <v>59.8333333333333</v>
      </c>
      <c r="R498" t="s">
        <v>37</v>
      </c>
      <c r="S498" t="s">
        <v>36</v>
      </c>
      <c r="T498" t="s">
        <v>37</v>
      </c>
      <c r="U498" t="s">
        <v>35</v>
      </c>
      <c r="V498" t="s">
        <v>207</v>
      </c>
      <c r="W498" t="s">
        <v>39</v>
      </c>
      <c r="X498" t="s">
        <v>49</v>
      </c>
      <c r="Y498" t="s">
        <v>515</v>
      </c>
      <c r="Z498" t="s">
        <v>51</v>
      </c>
      <c r="AA498" t="s">
        <v>376</v>
      </c>
      <c r="AB498" t="s">
        <v>517</v>
      </c>
      <c r="AC498" t="s">
        <v>65</v>
      </c>
    </row>
    <row r="499" spans="1:29" x14ac:dyDescent="0.35">
      <c r="A499" s="2">
        <v>210544583005</v>
      </c>
      <c r="B499">
        <v>210304041</v>
      </c>
      <c r="C499" t="s">
        <v>558</v>
      </c>
      <c r="D499">
        <v>3971</v>
      </c>
      <c r="E499" s="1">
        <v>35322</v>
      </c>
      <c r="F499">
        <v>72.400000000000006</v>
      </c>
      <c r="G499">
        <v>54.77</v>
      </c>
      <c r="H499">
        <v>64.19</v>
      </c>
      <c r="I499">
        <v>74.7</v>
      </c>
      <c r="J499" t="s">
        <v>31</v>
      </c>
      <c r="K499" t="s">
        <v>46</v>
      </c>
      <c r="L499">
        <v>24</v>
      </c>
      <c r="M499" t="s">
        <v>75</v>
      </c>
      <c r="N499" t="s">
        <v>64</v>
      </c>
      <c r="O499" t="s">
        <v>88</v>
      </c>
      <c r="P499">
        <v>326</v>
      </c>
      <c r="Q499">
        <v>54.3333333333333</v>
      </c>
      <c r="R499" t="s">
        <v>35</v>
      </c>
      <c r="S499" t="s">
        <v>36</v>
      </c>
      <c r="T499" t="s">
        <v>35</v>
      </c>
      <c r="U499" t="s">
        <v>231</v>
      </c>
      <c r="V499" t="s">
        <v>207</v>
      </c>
      <c r="W499" t="s">
        <v>39</v>
      </c>
      <c r="X499" t="s">
        <v>49</v>
      </c>
      <c r="Y499" t="s">
        <v>559</v>
      </c>
      <c r="Z499" t="s">
        <v>51</v>
      </c>
      <c r="AA499" t="s">
        <v>376</v>
      </c>
      <c r="AB499" t="s">
        <v>210</v>
      </c>
      <c r="AC499" t="s">
        <v>44</v>
      </c>
    </row>
    <row r="500" spans="1:29" x14ac:dyDescent="0.35">
      <c r="A500" s="2">
        <v>210544583009</v>
      </c>
      <c r="B500">
        <v>210301186</v>
      </c>
      <c r="C500" t="s">
        <v>560</v>
      </c>
      <c r="D500">
        <v>4267</v>
      </c>
      <c r="E500" s="1">
        <v>34318</v>
      </c>
      <c r="F500">
        <v>82.61</v>
      </c>
      <c r="G500">
        <v>58.33</v>
      </c>
      <c r="H500" t="s">
        <v>30</v>
      </c>
      <c r="I500">
        <v>67</v>
      </c>
      <c r="J500" t="s">
        <v>46</v>
      </c>
      <c r="K500" t="s">
        <v>31</v>
      </c>
      <c r="L500">
        <v>27</v>
      </c>
      <c r="M500" t="s">
        <v>32</v>
      </c>
      <c r="N500" t="s">
        <v>88</v>
      </c>
      <c r="O500" t="s">
        <v>88</v>
      </c>
      <c r="P500">
        <v>365</v>
      </c>
      <c r="Q500">
        <v>60.8333333333333</v>
      </c>
      <c r="R500" t="s">
        <v>37</v>
      </c>
      <c r="S500" t="s">
        <v>36</v>
      </c>
      <c r="T500" t="s">
        <v>37</v>
      </c>
      <c r="U500" t="s">
        <v>35</v>
      </c>
      <c r="V500" t="s">
        <v>207</v>
      </c>
      <c r="W500" t="s">
        <v>56</v>
      </c>
      <c r="X500" t="s">
        <v>49</v>
      </c>
      <c r="Y500" t="s">
        <v>356</v>
      </c>
      <c r="Z500" t="s">
        <v>51</v>
      </c>
      <c r="AA500" t="s">
        <v>376</v>
      </c>
      <c r="AB500" t="s">
        <v>517</v>
      </c>
      <c r="AC500" t="s">
        <v>62</v>
      </c>
    </row>
    <row r="501" spans="1:29" x14ac:dyDescent="0.35">
      <c r="A501" s="2">
        <v>210544583010</v>
      </c>
      <c r="B501">
        <v>210301662</v>
      </c>
      <c r="C501" t="s">
        <v>561</v>
      </c>
      <c r="D501">
        <v>1776</v>
      </c>
      <c r="E501" s="1">
        <v>35998</v>
      </c>
      <c r="F501">
        <v>86.4</v>
      </c>
      <c r="G501">
        <v>63.54</v>
      </c>
      <c r="H501" t="s">
        <v>30</v>
      </c>
      <c r="I501">
        <v>59.83</v>
      </c>
      <c r="J501" t="s">
        <v>31</v>
      </c>
      <c r="K501" t="s">
        <v>46</v>
      </c>
      <c r="L501">
        <v>22</v>
      </c>
      <c r="M501" t="s">
        <v>75</v>
      </c>
      <c r="N501" t="s">
        <v>81</v>
      </c>
      <c r="O501" t="s">
        <v>34</v>
      </c>
      <c r="P501">
        <v>449</v>
      </c>
      <c r="Q501">
        <v>74.8333333333333</v>
      </c>
      <c r="R501" t="s">
        <v>37</v>
      </c>
      <c r="S501" t="s">
        <v>36</v>
      </c>
      <c r="T501" t="s">
        <v>37</v>
      </c>
      <c r="U501" t="s">
        <v>55</v>
      </c>
      <c r="V501" t="s">
        <v>207</v>
      </c>
      <c r="W501" t="s">
        <v>68</v>
      </c>
      <c r="X501" t="s">
        <v>49</v>
      </c>
      <c r="Y501" t="s">
        <v>196</v>
      </c>
      <c r="Z501" t="s">
        <v>51</v>
      </c>
      <c r="AA501" t="s">
        <v>376</v>
      </c>
      <c r="AB501" t="s">
        <v>52</v>
      </c>
      <c r="AC501" t="s">
        <v>65</v>
      </c>
    </row>
    <row r="502" spans="1:29" x14ac:dyDescent="0.35">
      <c r="A502" s="2">
        <v>210544583014</v>
      </c>
      <c r="B502">
        <v>210302878</v>
      </c>
      <c r="C502" t="s">
        <v>562</v>
      </c>
      <c r="D502">
        <v>1699</v>
      </c>
      <c r="E502" s="1">
        <v>35894</v>
      </c>
      <c r="F502">
        <v>76.36</v>
      </c>
      <c r="G502" t="s">
        <v>30</v>
      </c>
      <c r="H502">
        <v>70.12</v>
      </c>
      <c r="I502">
        <v>58.64</v>
      </c>
      <c r="J502" t="s">
        <v>31</v>
      </c>
      <c r="K502" t="s">
        <v>31</v>
      </c>
      <c r="L502">
        <v>23</v>
      </c>
      <c r="M502" t="s">
        <v>103</v>
      </c>
      <c r="N502" t="s">
        <v>30</v>
      </c>
      <c r="O502" t="s">
        <v>34</v>
      </c>
      <c r="P502">
        <v>400</v>
      </c>
      <c r="Q502">
        <v>66.6666666666666</v>
      </c>
      <c r="R502" t="s">
        <v>55</v>
      </c>
      <c r="S502" t="s">
        <v>36</v>
      </c>
      <c r="T502" t="s">
        <v>55</v>
      </c>
      <c r="U502" t="s">
        <v>55</v>
      </c>
      <c r="V502" t="s">
        <v>207</v>
      </c>
      <c r="W502" t="s">
        <v>56</v>
      </c>
      <c r="X502" t="s">
        <v>49</v>
      </c>
      <c r="Y502" t="s">
        <v>448</v>
      </c>
      <c r="Z502" t="s">
        <v>51</v>
      </c>
      <c r="AA502" t="s">
        <v>376</v>
      </c>
      <c r="AB502" t="s">
        <v>52</v>
      </c>
      <c r="AC502" t="s">
        <v>44</v>
      </c>
    </row>
    <row r="503" spans="1:29" x14ac:dyDescent="0.35">
      <c r="A503" s="2">
        <v>210544583015</v>
      </c>
      <c r="B503">
        <v>210302533</v>
      </c>
      <c r="C503" t="s">
        <v>563</v>
      </c>
      <c r="D503">
        <v>1085</v>
      </c>
      <c r="E503" s="1">
        <v>35845</v>
      </c>
      <c r="F503">
        <v>81.5</v>
      </c>
      <c r="G503">
        <v>51.23</v>
      </c>
      <c r="H503" t="s">
        <v>30</v>
      </c>
      <c r="I503">
        <v>71.459999999999994</v>
      </c>
      <c r="J503" t="s">
        <v>31</v>
      </c>
      <c r="K503" t="s">
        <v>31</v>
      </c>
      <c r="L503">
        <v>23</v>
      </c>
      <c r="M503" t="s">
        <v>32</v>
      </c>
      <c r="N503" t="s">
        <v>81</v>
      </c>
      <c r="O503" t="s">
        <v>34</v>
      </c>
      <c r="P503">
        <v>435</v>
      </c>
      <c r="Q503">
        <v>72.5</v>
      </c>
      <c r="R503" t="s">
        <v>55</v>
      </c>
      <c r="S503" t="s">
        <v>36</v>
      </c>
      <c r="T503" t="s">
        <v>55</v>
      </c>
      <c r="U503" t="s">
        <v>37</v>
      </c>
      <c r="V503" t="s">
        <v>207</v>
      </c>
      <c r="W503" t="s">
        <v>68</v>
      </c>
      <c r="X503" t="s">
        <v>49</v>
      </c>
      <c r="Y503" t="s">
        <v>448</v>
      </c>
      <c r="Z503" t="s">
        <v>51</v>
      </c>
      <c r="AA503" t="s">
        <v>376</v>
      </c>
      <c r="AB503" t="s">
        <v>52</v>
      </c>
      <c r="AC503" t="s">
        <v>44</v>
      </c>
    </row>
    <row r="504" spans="1:29" x14ac:dyDescent="0.35">
      <c r="A504" s="2">
        <v>210544583016</v>
      </c>
      <c r="B504">
        <v>210300482</v>
      </c>
      <c r="C504" t="s">
        <v>564</v>
      </c>
      <c r="D504">
        <v>3941</v>
      </c>
      <c r="E504" s="1">
        <v>35599</v>
      </c>
      <c r="F504">
        <v>63.2</v>
      </c>
      <c r="G504">
        <v>62.15</v>
      </c>
      <c r="H504" t="s">
        <v>30</v>
      </c>
      <c r="I504">
        <v>64.36</v>
      </c>
      <c r="J504" t="s">
        <v>31</v>
      </c>
      <c r="K504" t="s">
        <v>31</v>
      </c>
      <c r="L504">
        <v>23</v>
      </c>
      <c r="M504" t="s">
        <v>32</v>
      </c>
      <c r="N504" t="s">
        <v>64</v>
      </c>
      <c r="O504" t="s">
        <v>34</v>
      </c>
      <c r="P504">
        <v>362</v>
      </c>
      <c r="Q504">
        <v>60.3333333333333</v>
      </c>
      <c r="R504" t="s">
        <v>37</v>
      </c>
      <c r="S504" t="s">
        <v>36</v>
      </c>
      <c r="T504" t="s">
        <v>37</v>
      </c>
      <c r="U504" t="s">
        <v>231</v>
      </c>
      <c r="V504" t="s">
        <v>207</v>
      </c>
      <c r="W504" t="s">
        <v>56</v>
      </c>
      <c r="X504" t="s">
        <v>49</v>
      </c>
      <c r="Y504" t="s">
        <v>325</v>
      </c>
      <c r="Z504" t="s">
        <v>51</v>
      </c>
      <c r="AA504" t="s">
        <v>376</v>
      </c>
      <c r="AB504" t="s">
        <v>210</v>
      </c>
      <c r="AC504" t="s">
        <v>44</v>
      </c>
    </row>
    <row r="505" spans="1:29" x14ac:dyDescent="0.35">
      <c r="A505" s="2">
        <v>210544583020</v>
      </c>
      <c r="B505">
        <v>210303085</v>
      </c>
      <c r="C505" t="s">
        <v>565</v>
      </c>
      <c r="D505">
        <v>3771</v>
      </c>
      <c r="E505" s="1">
        <v>35605</v>
      </c>
      <c r="F505">
        <v>84.2</v>
      </c>
      <c r="G505" t="s">
        <v>30</v>
      </c>
      <c r="H505">
        <v>75.349999999999994</v>
      </c>
      <c r="I505">
        <v>67.41</v>
      </c>
      <c r="J505" t="s">
        <v>31</v>
      </c>
      <c r="K505" t="s">
        <v>31</v>
      </c>
      <c r="L505">
        <v>23</v>
      </c>
      <c r="M505" t="s">
        <v>32</v>
      </c>
      <c r="N505" t="s">
        <v>30</v>
      </c>
      <c r="O505" t="s">
        <v>34</v>
      </c>
      <c r="P505">
        <v>358</v>
      </c>
      <c r="Q505">
        <v>59.6666666666666</v>
      </c>
      <c r="R505" t="s">
        <v>55</v>
      </c>
      <c r="S505" t="s">
        <v>36</v>
      </c>
      <c r="T505" t="s">
        <v>55</v>
      </c>
      <c r="U505" t="s">
        <v>37</v>
      </c>
      <c r="V505" t="s">
        <v>207</v>
      </c>
      <c r="W505" t="s">
        <v>39</v>
      </c>
      <c r="X505" t="s">
        <v>49</v>
      </c>
      <c r="Y505" t="s">
        <v>515</v>
      </c>
      <c r="Z505" t="s">
        <v>51</v>
      </c>
      <c r="AA505" t="s">
        <v>376</v>
      </c>
      <c r="AB505" t="s">
        <v>210</v>
      </c>
      <c r="AC505" t="s">
        <v>44</v>
      </c>
    </row>
    <row r="506" spans="1:29" x14ac:dyDescent="0.35">
      <c r="A506" s="2">
        <v>210544583031</v>
      </c>
      <c r="B506">
        <v>210300589</v>
      </c>
      <c r="C506" t="s">
        <v>566</v>
      </c>
      <c r="D506">
        <v>3305</v>
      </c>
      <c r="E506" s="1">
        <v>34161</v>
      </c>
      <c r="F506">
        <v>87.38</v>
      </c>
      <c r="G506">
        <v>58</v>
      </c>
      <c r="H506" t="s">
        <v>30</v>
      </c>
      <c r="I506">
        <v>63</v>
      </c>
      <c r="J506" t="s">
        <v>31</v>
      </c>
      <c r="K506" t="s">
        <v>31</v>
      </c>
      <c r="L506">
        <v>27</v>
      </c>
      <c r="M506" t="s">
        <v>32</v>
      </c>
      <c r="N506" t="s">
        <v>88</v>
      </c>
      <c r="O506" t="s">
        <v>88</v>
      </c>
      <c r="P506">
        <v>363</v>
      </c>
      <c r="Q506">
        <v>60.5</v>
      </c>
      <c r="R506" t="s">
        <v>37</v>
      </c>
      <c r="S506" t="s">
        <v>36</v>
      </c>
      <c r="T506" t="s">
        <v>37</v>
      </c>
      <c r="U506" t="s">
        <v>35</v>
      </c>
      <c r="V506" t="s">
        <v>207</v>
      </c>
      <c r="W506" t="s">
        <v>56</v>
      </c>
      <c r="X506" t="s">
        <v>49</v>
      </c>
      <c r="Y506" t="s">
        <v>567</v>
      </c>
      <c r="Z506" t="s">
        <v>51</v>
      </c>
      <c r="AA506" t="s">
        <v>376</v>
      </c>
      <c r="AB506" t="s">
        <v>210</v>
      </c>
      <c r="AC506" t="s">
        <v>62</v>
      </c>
    </row>
    <row r="507" spans="1:29" x14ac:dyDescent="0.35">
      <c r="A507" s="2">
        <v>210544583038</v>
      </c>
      <c r="B507">
        <v>210301294</v>
      </c>
      <c r="C507" t="s">
        <v>568</v>
      </c>
      <c r="D507">
        <v>4292</v>
      </c>
      <c r="E507" s="1">
        <v>35629</v>
      </c>
      <c r="F507">
        <v>84.91</v>
      </c>
      <c r="G507">
        <v>51.38</v>
      </c>
      <c r="H507" t="s">
        <v>30</v>
      </c>
      <c r="I507">
        <v>74.41</v>
      </c>
      <c r="J507" t="s">
        <v>46</v>
      </c>
      <c r="K507" t="s">
        <v>31</v>
      </c>
      <c r="L507">
        <v>23</v>
      </c>
      <c r="M507" t="s">
        <v>75</v>
      </c>
      <c r="N507" t="s">
        <v>88</v>
      </c>
      <c r="O507" t="s">
        <v>89</v>
      </c>
      <c r="P507">
        <v>403</v>
      </c>
      <c r="Q507">
        <v>67.1666666666666</v>
      </c>
      <c r="R507" t="s">
        <v>37</v>
      </c>
      <c r="S507" t="s">
        <v>36</v>
      </c>
      <c r="T507" t="s">
        <v>37</v>
      </c>
      <c r="U507" t="s">
        <v>55</v>
      </c>
      <c r="V507" t="s">
        <v>207</v>
      </c>
      <c r="W507" t="s">
        <v>56</v>
      </c>
      <c r="X507" t="s">
        <v>49</v>
      </c>
      <c r="Y507" t="s">
        <v>513</v>
      </c>
      <c r="Z507" t="s">
        <v>51</v>
      </c>
      <c r="AA507" t="s">
        <v>376</v>
      </c>
      <c r="AB507" t="s">
        <v>517</v>
      </c>
      <c r="AC507" t="s">
        <v>44</v>
      </c>
    </row>
    <row r="508" spans="1:29" x14ac:dyDescent="0.35">
      <c r="A508" s="2">
        <v>210544583042</v>
      </c>
      <c r="B508">
        <v>210303539</v>
      </c>
      <c r="C508" t="s">
        <v>569</v>
      </c>
      <c r="D508">
        <v>3636</v>
      </c>
      <c r="E508" s="1">
        <v>35623</v>
      </c>
      <c r="F508">
        <v>82</v>
      </c>
      <c r="G508">
        <v>59</v>
      </c>
      <c r="H508" t="s">
        <v>30</v>
      </c>
      <c r="I508">
        <v>83.5</v>
      </c>
      <c r="J508" t="s">
        <v>31</v>
      </c>
      <c r="K508" t="s">
        <v>31</v>
      </c>
      <c r="L508">
        <v>23</v>
      </c>
      <c r="M508" t="s">
        <v>54</v>
      </c>
      <c r="N508" t="s">
        <v>64</v>
      </c>
      <c r="O508" t="s">
        <v>48</v>
      </c>
      <c r="P508">
        <v>431</v>
      </c>
      <c r="Q508">
        <v>71.8333333333333</v>
      </c>
      <c r="R508" t="s">
        <v>55</v>
      </c>
      <c r="S508" t="s">
        <v>36</v>
      </c>
      <c r="T508" t="s">
        <v>55</v>
      </c>
      <c r="U508" t="s">
        <v>37</v>
      </c>
      <c r="V508" t="s">
        <v>207</v>
      </c>
      <c r="W508" t="s">
        <v>68</v>
      </c>
      <c r="X508" t="s">
        <v>49</v>
      </c>
      <c r="Y508" t="s">
        <v>515</v>
      </c>
      <c r="Z508" t="s">
        <v>51</v>
      </c>
      <c r="AA508" t="s">
        <v>376</v>
      </c>
      <c r="AB508" t="s">
        <v>210</v>
      </c>
      <c r="AC508" t="s">
        <v>44</v>
      </c>
    </row>
    <row r="509" spans="1:29" x14ac:dyDescent="0.35">
      <c r="A509" s="2">
        <v>210544583043</v>
      </c>
      <c r="B509">
        <v>210301222</v>
      </c>
      <c r="C509" t="s">
        <v>570</v>
      </c>
      <c r="D509">
        <v>3756</v>
      </c>
      <c r="E509" s="1">
        <v>35159</v>
      </c>
      <c r="F509">
        <v>88.4</v>
      </c>
      <c r="G509">
        <v>57.34</v>
      </c>
      <c r="H509" t="s">
        <v>30</v>
      </c>
      <c r="I509">
        <v>60.42</v>
      </c>
      <c r="J509" t="s">
        <v>46</v>
      </c>
      <c r="K509" t="s">
        <v>31</v>
      </c>
      <c r="L509">
        <v>25</v>
      </c>
      <c r="M509" t="s">
        <v>32</v>
      </c>
      <c r="N509" t="s">
        <v>88</v>
      </c>
      <c r="O509" t="s">
        <v>89</v>
      </c>
      <c r="P509">
        <v>333</v>
      </c>
      <c r="Q509">
        <v>55.5</v>
      </c>
      <c r="R509" t="s">
        <v>37</v>
      </c>
      <c r="S509" t="s">
        <v>36</v>
      </c>
      <c r="T509" t="s">
        <v>37</v>
      </c>
      <c r="U509" t="s">
        <v>35</v>
      </c>
      <c r="V509" t="s">
        <v>207</v>
      </c>
      <c r="W509" t="s">
        <v>39</v>
      </c>
      <c r="X509" t="s">
        <v>49</v>
      </c>
      <c r="Y509" t="s">
        <v>325</v>
      </c>
      <c r="Z509" t="s">
        <v>51</v>
      </c>
      <c r="AA509" t="s">
        <v>376</v>
      </c>
      <c r="AB509" t="s">
        <v>210</v>
      </c>
      <c r="AC509" t="s">
        <v>44</v>
      </c>
    </row>
    <row r="510" spans="1:29" x14ac:dyDescent="0.35">
      <c r="A510" s="2">
        <v>210544583044</v>
      </c>
      <c r="B510">
        <v>210302899</v>
      </c>
      <c r="C510" t="s">
        <v>571</v>
      </c>
      <c r="D510">
        <v>3167</v>
      </c>
      <c r="E510" s="1">
        <v>35690</v>
      </c>
      <c r="F510">
        <v>78.2</v>
      </c>
      <c r="G510">
        <v>61.85</v>
      </c>
      <c r="H510" t="s">
        <v>30</v>
      </c>
      <c r="I510">
        <v>59.67</v>
      </c>
      <c r="J510" t="s">
        <v>31</v>
      </c>
      <c r="K510" t="s">
        <v>31</v>
      </c>
      <c r="L510">
        <v>23</v>
      </c>
      <c r="M510" t="s">
        <v>75</v>
      </c>
      <c r="N510" t="s">
        <v>81</v>
      </c>
      <c r="O510" t="s">
        <v>34</v>
      </c>
      <c r="P510">
        <v>397</v>
      </c>
      <c r="Q510">
        <v>66.1666666666666</v>
      </c>
      <c r="R510" t="s">
        <v>67</v>
      </c>
      <c r="S510" t="s">
        <v>36</v>
      </c>
      <c r="T510" t="s">
        <v>67</v>
      </c>
      <c r="U510" t="s">
        <v>35</v>
      </c>
      <c r="V510" t="s">
        <v>207</v>
      </c>
      <c r="W510" t="s">
        <v>56</v>
      </c>
      <c r="X510" t="s">
        <v>49</v>
      </c>
      <c r="Y510" t="s">
        <v>382</v>
      </c>
      <c r="Z510" t="s">
        <v>51</v>
      </c>
      <c r="AA510" t="s">
        <v>376</v>
      </c>
      <c r="AB510" t="s">
        <v>210</v>
      </c>
      <c r="AC510" t="s">
        <v>44</v>
      </c>
    </row>
    <row r="511" spans="1:29" x14ac:dyDescent="0.35">
      <c r="A511" s="2">
        <v>210544583048</v>
      </c>
      <c r="B511">
        <v>210301202</v>
      </c>
      <c r="C511" t="s">
        <v>572</v>
      </c>
      <c r="D511">
        <v>2550</v>
      </c>
      <c r="E511" s="1">
        <v>35094</v>
      </c>
      <c r="F511">
        <v>60.36</v>
      </c>
      <c r="G511">
        <v>46.67</v>
      </c>
      <c r="H511">
        <v>68.650000000000006</v>
      </c>
      <c r="I511">
        <v>56.87</v>
      </c>
      <c r="J511" t="s">
        <v>31</v>
      </c>
      <c r="K511" t="s">
        <v>31</v>
      </c>
      <c r="L511">
        <v>25</v>
      </c>
      <c r="M511" t="s">
        <v>103</v>
      </c>
      <c r="N511" t="s">
        <v>88</v>
      </c>
      <c r="O511" t="s">
        <v>34</v>
      </c>
      <c r="P511">
        <v>338</v>
      </c>
      <c r="Q511">
        <v>56.3333333333333</v>
      </c>
      <c r="R511" t="s">
        <v>37</v>
      </c>
      <c r="S511" t="s">
        <v>79</v>
      </c>
      <c r="T511" t="s">
        <v>37</v>
      </c>
      <c r="U511" t="s">
        <v>79</v>
      </c>
      <c r="V511" t="s">
        <v>207</v>
      </c>
      <c r="W511" t="s">
        <v>39</v>
      </c>
      <c r="X511" t="s">
        <v>40</v>
      </c>
      <c r="Y511" t="s">
        <v>40</v>
      </c>
      <c r="Z511" t="s">
        <v>40</v>
      </c>
      <c r="AA511" t="s">
        <v>376</v>
      </c>
      <c r="AB511" t="s">
        <v>43</v>
      </c>
      <c r="AC511" t="s">
        <v>44</v>
      </c>
    </row>
    <row r="512" spans="1:29" x14ac:dyDescent="0.35">
      <c r="A512" s="2">
        <v>210544583052</v>
      </c>
      <c r="B512">
        <v>210307155</v>
      </c>
      <c r="C512" t="s">
        <v>573</v>
      </c>
      <c r="D512">
        <v>2393</v>
      </c>
      <c r="E512" s="1">
        <v>35285</v>
      </c>
      <c r="F512">
        <v>81.16</v>
      </c>
      <c r="G512">
        <v>77</v>
      </c>
      <c r="H512" t="s">
        <v>30</v>
      </c>
      <c r="J512" t="s">
        <v>31</v>
      </c>
      <c r="K512" t="s">
        <v>31</v>
      </c>
      <c r="L512">
        <v>24</v>
      </c>
      <c r="M512" t="s">
        <v>75</v>
      </c>
      <c r="N512" t="s">
        <v>88</v>
      </c>
      <c r="O512" t="s">
        <v>48</v>
      </c>
      <c r="P512">
        <v>351</v>
      </c>
      <c r="Q512">
        <v>58.5</v>
      </c>
      <c r="R512" t="s">
        <v>55</v>
      </c>
      <c r="S512" t="s">
        <v>36</v>
      </c>
      <c r="T512" t="s">
        <v>55</v>
      </c>
      <c r="U512" t="s">
        <v>37</v>
      </c>
      <c r="V512" t="s">
        <v>207</v>
      </c>
      <c r="W512" t="s">
        <v>39</v>
      </c>
      <c r="X512" t="s">
        <v>49</v>
      </c>
      <c r="Y512" t="s">
        <v>382</v>
      </c>
      <c r="Z512" t="s">
        <v>51</v>
      </c>
      <c r="AA512" t="s">
        <v>376</v>
      </c>
      <c r="AB512" t="s">
        <v>43</v>
      </c>
      <c r="AC512" t="s">
        <v>44</v>
      </c>
    </row>
    <row r="513" spans="1:29" x14ac:dyDescent="0.35">
      <c r="A513" s="2">
        <v>210544583054</v>
      </c>
      <c r="B513">
        <v>210306398</v>
      </c>
      <c r="C513" t="s">
        <v>574</v>
      </c>
      <c r="D513">
        <v>2631</v>
      </c>
      <c r="E513" s="1">
        <v>35850</v>
      </c>
      <c r="F513">
        <v>81.400000000000006</v>
      </c>
      <c r="G513" t="s">
        <v>30</v>
      </c>
      <c r="H513">
        <v>79.819999999999993</v>
      </c>
      <c r="I513">
        <v>78</v>
      </c>
      <c r="J513" t="s">
        <v>31</v>
      </c>
      <c r="K513" t="s">
        <v>31</v>
      </c>
      <c r="L513">
        <v>23</v>
      </c>
      <c r="M513" t="s">
        <v>54</v>
      </c>
      <c r="N513" t="s">
        <v>64</v>
      </c>
      <c r="O513" t="s">
        <v>34</v>
      </c>
      <c r="P513">
        <v>363</v>
      </c>
      <c r="Q513">
        <v>60.5</v>
      </c>
      <c r="R513" t="s">
        <v>37</v>
      </c>
      <c r="S513" t="s">
        <v>36</v>
      </c>
      <c r="T513" t="s">
        <v>37</v>
      </c>
      <c r="U513" t="s">
        <v>35</v>
      </c>
      <c r="V513" t="s">
        <v>207</v>
      </c>
      <c r="W513" t="s">
        <v>56</v>
      </c>
      <c r="X513" t="s">
        <v>49</v>
      </c>
      <c r="Y513" t="s">
        <v>515</v>
      </c>
      <c r="Z513" t="s">
        <v>51</v>
      </c>
      <c r="AA513" t="s">
        <v>376</v>
      </c>
      <c r="AB513" t="s">
        <v>43</v>
      </c>
      <c r="AC513" t="s">
        <v>44</v>
      </c>
    </row>
    <row r="514" spans="1:29" x14ac:dyDescent="0.35">
      <c r="A514" s="2">
        <v>210544583058</v>
      </c>
      <c r="B514">
        <v>210301880</v>
      </c>
      <c r="C514" t="s">
        <v>575</v>
      </c>
      <c r="D514">
        <v>2937</v>
      </c>
      <c r="E514" s="1">
        <v>35336</v>
      </c>
      <c r="F514">
        <v>84.6</v>
      </c>
      <c r="G514">
        <v>67.08</v>
      </c>
      <c r="H514" t="s">
        <v>30</v>
      </c>
      <c r="I514">
        <v>61.2</v>
      </c>
      <c r="J514" t="s">
        <v>31</v>
      </c>
      <c r="K514" t="s">
        <v>31</v>
      </c>
      <c r="L514">
        <v>24</v>
      </c>
      <c r="M514" t="s">
        <v>32</v>
      </c>
      <c r="N514" t="s">
        <v>64</v>
      </c>
      <c r="O514" t="s">
        <v>34</v>
      </c>
      <c r="P514">
        <v>324</v>
      </c>
      <c r="Q514">
        <v>54</v>
      </c>
      <c r="R514" t="s">
        <v>35</v>
      </c>
      <c r="S514" t="s">
        <v>79</v>
      </c>
      <c r="T514" t="s">
        <v>35</v>
      </c>
      <c r="U514" t="s">
        <v>79</v>
      </c>
      <c r="V514" t="s">
        <v>207</v>
      </c>
      <c r="W514" t="s">
        <v>39</v>
      </c>
      <c r="X514" t="s">
        <v>40</v>
      </c>
      <c r="Y514" t="s">
        <v>40</v>
      </c>
      <c r="Z514" t="s">
        <v>40</v>
      </c>
      <c r="AA514" t="s">
        <v>376</v>
      </c>
      <c r="AB514" t="s">
        <v>43</v>
      </c>
      <c r="AC514" t="s">
        <v>44</v>
      </c>
    </row>
    <row r="515" spans="1:29" x14ac:dyDescent="0.35">
      <c r="A515" s="2">
        <v>210544583061</v>
      </c>
      <c r="B515">
        <v>191102567</v>
      </c>
      <c r="D515" t="s">
        <v>78</v>
      </c>
      <c r="N515" t="s">
        <v>30</v>
      </c>
      <c r="P515">
        <v>364</v>
      </c>
      <c r="Q515">
        <v>60.6666666666666</v>
      </c>
      <c r="R515" t="s">
        <v>37</v>
      </c>
      <c r="S515" t="s">
        <v>36</v>
      </c>
      <c r="T515" t="s">
        <v>37</v>
      </c>
      <c r="U515" t="s">
        <v>37</v>
      </c>
      <c r="V515" t="s">
        <v>207</v>
      </c>
      <c r="W515" t="s">
        <v>56</v>
      </c>
      <c r="X515" t="s">
        <v>49</v>
      </c>
      <c r="Y515" t="s">
        <v>515</v>
      </c>
      <c r="Z515" t="s">
        <v>51</v>
      </c>
      <c r="AA515" t="s">
        <v>376</v>
      </c>
      <c r="AB515" t="s">
        <v>78</v>
      </c>
      <c r="AC515" t="s">
        <v>78</v>
      </c>
    </row>
    <row r="516" spans="1:29" x14ac:dyDescent="0.35">
      <c r="A516" s="2">
        <v>210544583064</v>
      </c>
      <c r="B516">
        <v>191107416</v>
      </c>
      <c r="D516" t="s">
        <v>78</v>
      </c>
      <c r="N516" t="s">
        <v>30</v>
      </c>
      <c r="P516">
        <v>322</v>
      </c>
      <c r="Q516">
        <v>53.6666666666666</v>
      </c>
      <c r="R516" t="s">
        <v>37</v>
      </c>
      <c r="S516" t="s">
        <v>36</v>
      </c>
      <c r="T516" t="s">
        <v>37</v>
      </c>
      <c r="U516" t="s">
        <v>37</v>
      </c>
      <c r="V516" t="s">
        <v>207</v>
      </c>
      <c r="W516" t="s">
        <v>39</v>
      </c>
      <c r="X516" t="s">
        <v>49</v>
      </c>
      <c r="Y516" t="s">
        <v>386</v>
      </c>
      <c r="Z516" t="s">
        <v>51</v>
      </c>
      <c r="AA516" t="s">
        <v>376</v>
      </c>
      <c r="AB516" t="s">
        <v>78</v>
      </c>
      <c r="AC516" t="s">
        <v>78</v>
      </c>
    </row>
    <row r="517" spans="1:29" x14ac:dyDescent="0.35">
      <c r="A517" s="2">
        <v>230344520001</v>
      </c>
      <c r="B517">
        <v>221201217</v>
      </c>
      <c r="C517" t="s">
        <v>576</v>
      </c>
      <c r="D517">
        <v>1596</v>
      </c>
      <c r="E517" s="1">
        <v>35924</v>
      </c>
      <c r="F517">
        <v>85</v>
      </c>
      <c r="G517">
        <v>58</v>
      </c>
      <c r="H517" t="s">
        <v>30</v>
      </c>
      <c r="I517">
        <v>59</v>
      </c>
      <c r="J517" t="s">
        <v>31</v>
      </c>
      <c r="K517" t="s">
        <v>31</v>
      </c>
      <c r="L517">
        <v>24</v>
      </c>
      <c r="M517" t="s">
        <v>103</v>
      </c>
      <c r="N517" t="s">
        <v>47</v>
      </c>
      <c r="O517" t="s">
        <v>34</v>
      </c>
      <c r="P517">
        <v>541</v>
      </c>
      <c r="Q517">
        <v>67.625</v>
      </c>
      <c r="R517" t="s">
        <v>35</v>
      </c>
      <c r="S517" t="s">
        <v>36</v>
      </c>
      <c r="T517" t="s">
        <v>35</v>
      </c>
      <c r="U517" t="s">
        <v>37</v>
      </c>
      <c r="V517" t="s">
        <v>38</v>
      </c>
      <c r="W517" t="s">
        <v>56</v>
      </c>
      <c r="X517" t="s">
        <v>40</v>
      </c>
      <c r="Y517" t="s">
        <v>41</v>
      </c>
      <c r="Z517" t="s">
        <v>40</v>
      </c>
      <c r="AA517" t="s">
        <v>577</v>
      </c>
      <c r="AB517" t="s">
        <v>52</v>
      </c>
      <c r="AC517" t="s">
        <v>44</v>
      </c>
    </row>
    <row r="518" spans="1:29" x14ac:dyDescent="0.35">
      <c r="A518" s="2">
        <v>230344520002</v>
      </c>
      <c r="B518">
        <v>230100171</v>
      </c>
      <c r="C518" t="s">
        <v>578</v>
      </c>
      <c r="D518">
        <v>1720</v>
      </c>
      <c r="E518" s="1">
        <v>33591</v>
      </c>
      <c r="F518">
        <v>76.83</v>
      </c>
      <c r="G518">
        <v>53.23</v>
      </c>
      <c r="H518" t="s">
        <v>30</v>
      </c>
      <c r="I518">
        <v>66.489999999999995</v>
      </c>
      <c r="J518" t="s">
        <v>46</v>
      </c>
      <c r="K518" t="s">
        <v>46</v>
      </c>
      <c r="L518">
        <v>31</v>
      </c>
      <c r="M518" t="s">
        <v>32</v>
      </c>
      <c r="N518" t="s">
        <v>47</v>
      </c>
      <c r="O518" t="s">
        <v>48</v>
      </c>
      <c r="P518">
        <v>443</v>
      </c>
      <c r="Q518">
        <v>55.375</v>
      </c>
      <c r="R518" t="s">
        <v>35</v>
      </c>
      <c r="S518" t="s">
        <v>36</v>
      </c>
      <c r="T518" t="s">
        <v>35</v>
      </c>
      <c r="U518" t="s">
        <v>37</v>
      </c>
      <c r="V518" t="s">
        <v>38</v>
      </c>
      <c r="W518" t="s">
        <v>39</v>
      </c>
      <c r="X518" t="s">
        <v>40</v>
      </c>
      <c r="Y518" t="s">
        <v>41</v>
      </c>
      <c r="Z518" t="s">
        <v>40</v>
      </c>
      <c r="AA518" t="s">
        <v>577</v>
      </c>
      <c r="AB518" t="s">
        <v>52</v>
      </c>
      <c r="AC518" t="s">
        <v>91</v>
      </c>
    </row>
    <row r="519" spans="1:29" x14ac:dyDescent="0.35">
      <c r="A519" s="2">
        <v>230344520003</v>
      </c>
      <c r="B519">
        <v>230110548</v>
      </c>
      <c r="C519" t="s">
        <v>579</v>
      </c>
      <c r="D519">
        <v>1792</v>
      </c>
      <c r="E519" s="1">
        <v>36137</v>
      </c>
      <c r="F519">
        <v>73.8</v>
      </c>
      <c r="G519" t="s">
        <v>30</v>
      </c>
      <c r="H519">
        <v>67.94</v>
      </c>
      <c r="I519">
        <v>66.12</v>
      </c>
      <c r="J519" t="s">
        <v>31</v>
      </c>
      <c r="K519" t="s">
        <v>46</v>
      </c>
      <c r="L519">
        <v>24</v>
      </c>
      <c r="M519" t="s">
        <v>32</v>
      </c>
      <c r="N519" t="s">
        <v>72</v>
      </c>
      <c r="O519" t="s">
        <v>34</v>
      </c>
      <c r="P519">
        <v>334</v>
      </c>
      <c r="Q519">
        <v>41.75</v>
      </c>
      <c r="R519" t="s">
        <v>35</v>
      </c>
      <c r="S519" t="s">
        <v>79</v>
      </c>
      <c r="T519" t="s">
        <v>35</v>
      </c>
      <c r="U519" t="s">
        <v>79</v>
      </c>
      <c r="V519" t="s">
        <v>38</v>
      </c>
      <c r="W519" t="s">
        <v>121</v>
      </c>
      <c r="X519" t="s">
        <v>40</v>
      </c>
      <c r="Y519" t="s">
        <v>41</v>
      </c>
      <c r="Z519" t="s">
        <v>40</v>
      </c>
      <c r="AA519" t="s">
        <v>577</v>
      </c>
      <c r="AB519" t="s">
        <v>52</v>
      </c>
      <c r="AC519" t="s">
        <v>44</v>
      </c>
    </row>
    <row r="520" spans="1:29" x14ac:dyDescent="0.35">
      <c r="A520" s="2">
        <v>230344520004</v>
      </c>
      <c r="B520">
        <v>221202017</v>
      </c>
      <c r="C520" t="s">
        <v>580</v>
      </c>
      <c r="D520">
        <v>601</v>
      </c>
      <c r="E520" s="1">
        <v>34627</v>
      </c>
      <c r="F520">
        <v>90.55</v>
      </c>
      <c r="G520">
        <v>58.17</v>
      </c>
      <c r="H520" t="s">
        <v>30</v>
      </c>
      <c r="I520">
        <v>52.54</v>
      </c>
      <c r="J520" t="s">
        <v>31</v>
      </c>
      <c r="K520" t="s">
        <v>46</v>
      </c>
      <c r="L520">
        <v>28</v>
      </c>
      <c r="M520" t="s">
        <v>103</v>
      </c>
      <c r="N520" t="s">
        <v>72</v>
      </c>
      <c r="O520" t="s">
        <v>34</v>
      </c>
      <c r="P520">
        <v>657</v>
      </c>
      <c r="Q520">
        <v>82.125</v>
      </c>
      <c r="R520" t="s">
        <v>67</v>
      </c>
      <c r="S520" t="s">
        <v>36</v>
      </c>
      <c r="T520" t="s">
        <v>67</v>
      </c>
      <c r="U520" t="s">
        <v>67</v>
      </c>
      <c r="V520" t="s">
        <v>38</v>
      </c>
      <c r="W520" t="s">
        <v>68</v>
      </c>
      <c r="X520" t="s">
        <v>49</v>
      </c>
      <c r="Y520" t="s">
        <v>435</v>
      </c>
      <c r="Z520" t="s">
        <v>51</v>
      </c>
      <c r="AA520" t="s">
        <v>577</v>
      </c>
      <c r="AB520" t="s">
        <v>109</v>
      </c>
      <c r="AC520" t="s">
        <v>62</v>
      </c>
    </row>
    <row r="521" spans="1:29" x14ac:dyDescent="0.35">
      <c r="A521" s="2">
        <v>230344520007</v>
      </c>
      <c r="B521">
        <v>230108671</v>
      </c>
      <c r="C521" t="s">
        <v>581</v>
      </c>
      <c r="D521">
        <v>1419</v>
      </c>
      <c r="E521" s="1">
        <v>35848</v>
      </c>
      <c r="F521">
        <v>74</v>
      </c>
      <c r="G521">
        <v>65.540000000000006</v>
      </c>
      <c r="H521" t="s">
        <v>30</v>
      </c>
      <c r="I521">
        <v>73.599999999999994</v>
      </c>
      <c r="J521" t="s">
        <v>31</v>
      </c>
      <c r="K521" t="s">
        <v>31</v>
      </c>
      <c r="L521">
        <v>25</v>
      </c>
      <c r="M521" t="s">
        <v>32</v>
      </c>
      <c r="N521" t="s">
        <v>72</v>
      </c>
      <c r="O521" t="s">
        <v>34</v>
      </c>
      <c r="P521">
        <v>547</v>
      </c>
      <c r="Q521">
        <v>68.375</v>
      </c>
      <c r="R521" t="s">
        <v>55</v>
      </c>
      <c r="S521" t="s">
        <v>36</v>
      </c>
      <c r="T521" t="s">
        <v>55</v>
      </c>
      <c r="U521" t="s">
        <v>37</v>
      </c>
      <c r="V521" t="s">
        <v>38</v>
      </c>
      <c r="W521" t="s">
        <v>56</v>
      </c>
      <c r="X521" t="s">
        <v>49</v>
      </c>
      <c r="Y521" t="s">
        <v>582</v>
      </c>
      <c r="Z521" t="s">
        <v>51</v>
      </c>
      <c r="AA521" t="s">
        <v>577</v>
      </c>
      <c r="AB521" t="s">
        <v>52</v>
      </c>
      <c r="AC521" t="s">
        <v>44</v>
      </c>
    </row>
    <row r="522" spans="1:29" x14ac:dyDescent="0.35">
      <c r="A522" s="2">
        <v>230344520010</v>
      </c>
      <c r="B522">
        <v>230106421</v>
      </c>
      <c r="C522" t="s">
        <v>583</v>
      </c>
      <c r="D522">
        <v>1658</v>
      </c>
      <c r="E522" s="1">
        <v>37077</v>
      </c>
      <c r="F522">
        <v>70.2</v>
      </c>
      <c r="G522" t="s">
        <v>30</v>
      </c>
      <c r="H522">
        <v>67.819999999999993</v>
      </c>
      <c r="I522">
        <v>75</v>
      </c>
      <c r="J522" t="s">
        <v>31</v>
      </c>
      <c r="K522" t="s">
        <v>31</v>
      </c>
      <c r="L522">
        <v>21</v>
      </c>
      <c r="M522" t="s">
        <v>54</v>
      </c>
      <c r="N522" t="s">
        <v>72</v>
      </c>
      <c r="O522" t="s">
        <v>34</v>
      </c>
      <c r="P522">
        <v>385</v>
      </c>
      <c r="Q522">
        <v>48.125</v>
      </c>
      <c r="R522" t="s">
        <v>35</v>
      </c>
      <c r="S522" t="s">
        <v>36</v>
      </c>
      <c r="T522" t="s">
        <v>35</v>
      </c>
      <c r="U522" t="s">
        <v>35</v>
      </c>
      <c r="V522" t="s">
        <v>38</v>
      </c>
      <c r="W522" t="s">
        <v>121</v>
      </c>
      <c r="X522" t="s">
        <v>40</v>
      </c>
      <c r="Y522" t="s">
        <v>41</v>
      </c>
      <c r="Z522" t="s">
        <v>40</v>
      </c>
      <c r="AA522" t="s">
        <v>577</v>
      </c>
      <c r="AB522" t="s">
        <v>52</v>
      </c>
      <c r="AC522" t="s">
        <v>65</v>
      </c>
    </row>
    <row r="523" spans="1:29" x14ac:dyDescent="0.35">
      <c r="A523" s="2">
        <v>230344520011</v>
      </c>
      <c r="B523">
        <v>230101590</v>
      </c>
      <c r="C523" t="s">
        <v>584</v>
      </c>
      <c r="D523">
        <v>1772</v>
      </c>
      <c r="E523" s="1">
        <v>34002</v>
      </c>
      <c r="F523">
        <v>79.23</v>
      </c>
      <c r="G523">
        <v>66</v>
      </c>
      <c r="H523" t="s">
        <v>30</v>
      </c>
      <c r="I523">
        <v>65.8</v>
      </c>
      <c r="J523" t="s">
        <v>31</v>
      </c>
      <c r="K523" t="s">
        <v>31</v>
      </c>
      <c r="L523">
        <v>30</v>
      </c>
      <c r="M523" t="s">
        <v>32</v>
      </c>
      <c r="N523" t="s">
        <v>59</v>
      </c>
      <c r="O523" t="s">
        <v>34</v>
      </c>
      <c r="P523">
        <v>422</v>
      </c>
      <c r="Q523">
        <v>52.75</v>
      </c>
      <c r="R523" t="s">
        <v>35</v>
      </c>
      <c r="S523" t="s">
        <v>36</v>
      </c>
      <c r="T523" t="s">
        <v>35</v>
      </c>
      <c r="U523" t="s">
        <v>37</v>
      </c>
      <c r="V523" t="s">
        <v>38</v>
      </c>
      <c r="W523" t="s">
        <v>39</v>
      </c>
      <c r="X523" t="s">
        <v>60</v>
      </c>
      <c r="Y523" t="s">
        <v>61</v>
      </c>
      <c r="Z523" t="s">
        <v>51</v>
      </c>
      <c r="AA523" t="s">
        <v>577</v>
      </c>
      <c r="AB523" t="s">
        <v>52</v>
      </c>
      <c r="AC523" t="s">
        <v>91</v>
      </c>
    </row>
    <row r="524" spans="1:29" x14ac:dyDescent="0.35">
      <c r="A524" s="2">
        <v>230344520015</v>
      </c>
      <c r="B524">
        <v>230101598</v>
      </c>
      <c r="C524" t="s">
        <v>585</v>
      </c>
      <c r="D524">
        <v>1049</v>
      </c>
      <c r="E524" s="1">
        <v>36572</v>
      </c>
      <c r="F524">
        <v>91.8</v>
      </c>
      <c r="G524">
        <v>82.31</v>
      </c>
      <c r="H524" t="s">
        <v>30</v>
      </c>
      <c r="I524">
        <v>71.02</v>
      </c>
      <c r="J524" t="s">
        <v>31</v>
      </c>
      <c r="K524" t="s">
        <v>46</v>
      </c>
      <c r="L524">
        <v>23</v>
      </c>
      <c r="M524" t="s">
        <v>32</v>
      </c>
      <c r="N524" t="s">
        <v>72</v>
      </c>
      <c r="O524" t="s">
        <v>48</v>
      </c>
      <c r="P524">
        <v>516</v>
      </c>
      <c r="Q524">
        <v>64.5</v>
      </c>
      <c r="R524" t="s">
        <v>37</v>
      </c>
      <c r="S524" t="s">
        <v>36</v>
      </c>
      <c r="T524" t="s">
        <v>37</v>
      </c>
      <c r="U524" t="s">
        <v>37</v>
      </c>
      <c r="V524" t="s">
        <v>38</v>
      </c>
      <c r="W524" t="s">
        <v>56</v>
      </c>
      <c r="X524" t="s">
        <v>40</v>
      </c>
      <c r="Y524" t="s">
        <v>41</v>
      </c>
      <c r="Z524" t="s">
        <v>40</v>
      </c>
      <c r="AA524" t="s">
        <v>577</v>
      </c>
      <c r="AB524" t="s">
        <v>52</v>
      </c>
      <c r="AC524" t="s">
        <v>44</v>
      </c>
    </row>
    <row r="525" spans="1:29" x14ac:dyDescent="0.35">
      <c r="A525" s="2">
        <v>230344520025</v>
      </c>
      <c r="B525">
        <v>221201267</v>
      </c>
      <c r="C525" t="s">
        <v>586</v>
      </c>
      <c r="D525">
        <v>1799</v>
      </c>
      <c r="E525" s="1">
        <v>36208</v>
      </c>
      <c r="F525">
        <v>85.8</v>
      </c>
      <c r="G525">
        <v>59.08</v>
      </c>
      <c r="H525" t="s">
        <v>30</v>
      </c>
      <c r="I525">
        <v>71.900000000000006</v>
      </c>
      <c r="J525" t="s">
        <v>31</v>
      </c>
      <c r="K525" t="s">
        <v>31</v>
      </c>
      <c r="L525">
        <v>24</v>
      </c>
      <c r="M525" t="s">
        <v>32</v>
      </c>
      <c r="N525" t="s">
        <v>59</v>
      </c>
      <c r="O525" t="s">
        <v>48</v>
      </c>
      <c r="P525">
        <v>398</v>
      </c>
      <c r="Q525">
        <v>49.75</v>
      </c>
      <c r="R525" t="s">
        <v>37</v>
      </c>
      <c r="S525" t="s">
        <v>36</v>
      </c>
      <c r="T525" t="s">
        <v>37</v>
      </c>
      <c r="U525" t="s">
        <v>37</v>
      </c>
      <c r="V525" t="s">
        <v>38</v>
      </c>
      <c r="W525" t="s">
        <v>121</v>
      </c>
      <c r="X525" t="s">
        <v>40</v>
      </c>
      <c r="Y525" t="s">
        <v>41</v>
      </c>
      <c r="Z525" t="s">
        <v>40</v>
      </c>
      <c r="AA525" t="s">
        <v>577</v>
      </c>
      <c r="AB525" t="s">
        <v>52</v>
      </c>
      <c r="AC525" t="s">
        <v>44</v>
      </c>
    </row>
    <row r="526" spans="1:29" x14ac:dyDescent="0.35">
      <c r="A526" s="2">
        <v>230344520029</v>
      </c>
      <c r="B526">
        <v>230100227</v>
      </c>
      <c r="C526" t="s">
        <v>587</v>
      </c>
      <c r="D526">
        <v>919</v>
      </c>
      <c r="E526" s="1">
        <v>35831</v>
      </c>
      <c r="F526">
        <v>89.6</v>
      </c>
      <c r="G526">
        <v>74.150000000000006</v>
      </c>
      <c r="H526" t="s">
        <v>30</v>
      </c>
      <c r="I526">
        <v>64.91</v>
      </c>
      <c r="J526" t="s">
        <v>31</v>
      </c>
      <c r="K526" t="s">
        <v>46</v>
      </c>
      <c r="L526">
        <v>25</v>
      </c>
      <c r="M526" t="s">
        <v>32</v>
      </c>
      <c r="N526" t="s">
        <v>72</v>
      </c>
      <c r="O526" t="s">
        <v>34</v>
      </c>
      <c r="P526">
        <v>601</v>
      </c>
      <c r="Q526">
        <v>75.125</v>
      </c>
      <c r="R526" t="s">
        <v>37</v>
      </c>
      <c r="S526" t="s">
        <v>36</v>
      </c>
      <c r="T526" t="s">
        <v>37</v>
      </c>
      <c r="U526" t="s">
        <v>67</v>
      </c>
      <c r="V526" t="s">
        <v>38</v>
      </c>
      <c r="W526" t="s">
        <v>68</v>
      </c>
      <c r="X526" t="s">
        <v>49</v>
      </c>
      <c r="Y526" t="s">
        <v>588</v>
      </c>
      <c r="Z526" t="s">
        <v>51</v>
      </c>
      <c r="AA526" t="s">
        <v>577</v>
      </c>
      <c r="AB526" t="s">
        <v>109</v>
      </c>
      <c r="AC526" t="s">
        <v>44</v>
      </c>
    </row>
    <row r="527" spans="1:29" x14ac:dyDescent="0.35">
      <c r="A527" s="2">
        <v>230344520030</v>
      </c>
      <c r="B527">
        <v>221204262</v>
      </c>
      <c r="C527" t="s">
        <v>589</v>
      </c>
      <c r="D527">
        <v>1765</v>
      </c>
      <c r="E527" s="1">
        <v>36498</v>
      </c>
      <c r="F527">
        <v>88.2</v>
      </c>
      <c r="G527">
        <v>64.31</v>
      </c>
      <c r="H527" t="s">
        <v>30</v>
      </c>
      <c r="I527">
        <v>70.75</v>
      </c>
      <c r="J527" t="s">
        <v>31</v>
      </c>
      <c r="K527" t="s">
        <v>46</v>
      </c>
      <c r="L527">
        <v>23</v>
      </c>
      <c r="M527" t="s">
        <v>32</v>
      </c>
      <c r="N527" t="s">
        <v>72</v>
      </c>
      <c r="O527" t="s">
        <v>34</v>
      </c>
      <c r="P527">
        <v>547</v>
      </c>
      <c r="Q527">
        <v>68.375</v>
      </c>
      <c r="R527" t="s">
        <v>55</v>
      </c>
      <c r="S527" t="s">
        <v>36</v>
      </c>
      <c r="T527" t="s">
        <v>55</v>
      </c>
      <c r="U527" t="s">
        <v>37</v>
      </c>
      <c r="V527" t="s">
        <v>38</v>
      </c>
      <c r="W527" t="s">
        <v>56</v>
      </c>
      <c r="X527" t="s">
        <v>49</v>
      </c>
      <c r="Y527" t="s">
        <v>272</v>
      </c>
      <c r="Z527" t="s">
        <v>51</v>
      </c>
      <c r="AA527" t="s">
        <v>577</v>
      </c>
      <c r="AB527" t="s">
        <v>52</v>
      </c>
      <c r="AC527" t="s">
        <v>44</v>
      </c>
    </row>
    <row r="528" spans="1:29" x14ac:dyDescent="0.35">
      <c r="A528" s="2">
        <v>230344520033</v>
      </c>
      <c r="B528">
        <v>221202765</v>
      </c>
      <c r="C528" t="s">
        <v>590</v>
      </c>
      <c r="D528">
        <v>970</v>
      </c>
      <c r="E528" s="1">
        <v>36866</v>
      </c>
      <c r="F528">
        <v>81.2</v>
      </c>
      <c r="G528" t="s">
        <v>30</v>
      </c>
      <c r="H528">
        <v>86.79</v>
      </c>
      <c r="I528">
        <v>87.68</v>
      </c>
      <c r="J528" t="s">
        <v>31</v>
      </c>
      <c r="K528" t="s">
        <v>46</v>
      </c>
      <c r="L528">
        <v>22</v>
      </c>
      <c r="M528" t="s">
        <v>54</v>
      </c>
      <c r="N528" t="s">
        <v>47</v>
      </c>
      <c r="O528" t="s">
        <v>34</v>
      </c>
      <c r="P528">
        <v>556</v>
      </c>
      <c r="Q528">
        <v>69.5</v>
      </c>
      <c r="R528" t="s">
        <v>55</v>
      </c>
      <c r="S528" t="s">
        <v>36</v>
      </c>
      <c r="T528" t="s">
        <v>55</v>
      </c>
      <c r="U528" t="s">
        <v>67</v>
      </c>
      <c r="V528" t="s">
        <v>38</v>
      </c>
      <c r="W528" t="s">
        <v>56</v>
      </c>
      <c r="X528" t="s">
        <v>49</v>
      </c>
      <c r="Y528" t="s">
        <v>108</v>
      </c>
      <c r="Z528" t="s">
        <v>51</v>
      </c>
      <c r="AA528" t="s">
        <v>577</v>
      </c>
      <c r="AB528" t="s">
        <v>109</v>
      </c>
      <c r="AC528" t="s">
        <v>65</v>
      </c>
    </row>
    <row r="529" spans="1:29" x14ac:dyDescent="0.35">
      <c r="A529" s="2">
        <v>230344520035</v>
      </c>
      <c r="B529">
        <v>221202791</v>
      </c>
      <c r="C529" t="s">
        <v>591</v>
      </c>
      <c r="D529">
        <v>1328</v>
      </c>
      <c r="E529" s="1">
        <v>36817</v>
      </c>
      <c r="F529">
        <v>88.2</v>
      </c>
      <c r="G529">
        <v>76.150000000000006</v>
      </c>
      <c r="H529" t="s">
        <v>30</v>
      </c>
      <c r="I529">
        <v>73.8</v>
      </c>
      <c r="J529" t="s">
        <v>31</v>
      </c>
      <c r="K529" t="s">
        <v>31</v>
      </c>
      <c r="L529">
        <v>22</v>
      </c>
      <c r="M529" t="s">
        <v>32</v>
      </c>
      <c r="N529" t="s">
        <v>72</v>
      </c>
      <c r="O529" t="s">
        <v>34</v>
      </c>
      <c r="P529">
        <v>518</v>
      </c>
      <c r="Q529">
        <v>64.75</v>
      </c>
      <c r="R529" t="s">
        <v>37</v>
      </c>
      <c r="S529" t="s">
        <v>36</v>
      </c>
      <c r="T529" t="s">
        <v>37</v>
      </c>
      <c r="U529" t="s">
        <v>37</v>
      </c>
      <c r="V529" t="s">
        <v>38</v>
      </c>
      <c r="W529" t="s">
        <v>56</v>
      </c>
      <c r="X529" t="s">
        <v>60</v>
      </c>
      <c r="Y529" t="s">
        <v>61</v>
      </c>
      <c r="Z529" t="s">
        <v>51</v>
      </c>
      <c r="AA529" t="s">
        <v>577</v>
      </c>
      <c r="AB529" t="s">
        <v>52</v>
      </c>
      <c r="AC529" t="s">
        <v>65</v>
      </c>
    </row>
    <row r="530" spans="1:29" x14ac:dyDescent="0.35">
      <c r="A530" s="2">
        <v>230344520041</v>
      </c>
      <c r="B530">
        <v>230103925</v>
      </c>
      <c r="C530" t="s">
        <v>592</v>
      </c>
      <c r="D530">
        <v>1782</v>
      </c>
      <c r="E530" s="1">
        <v>35545</v>
      </c>
      <c r="F530">
        <v>92.2</v>
      </c>
      <c r="G530">
        <v>70.150000000000006</v>
      </c>
      <c r="H530" t="s">
        <v>30</v>
      </c>
      <c r="I530">
        <v>63.2</v>
      </c>
      <c r="J530" t="s">
        <v>46</v>
      </c>
      <c r="K530" t="s">
        <v>46</v>
      </c>
      <c r="L530">
        <v>25</v>
      </c>
      <c r="M530" t="s">
        <v>32</v>
      </c>
      <c r="N530" t="s">
        <v>72</v>
      </c>
      <c r="O530" t="s">
        <v>34</v>
      </c>
      <c r="P530">
        <v>461</v>
      </c>
      <c r="Q530">
        <v>57.625</v>
      </c>
      <c r="R530" t="s">
        <v>67</v>
      </c>
      <c r="S530" t="s">
        <v>36</v>
      </c>
      <c r="T530" t="s">
        <v>67</v>
      </c>
      <c r="U530" t="s">
        <v>37</v>
      </c>
      <c r="V530" t="s">
        <v>38</v>
      </c>
      <c r="W530" t="s">
        <v>39</v>
      </c>
      <c r="X530" t="s">
        <v>40</v>
      </c>
      <c r="Y530" t="s">
        <v>41</v>
      </c>
      <c r="Z530" t="s">
        <v>40</v>
      </c>
      <c r="AA530" t="s">
        <v>577</v>
      </c>
      <c r="AB530" t="s">
        <v>52</v>
      </c>
      <c r="AC530" t="s">
        <v>44</v>
      </c>
    </row>
    <row r="531" spans="1:29" x14ac:dyDescent="0.35">
      <c r="A531" s="2">
        <v>230344520042</v>
      </c>
      <c r="B531">
        <v>221205035</v>
      </c>
      <c r="C531" t="s">
        <v>593</v>
      </c>
      <c r="D531">
        <v>1851</v>
      </c>
      <c r="E531" s="1">
        <v>35473</v>
      </c>
      <c r="F531">
        <v>68.849999999999994</v>
      </c>
      <c r="G531">
        <v>61.8</v>
      </c>
      <c r="H531" t="s">
        <v>30</v>
      </c>
      <c r="I531">
        <v>68.22</v>
      </c>
      <c r="J531" t="s">
        <v>31</v>
      </c>
      <c r="K531" t="s">
        <v>31</v>
      </c>
      <c r="L531">
        <v>26</v>
      </c>
      <c r="M531" t="s">
        <v>32</v>
      </c>
      <c r="N531" t="s">
        <v>59</v>
      </c>
      <c r="O531" t="s">
        <v>48</v>
      </c>
      <c r="P531">
        <v>632</v>
      </c>
      <c r="Q531">
        <v>79</v>
      </c>
      <c r="R531" t="s">
        <v>67</v>
      </c>
      <c r="S531" t="s">
        <v>36</v>
      </c>
      <c r="T531" t="s">
        <v>67</v>
      </c>
      <c r="U531" t="s">
        <v>67</v>
      </c>
      <c r="V531" t="s">
        <v>38</v>
      </c>
      <c r="W531" t="s">
        <v>68</v>
      </c>
      <c r="X531" t="s">
        <v>49</v>
      </c>
      <c r="Y531" t="s">
        <v>594</v>
      </c>
      <c r="Z531" t="s">
        <v>51</v>
      </c>
      <c r="AA531" t="s">
        <v>577</v>
      </c>
      <c r="AB531" t="s">
        <v>52</v>
      </c>
      <c r="AC531" t="s">
        <v>62</v>
      </c>
    </row>
    <row r="532" spans="1:29" x14ac:dyDescent="0.35">
      <c r="A532" s="2">
        <v>230344520048</v>
      </c>
      <c r="B532">
        <v>221203683</v>
      </c>
      <c r="C532" t="s">
        <v>595</v>
      </c>
      <c r="D532">
        <v>1002</v>
      </c>
      <c r="E532" s="1">
        <v>35210</v>
      </c>
      <c r="F532">
        <v>92</v>
      </c>
      <c r="G532">
        <v>63.08</v>
      </c>
      <c r="H532" t="s">
        <v>30</v>
      </c>
      <c r="I532">
        <v>69.66</v>
      </c>
      <c r="J532" t="s">
        <v>31</v>
      </c>
      <c r="K532" t="s">
        <v>46</v>
      </c>
      <c r="L532">
        <v>26</v>
      </c>
      <c r="M532" t="s">
        <v>32</v>
      </c>
      <c r="N532" t="s">
        <v>64</v>
      </c>
      <c r="O532" t="s">
        <v>34</v>
      </c>
      <c r="P532">
        <v>587</v>
      </c>
      <c r="Q532">
        <v>73.375</v>
      </c>
      <c r="R532" t="s">
        <v>55</v>
      </c>
      <c r="S532" t="s">
        <v>36</v>
      </c>
      <c r="T532" t="s">
        <v>55</v>
      </c>
      <c r="U532" t="s">
        <v>55</v>
      </c>
      <c r="V532" t="s">
        <v>38</v>
      </c>
      <c r="W532" t="s">
        <v>68</v>
      </c>
      <c r="X532" t="s">
        <v>49</v>
      </c>
      <c r="Y532" t="s">
        <v>596</v>
      </c>
      <c r="Z532" t="s">
        <v>51</v>
      </c>
      <c r="AA532" t="s">
        <v>577</v>
      </c>
      <c r="AB532" t="s">
        <v>52</v>
      </c>
      <c r="AC532" t="s">
        <v>62</v>
      </c>
    </row>
    <row r="533" spans="1:29" x14ac:dyDescent="0.35">
      <c r="A533" s="2">
        <v>230344520054</v>
      </c>
      <c r="B533">
        <v>221200314</v>
      </c>
      <c r="C533" t="s">
        <v>597</v>
      </c>
      <c r="D533">
        <v>306</v>
      </c>
      <c r="E533" s="1">
        <v>35302</v>
      </c>
      <c r="F533">
        <v>80.67</v>
      </c>
      <c r="G533">
        <v>81.2</v>
      </c>
      <c r="H533" t="s">
        <v>30</v>
      </c>
      <c r="I533">
        <v>79.400000000000006</v>
      </c>
      <c r="J533" t="s">
        <v>31</v>
      </c>
      <c r="K533" t="s">
        <v>46</v>
      </c>
      <c r="L533">
        <v>26</v>
      </c>
      <c r="M533" t="s">
        <v>54</v>
      </c>
      <c r="N533" t="s">
        <v>64</v>
      </c>
      <c r="O533" t="s">
        <v>34</v>
      </c>
      <c r="P533">
        <v>499</v>
      </c>
      <c r="Q533">
        <v>62.375</v>
      </c>
      <c r="R533" t="s">
        <v>37</v>
      </c>
      <c r="S533" t="s">
        <v>36</v>
      </c>
      <c r="T533" t="s">
        <v>37</v>
      </c>
      <c r="U533" t="s">
        <v>35</v>
      </c>
      <c r="V533" t="s">
        <v>38</v>
      </c>
      <c r="W533" t="s">
        <v>56</v>
      </c>
      <c r="X533" t="s">
        <v>49</v>
      </c>
      <c r="Y533" t="s">
        <v>113</v>
      </c>
      <c r="Z533" t="s">
        <v>51</v>
      </c>
      <c r="AA533" t="s">
        <v>577</v>
      </c>
      <c r="AB533" t="s">
        <v>109</v>
      </c>
      <c r="AC533" t="s">
        <v>62</v>
      </c>
    </row>
    <row r="534" spans="1:29" x14ac:dyDescent="0.35">
      <c r="A534" s="2">
        <v>230344520057</v>
      </c>
      <c r="B534">
        <v>230101657</v>
      </c>
      <c r="C534" t="s">
        <v>598</v>
      </c>
      <c r="D534">
        <v>1752</v>
      </c>
      <c r="E534" s="1">
        <v>36738</v>
      </c>
      <c r="F534">
        <v>87.8</v>
      </c>
      <c r="G534">
        <v>75.38</v>
      </c>
      <c r="H534" t="s">
        <v>30</v>
      </c>
      <c r="I534">
        <v>71.75</v>
      </c>
      <c r="J534" t="s">
        <v>31</v>
      </c>
      <c r="K534" t="s">
        <v>31</v>
      </c>
      <c r="L534">
        <v>22</v>
      </c>
      <c r="M534" t="s">
        <v>32</v>
      </c>
      <c r="N534" t="s">
        <v>72</v>
      </c>
      <c r="O534" t="s">
        <v>34</v>
      </c>
      <c r="P534">
        <v>588</v>
      </c>
      <c r="Q534">
        <v>73.5</v>
      </c>
      <c r="R534" t="s">
        <v>55</v>
      </c>
      <c r="S534" t="s">
        <v>36</v>
      </c>
      <c r="T534" t="s">
        <v>55</v>
      </c>
      <c r="U534" t="s">
        <v>55</v>
      </c>
      <c r="V534" t="s">
        <v>38</v>
      </c>
      <c r="W534" t="s">
        <v>68</v>
      </c>
      <c r="X534" t="s">
        <v>49</v>
      </c>
      <c r="Y534" t="s">
        <v>283</v>
      </c>
      <c r="Z534" t="s">
        <v>51</v>
      </c>
      <c r="AA534" t="s">
        <v>577</v>
      </c>
      <c r="AB534" t="s">
        <v>52</v>
      </c>
      <c r="AC534" t="s">
        <v>65</v>
      </c>
    </row>
    <row r="535" spans="1:29" x14ac:dyDescent="0.35">
      <c r="A535" s="2">
        <v>230344520063</v>
      </c>
      <c r="B535">
        <v>221202800</v>
      </c>
      <c r="C535" t="s">
        <v>599</v>
      </c>
      <c r="D535">
        <v>1769</v>
      </c>
      <c r="E535" s="1">
        <v>36359</v>
      </c>
      <c r="F535">
        <v>86.4</v>
      </c>
      <c r="G535">
        <v>60.77</v>
      </c>
      <c r="H535" t="s">
        <v>30</v>
      </c>
      <c r="I535">
        <v>67.02</v>
      </c>
      <c r="J535" t="s">
        <v>31</v>
      </c>
      <c r="K535" t="s">
        <v>46</v>
      </c>
      <c r="L535">
        <v>23</v>
      </c>
      <c r="M535" t="s">
        <v>32</v>
      </c>
      <c r="N535" t="s">
        <v>72</v>
      </c>
      <c r="O535" t="s">
        <v>34</v>
      </c>
      <c r="P535">
        <v>465</v>
      </c>
      <c r="Q535">
        <v>58.125</v>
      </c>
      <c r="R535" t="s">
        <v>35</v>
      </c>
      <c r="S535" t="s">
        <v>36</v>
      </c>
      <c r="T535" t="s">
        <v>35</v>
      </c>
      <c r="U535" t="s">
        <v>35</v>
      </c>
      <c r="V535" t="s">
        <v>38</v>
      </c>
      <c r="W535" t="s">
        <v>39</v>
      </c>
      <c r="X535" t="s">
        <v>40</v>
      </c>
      <c r="Y535" t="s">
        <v>41</v>
      </c>
      <c r="Z535" t="s">
        <v>40</v>
      </c>
      <c r="AA535" t="s">
        <v>577</v>
      </c>
      <c r="AB535" t="s">
        <v>52</v>
      </c>
      <c r="AC535" t="s">
        <v>44</v>
      </c>
    </row>
    <row r="536" spans="1:29" x14ac:dyDescent="0.35">
      <c r="A536" s="2">
        <v>230344520065</v>
      </c>
      <c r="B536">
        <v>230102985</v>
      </c>
      <c r="C536" t="s">
        <v>600</v>
      </c>
      <c r="D536">
        <v>285</v>
      </c>
      <c r="E536" s="1">
        <v>36401</v>
      </c>
      <c r="F536">
        <v>82</v>
      </c>
      <c r="G536">
        <v>66.62</v>
      </c>
      <c r="H536" t="s">
        <v>30</v>
      </c>
      <c r="I536">
        <v>64.3</v>
      </c>
      <c r="J536" t="s">
        <v>31</v>
      </c>
      <c r="K536" t="s">
        <v>31</v>
      </c>
      <c r="L536">
        <v>23</v>
      </c>
      <c r="M536" t="s">
        <v>32</v>
      </c>
      <c r="N536" t="s">
        <v>64</v>
      </c>
      <c r="O536" t="s">
        <v>48</v>
      </c>
      <c r="P536">
        <v>393</v>
      </c>
      <c r="Q536">
        <v>49.125</v>
      </c>
      <c r="R536" t="s">
        <v>37</v>
      </c>
      <c r="S536" t="s">
        <v>36</v>
      </c>
      <c r="T536" t="s">
        <v>37</v>
      </c>
      <c r="U536" t="s">
        <v>35</v>
      </c>
      <c r="V536" t="s">
        <v>38</v>
      </c>
      <c r="W536" t="s">
        <v>121</v>
      </c>
      <c r="X536" t="s">
        <v>40</v>
      </c>
      <c r="Y536" t="s">
        <v>41</v>
      </c>
      <c r="Z536" t="s">
        <v>40</v>
      </c>
      <c r="AA536" t="s">
        <v>577</v>
      </c>
      <c r="AB536" t="s">
        <v>109</v>
      </c>
      <c r="AC536" t="s">
        <v>44</v>
      </c>
    </row>
    <row r="537" spans="1:29" x14ac:dyDescent="0.35">
      <c r="A537" s="2">
        <v>230344520069</v>
      </c>
      <c r="B537">
        <v>221201964</v>
      </c>
      <c r="C537" t="s">
        <v>601</v>
      </c>
      <c r="D537">
        <v>1654</v>
      </c>
      <c r="E537" s="1">
        <v>35441</v>
      </c>
      <c r="F537">
        <v>84</v>
      </c>
      <c r="G537">
        <v>62.62</v>
      </c>
      <c r="H537" t="s">
        <v>30</v>
      </c>
      <c r="I537">
        <v>64</v>
      </c>
      <c r="J537" t="s">
        <v>31</v>
      </c>
      <c r="K537" t="s">
        <v>46</v>
      </c>
      <c r="L537">
        <v>26</v>
      </c>
      <c r="M537" t="s">
        <v>32</v>
      </c>
      <c r="N537" t="s">
        <v>72</v>
      </c>
      <c r="O537" t="s">
        <v>34</v>
      </c>
      <c r="P537">
        <v>540</v>
      </c>
      <c r="Q537">
        <v>67.5</v>
      </c>
      <c r="R537" t="s">
        <v>37</v>
      </c>
      <c r="S537" t="s">
        <v>36</v>
      </c>
      <c r="T537" t="s">
        <v>37</v>
      </c>
      <c r="U537" t="s">
        <v>37</v>
      </c>
      <c r="V537" t="s">
        <v>38</v>
      </c>
      <c r="W537" t="s">
        <v>56</v>
      </c>
      <c r="X537" t="s">
        <v>49</v>
      </c>
      <c r="Y537" t="s">
        <v>594</v>
      </c>
      <c r="Z537" t="s">
        <v>51</v>
      </c>
      <c r="AA537" t="s">
        <v>577</v>
      </c>
      <c r="AB537" t="s">
        <v>52</v>
      </c>
      <c r="AC537" t="s">
        <v>62</v>
      </c>
    </row>
    <row r="538" spans="1:29" x14ac:dyDescent="0.35">
      <c r="A538" s="2">
        <v>230344520070</v>
      </c>
      <c r="B538">
        <v>230102645</v>
      </c>
      <c r="C538" t="s">
        <v>602</v>
      </c>
      <c r="D538">
        <v>1349</v>
      </c>
      <c r="E538" s="1">
        <v>34885</v>
      </c>
      <c r="F538">
        <v>77.900000000000006</v>
      </c>
      <c r="G538">
        <v>62</v>
      </c>
      <c r="H538" t="s">
        <v>30</v>
      </c>
      <c r="I538">
        <v>68.66</v>
      </c>
      <c r="J538" t="s">
        <v>46</v>
      </c>
      <c r="K538" t="s">
        <v>31</v>
      </c>
      <c r="L538">
        <v>27</v>
      </c>
      <c r="M538" t="s">
        <v>32</v>
      </c>
      <c r="N538" t="s">
        <v>88</v>
      </c>
      <c r="O538" t="s">
        <v>89</v>
      </c>
      <c r="P538">
        <v>459</v>
      </c>
      <c r="Q538">
        <v>57.375</v>
      </c>
      <c r="R538" t="s">
        <v>55</v>
      </c>
      <c r="S538" t="s">
        <v>36</v>
      </c>
      <c r="T538" t="s">
        <v>55</v>
      </c>
      <c r="U538" t="s">
        <v>35</v>
      </c>
      <c r="V538" t="s">
        <v>38</v>
      </c>
      <c r="W538" t="s">
        <v>39</v>
      </c>
      <c r="X538" t="s">
        <v>40</v>
      </c>
      <c r="Y538" t="s">
        <v>41</v>
      </c>
      <c r="Z538" t="s">
        <v>40</v>
      </c>
      <c r="AA538" t="s">
        <v>577</v>
      </c>
      <c r="AB538" t="s">
        <v>52</v>
      </c>
      <c r="AC538" t="s">
        <v>62</v>
      </c>
    </row>
    <row r="539" spans="1:29" x14ac:dyDescent="0.35">
      <c r="A539" s="2">
        <v>230344520076</v>
      </c>
      <c r="B539">
        <v>230107397</v>
      </c>
      <c r="C539" t="s">
        <v>603</v>
      </c>
      <c r="D539">
        <v>413</v>
      </c>
      <c r="E539" s="1">
        <v>34970</v>
      </c>
      <c r="F539">
        <v>88.91</v>
      </c>
      <c r="G539">
        <v>55.67</v>
      </c>
      <c r="H539" t="s">
        <v>30</v>
      </c>
      <c r="I539">
        <v>68.87</v>
      </c>
      <c r="J539" t="s">
        <v>31</v>
      </c>
      <c r="K539" t="s">
        <v>46</v>
      </c>
      <c r="L539">
        <v>27</v>
      </c>
      <c r="M539" t="s">
        <v>32</v>
      </c>
      <c r="N539" t="s">
        <v>59</v>
      </c>
      <c r="O539" t="s">
        <v>34</v>
      </c>
      <c r="P539">
        <v>532</v>
      </c>
      <c r="Q539">
        <v>66.5</v>
      </c>
      <c r="R539" t="s">
        <v>55</v>
      </c>
      <c r="S539" t="s">
        <v>36</v>
      </c>
      <c r="T539" t="s">
        <v>55</v>
      </c>
      <c r="U539" t="s">
        <v>55</v>
      </c>
      <c r="V539" t="s">
        <v>38</v>
      </c>
      <c r="W539" t="s">
        <v>56</v>
      </c>
      <c r="X539" t="s">
        <v>40</v>
      </c>
      <c r="Y539" t="s">
        <v>41</v>
      </c>
      <c r="Z539" t="s">
        <v>40</v>
      </c>
      <c r="AA539" t="s">
        <v>577</v>
      </c>
      <c r="AB539" t="s">
        <v>109</v>
      </c>
      <c r="AC539" t="s">
        <v>62</v>
      </c>
    </row>
    <row r="540" spans="1:29" x14ac:dyDescent="0.35">
      <c r="A540" s="2">
        <v>230344520081</v>
      </c>
      <c r="B540">
        <v>221200824</v>
      </c>
      <c r="C540" t="s">
        <v>604</v>
      </c>
      <c r="D540">
        <v>1225</v>
      </c>
      <c r="E540" s="1">
        <v>36760</v>
      </c>
      <c r="F540">
        <v>82.4</v>
      </c>
      <c r="G540" t="s">
        <v>30</v>
      </c>
      <c r="H540">
        <v>84</v>
      </c>
      <c r="I540">
        <v>86</v>
      </c>
      <c r="J540" t="s">
        <v>31</v>
      </c>
      <c r="K540" t="s">
        <v>46</v>
      </c>
      <c r="L540">
        <v>22</v>
      </c>
      <c r="M540" t="s">
        <v>54</v>
      </c>
      <c r="N540" t="s">
        <v>72</v>
      </c>
      <c r="O540" t="s">
        <v>34</v>
      </c>
      <c r="P540">
        <v>530</v>
      </c>
      <c r="Q540">
        <v>66.25</v>
      </c>
      <c r="R540" t="s">
        <v>55</v>
      </c>
      <c r="S540" t="s">
        <v>36</v>
      </c>
      <c r="T540" t="s">
        <v>55</v>
      </c>
      <c r="U540" t="s">
        <v>37</v>
      </c>
      <c r="V540" t="s">
        <v>38</v>
      </c>
      <c r="W540" t="s">
        <v>56</v>
      </c>
      <c r="X540" t="s">
        <v>60</v>
      </c>
      <c r="Y540" t="s">
        <v>61</v>
      </c>
      <c r="Z540" t="s">
        <v>51</v>
      </c>
      <c r="AA540" t="s">
        <v>577</v>
      </c>
      <c r="AB540" t="s">
        <v>52</v>
      </c>
      <c r="AC540" t="s">
        <v>65</v>
      </c>
    </row>
    <row r="541" spans="1:29" x14ac:dyDescent="0.35">
      <c r="A541" s="2">
        <v>230344520084</v>
      </c>
      <c r="B541">
        <v>221202919</v>
      </c>
      <c r="C541" t="s">
        <v>605</v>
      </c>
      <c r="D541">
        <v>1565</v>
      </c>
      <c r="E541" s="1">
        <v>35247</v>
      </c>
      <c r="F541">
        <v>77.709999999999994</v>
      </c>
      <c r="G541">
        <v>73.3</v>
      </c>
      <c r="H541" t="s">
        <v>30</v>
      </c>
      <c r="I541">
        <v>73.3</v>
      </c>
      <c r="J541" t="s">
        <v>31</v>
      </c>
      <c r="K541" t="s">
        <v>46</v>
      </c>
      <c r="L541">
        <v>26</v>
      </c>
      <c r="M541" t="s">
        <v>32</v>
      </c>
      <c r="N541" t="s">
        <v>72</v>
      </c>
      <c r="O541" t="s">
        <v>34</v>
      </c>
      <c r="P541">
        <v>549</v>
      </c>
      <c r="Q541">
        <v>68.625</v>
      </c>
      <c r="R541" t="s">
        <v>55</v>
      </c>
      <c r="S541" t="s">
        <v>36</v>
      </c>
      <c r="T541" t="s">
        <v>55</v>
      </c>
      <c r="U541" t="s">
        <v>55</v>
      </c>
      <c r="V541" t="s">
        <v>38</v>
      </c>
      <c r="W541" t="s">
        <v>56</v>
      </c>
      <c r="X541" t="s">
        <v>49</v>
      </c>
      <c r="Y541" t="s">
        <v>582</v>
      </c>
      <c r="Z541" t="s">
        <v>51</v>
      </c>
      <c r="AA541" t="s">
        <v>577</v>
      </c>
      <c r="AB541" t="s">
        <v>52</v>
      </c>
      <c r="AC541" t="s">
        <v>62</v>
      </c>
    </row>
    <row r="542" spans="1:29" x14ac:dyDescent="0.35">
      <c r="A542" s="2">
        <v>230344520091</v>
      </c>
      <c r="B542">
        <v>230101192</v>
      </c>
      <c r="C542" t="s">
        <v>606</v>
      </c>
      <c r="D542">
        <v>1468</v>
      </c>
      <c r="E542" s="1">
        <v>35607</v>
      </c>
      <c r="F542">
        <v>84.4</v>
      </c>
      <c r="G542">
        <v>63</v>
      </c>
      <c r="H542" t="s">
        <v>30</v>
      </c>
      <c r="I542">
        <v>77.709999999999994</v>
      </c>
      <c r="J542" t="s">
        <v>31</v>
      </c>
      <c r="K542" t="s">
        <v>31</v>
      </c>
      <c r="L542">
        <v>25</v>
      </c>
      <c r="M542" t="s">
        <v>54</v>
      </c>
      <c r="N542" t="s">
        <v>47</v>
      </c>
      <c r="O542" t="s">
        <v>34</v>
      </c>
      <c r="P542">
        <v>585</v>
      </c>
      <c r="Q542">
        <v>73.125</v>
      </c>
      <c r="R542" t="s">
        <v>37</v>
      </c>
      <c r="S542" t="s">
        <v>36</v>
      </c>
      <c r="T542" t="s">
        <v>37</v>
      </c>
      <c r="U542" t="s">
        <v>55</v>
      </c>
      <c r="V542" t="s">
        <v>38</v>
      </c>
      <c r="W542" t="s">
        <v>68</v>
      </c>
      <c r="X542" t="s">
        <v>49</v>
      </c>
      <c r="Y542" t="s">
        <v>108</v>
      </c>
      <c r="Z542" t="s">
        <v>51</v>
      </c>
      <c r="AA542" t="s">
        <v>577</v>
      </c>
      <c r="AB542" t="s">
        <v>52</v>
      </c>
      <c r="AC542" t="s">
        <v>44</v>
      </c>
    </row>
    <row r="543" spans="1:29" x14ac:dyDescent="0.35">
      <c r="A543" s="2">
        <v>230344520094</v>
      </c>
      <c r="B543">
        <v>221207584</v>
      </c>
      <c r="C543" t="s">
        <v>607</v>
      </c>
      <c r="D543">
        <v>1496</v>
      </c>
      <c r="E543" s="1">
        <v>36751</v>
      </c>
      <c r="F543">
        <v>92.04</v>
      </c>
      <c r="G543">
        <v>71.23</v>
      </c>
      <c r="H543" t="s">
        <v>30</v>
      </c>
      <c r="I543">
        <v>78.599999999999994</v>
      </c>
      <c r="J543" t="s">
        <v>31</v>
      </c>
      <c r="K543" t="s">
        <v>31</v>
      </c>
      <c r="L543">
        <v>22</v>
      </c>
      <c r="M543" t="s">
        <v>54</v>
      </c>
      <c r="N543" t="s">
        <v>64</v>
      </c>
      <c r="O543" t="s">
        <v>48</v>
      </c>
      <c r="P543">
        <v>490</v>
      </c>
      <c r="Q543">
        <v>61.25</v>
      </c>
      <c r="R543" t="s">
        <v>55</v>
      </c>
      <c r="S543" t="s">
        <v>36</v>
      </c>
      <c r="T543" t="s">
        <v>55</v>
      </c>
      <c r="U543" t="s">
        <v>35</v>
      </c>
      <c r="V543" t="s">
        <v>38</v>
      </c>
      <c r="W543" t="s">
        <v>56</v>
      </c>
      <c r="X543" t="s">
        <v>49</v>
      </c>
      <c r="Y543" t="s">
        <v>299</v>
      </c>
      <c r="Z543" t="s">
        <v>51</v>
      </c>
      <c r="AA543" t="s">
        <v>577</v>
      </c>
      <c r="AB543" t="s">
        <v>52</v>
      </c>
      <c r="AC543" t="s">
        <v>65</v>
      </c>
    </row>
    <row r="544" spans="1:29" x14ac:dyDescent="0.35">
      <c r="A544" s="2">
        <v>230344520095</v>
      </c>
      <c r="B544">
        <v>221204981</v>
      </c>
      <c r="C544" t="s">
        <v>608</v>
      </c>
      <c r="D544">
        <v>1560</v>
      </c>
      <c r="E544" s="1">
        <v>35765</v>
      </c>
      <c r="F544">
        <v>64</v>
      </c>
      <c r="G544">
        <v>60</v>
      </c>
      <c r="H544">
        <v>60.91</v>
      </c>
      <c r="I544">
        <v>60.91</v>
      </c>
      <c r="J544" t="s">
        <v>31</v>
      </c>
      <c r="K544" t="s">
        <v>31</v>
      </c>
      <c r="L544">
        <v>25</v>
      </c>
      <c r="M544" t="s">
        <v>32</v>
      </c>
      <c r="N544" t="s">
        <v>64</v>
      </c>
      <c r="O544" t="s">
        <v>34</v>
      </c>
      <c r="P544">
        <v>483</v>
      </c>
      <c r="Q544">
        <v>60.375</v>
      </c>
      <c r="R544" t="s">
        <v>55</v>
      </c>
      <c r="S544" t="s">
        <v>36</v>
      </c>
      <c r="T544" t="s">
        <v>55</v>
      </c>
      <c r="U544" t="s">
        <v>55</v>
      </c>
      <c r="V544" t="s">
        <v>38</v>
      </c>
      <c r="W544" t="s">
        <v>56</v>
      </c>
      <c r="X544" t="s">
        <v>40</v>
      </c>
      <c r="Y544" t="s">
        <v>41</v>
      </c>
      <c r="Z544" t="s">
        <v>40</v>
      </c>
      <c r="AA544" t="s">
        <v>577</v>
      </c>
      <c r="AB544" t="s">
        <v>52</v>
      </c>
      <c r="AC544" t="s">
        <v>44</v>
      </c>
    </row>
    <row r="545" spans="1:29" x14ac:dyDescent="0.35">
      <c r="A545" s="2">
        <v>230344520097</v>
      </c>
      <c r="B545">
        <v>221200875</v>
      </c>
      <c r="C545" t="s">
        <v>609</v>
      </c>
      <c r="D545">
        <v>1663</v>
      </c>
      <c r="E545" s="1">
        <v>35587</v>
      </c>
      <c r="F545">
        <v>73.819999999999993</v>
      </c>
      <c r="G545">
        <v>65.23</v>
      </c>
      <c r="H545" t="s">
        <v>30</v>
      </c>
      <c r="I545">
        <v>68.400000000000006</v>
      </c>
      <c r="J545" t="s">
        <v>31</v>
      </c>
      <c r="K545" t="s">
        <v>46</v>
      </c>
      <c r="L545">
        <v>25</v>
      </c>
      <c r="M545" t="s">
        <v>32</v>
      </c>
      <c r="N545" t="s">
        <v>59</v>
      </c>
      <c r="O545" t="s">
        <v>34</v>
      </c>
      <c r="P545">
        <v>479</v>
      </c>
      <c r="Q545">
        <v>59.875</v>
      </c>
      <c r="R545" t="s">
        <v>37</v>
      </c>
      <c r="S545" t="s">
        <v>36</v>
      </c>
      <c r="T545" t="s">
        <v>37</v>
      </c>
      <c r="U545" t="s">
        <v>37</v>
      </c>
      <c r="V545" t="s">
        <v>38</v>
      </c>
      <c r="W545" t="s">
        <v>39</v>
      </c>
      <c r="X545" t="s">
        <v>49</v>
      </c>
      <c r="Y545" t="s">
        <v>127</v>
      </c>
      <c r="Z545" t="s">
        <v>51</v>
      </c>
      <c r="AA545" t="s">
        <v>577</v>
      </c>
      <c r="AB545" t="s">
        <v>52</v>
      </c>
      <c r="AC545" t="s">
        <v>44</v>
      </c>
    </row>
    <row r="546" spans="1:29" x14ac:dyDescent="0.35">
      <c r="A546" s="2">
        <v>230344520099</v>
      </c>
      <c r="B546">
        <v>221200365</v>
      </c>
      <c r="C546" t="s">
        <v>610</v>
      </c>
      <c r="D546">
        <v>1261</v>
      </c>
      <c r="E546" s="1">
        <v>36694</v>
      </c>
      <c r="F546">
        <v>95.2</v>
      </c>
      <c r="G546">
        <v>77.540000000000006</v>
      </c>
      <c r="H546" t="s">
        <v>30</v>
      </c>
      <c r="I546">
        <v>82.95</v>
      </c>
      <c r="J546" t="s">
        <v>31</v>
      </c>
      <c r="K546" t="s">
        <v>46</v>
      </c>
      <c r="L546">
        <v>22</v>
      </c>
      <c r="M546" t="s">
        <v>54</v>
      </c>
      <c r="N546" t="s">
        <v>64</v>
      </c>
      <c r="O546" t="s">
        <v>34</v>
      </c>
      <c r="P546">
        <v>592</v>
      </c>
      <c r="Q546">
        <v>74</v>
      </c>
      <c r="R546" t="s">
        <v>67</v>
      </c>
      <c r="S546" t="s">
        <v>36</v>
      </c>
      <c r="T546" t="s">
        <v>67</v>
      </c>
      <c r="U546" t="s">
        <v>67</v>
      </c>
      <c r="V546" t="s">
        <v>38</v>
      </c>
      <c r="W546" t="s">
        <v>68</v>
      </c>
      <c r="X546" t="s">
        <v>49</v>
      </c>
      <c r="Y546" t="s">
        <v>435</v>
      </c>
      <c r="Z546" t="s">
        <v>51</v>
      </c>
      <c r="AA546" t="s">
        <v>577</v>
      </c>
      <c r="AB546" t="s">
        <v>52</v>
      </c>
      <c r="AC546" t="s">
        <v>65</v>
      </c>
    </row>
    <row r="547" spans="1:29" x14ac:dyDescent="0.35">
      <c r="A547" s="2">
        <v>230344520100</v>
      </c>
      <c r="B547">
        <v>221206417</v>
      </c>
      <c r="C547" t="s">
        <v>611</v>
      </c>
      <c r="D547">
        <v>1803</v>
      </c>
      <c r="E547" s="1">
        <v>35527</v>
      </c>
      <c r="F547">
        <v>75.400000000000006</v>
      </c>
      <c r="G547">
        <v>58.92</v>
      </c>
      <c r="H547" t="s">
        <v>30</v>
      </c>
      <c r="I547">
        <v>72.58</v>
      </c>
      <c r="J547" t="s">
        <v>31</v>
      </c>
      <c r="K547" t="s">
        <v>46</v>
      </c>
      <c r="L547">
        <v>25</v>
      </c>
      <c r="M547" t="s">
        <v>32</v>
      </c>
      <c r="N547" t="s">
        <v>47</v>
      </c>
      <c r="O547" t="s">
        <v>48</v>
      </c>
      <c r="P547">
        <v>239</v>
      </c>
      <c r="Q547">
        <v>29.875</v>
      </c>
      <c r="R547" t="s">
        <v>35</v>
      </c>
      <c r="S547" t="s">
        <v>79</v>
      </c>
      <c r="T547" t="s">
        <v>35</v>
      </c>
      <c r="U547" t="s">
        <v>79</v>
      </c>
      <c r="V547" t="s">
        <v>38</v>
      </c>
      <c r="W547" t="s">
        <v>79</v>
      </c>
      <c r="X547" t="s">
        <v>40</v>
      </c>
      <c r="Y547" t="s">
        <v>41</v>
      </c>
      <c r="Z547" t="s">
        <v>40</v>
      </c>
      <c r="AA547" t="s">
        <v>577</v>
      </c>
      <c r="AB547" t="s">
        <v>52</v>
      </c>
      <c r="AC547" t="s">
        <v>44</v>
      </c>
    </row>
    <row r="548" spans="1:29" x14ac:dyDescent="0.35">
      <c r="A548" s="2">
        <v>230344520013</v>
      </c>
      <c r="B548">
        <v>221202140</v>
      </c>
      <c r="C548" t="s">
        <v>612</v>
      </c>
      <c r="D548">
        <v>1707</v>
      </c>
      <c r="E548" s="1">
        <v>36847</v>
      </c>
      <c r="F548">
        <v>92.4</v>
      </c>
      <c r="G548">
        <v>70.77</v>
      </c>
      <c r="H548" t="s">
        <v>30</v>
      </c>
      <c r="I548">
        <v>71</v>
      </c>
      <c r="J548" t="s">
        <v>31</v>
      </c>
      <c r="K548" t="s">
        <v>31</v>
      </c>
      <c r="L548">
        <v>22</v>
      </c>
      <c r="M548" t="s">
        <v>32</v>
      </c>
      <c r="N548" t="s">
        <v>81</v>
      </c>
      <c r="O548" t="s">
        <v>34</v>
      </c>
      <c r="P548">
        <v>400</v>
      </c>
      <c r="Q548">
        <v>50</v>
      </c>
      <c r="R548" t="s">
        <v>37</v>
      </c>
      <c r="S548" t="s">
        <v>36</v>
      </c>
      <c r="T548" t="s">
        <v>37</v>
      </c>
      <c r="U548" t="s">
        <v>35</v>
      </c>
      <c r="V548" t="s">
        <v>38</v>
      </c>
      <c r="W548" t="s">
        <v>39</v>
      </c>
      <c r="X548" t="s">
        <v>40</v>
      </c>
      <c r="Y548" t="s">
        <v>41</v>
      </c>
      <c r="Z548" t="s">
        <v>40</v>
      </c>
      <c r="AA548" t="s">
        <v>577</v>
      </c>
      <c r="AB548" t="s">
        <v>52</v>
      </c>
      <c r="AC548" t="s">
        <v>65</v>
      </c>
    </row>
    <row r="549" spans="1:29" x14ac:dyDescent="0.35">
      <c r="A549" s="2">
        <v>230344520014</v>
      </c>
      <c r="B549">
        <v>221206564</v>
      </c>
      <c r="C549" t="s">
        <v>613</v>
      </c>
      <c r="D549">
        <v>1572</v>
      </c>
      <c r="E549" s="1">
        <v>37028</v>
      </c>
      <c r="F549">
        <v>86.6</v>
      </c>
      <c r="G549">
        <v>84.15</v>
      </c>
      <c r="H549" t="s">
        <v>30</v>
      </c>
      <c r="I549">
        <v>73.180000000000007</v>
      </c>
      <c r="J549" t="s">
        <v>31</v>
      </c>
      <c r="K549" t="s">
        <v>46</v>
      </c>
      <c r="L549">
        <v>21</v>
      </c>
      <c r="M549" t="s">
        <v>32</v>
      </c>
      <c r="N549" t="s">
        <v>64</v>
      </c>
      <c r="O549" t="s">
        <v>34</v>
      </c>
      <c r="P549">
        <v>461</v>
      </c>
      <c r="Q549">
        <v>57.625</v>
      </c>
      <c r="R549" t="s">
        <v>35</v>
      </c>
      <c r="S549" t="s">
        <v>36</v>
      </c>
      <c r="T549" t="s">
        <v>35</v>
      </c>
      <c r="U549" t="s">
        <v>35</v>
      </c>
      <c r="V549" t="s">
        <v>38</v>
      </c>
      <c r="W549" t="s">
        <v>39</v>
      </c>
      <c r="X549" t="s">
        <v>40</v>
      </c>
      <c r="Y549" t="s">
        <v>41</v>
      </c>
      <c r="Z549" t="s">
        <v>40</v>
      </c>
      <c r="AA549" t="s">
        <v>577</v>
      </c>
      <c r="AB549" t="s">
        <v>52</v>
      </c>
      <c r="AC549" t="s">
        <v>65</v>
      </c>
    </row>
    <row r="550" spans="1:29" x14ac:dyDescent="0.35">
      <c r="A550" s="2">
        <v>230344520016</v>
      </c>
      <c r="B550">
        <v>230104130</v>
      </c>
      <c r="C550" t="s">
        <v>614</v>
      </c>
      <c r="D550">
        <v>265</v>
      </c>
      <c r="E550" s="1">
        <v>36220</v>
      </c>
      <c r="F550">
        <v>72.3</v>
      </c>
      <c r="G550">
        <v>80</v>
      </c>
      <c r="H550" t="s">
        <v>30</v>
      </c>
      <c r="I550">
        <v>87</v>
      </c>
      <c r="J550" t="s">
        <v>31</v>
      </c>
      <c r="K550" t="s">
        <v>46</v>
      </c>
      <c r="L550">
        <v>24</v>
      </c>
      <c r="M550" t="s">
        <v>54</v>
      </c>
      <c r="N550" t="s">
        <v>47</v>
      </c>
      <c r="O550" t="s">
        <v>48</v>
      </c>
      <c r="P550">
        <v>467</v>
      </c>
      <c r="Q550">
        <v>58.375</v>
      </c>
      <c r="R550" t="s">
        <v>35</v>
      </c>
      <c r="S550" t="s">
        <v>36</v>
      </c>
      <c r="T550" t="s">
        <v>35</v>
      </c>
      <c r="U550" t="s">
        <v>35</v>
      </c>
      <c r="V550" t="s">
        <v>38</v>
      </c>
      <c r="W550" t="s">
        <v>39</v>
      </c>
      <c r="X550" t="s">
        <v>40</v>
      </c>
      <c r="Y550" t="s">
        <v>41</v>
      </c>
      <c r="Z550" t="s">
        <v>40</v>
      </c>
      <c r="AA550" t="s">
        <v>577</v>
      </c>
      <c r="AB550" t="s">
        <v>109</v>
      </c>
      <c r="AC550" t="s">
        <v>44</v>
      </c>
    </row>
    <row r="551" spans="1:29" x14ac:dyDescent="0.35">
      <c r="A551" s="2">
        <v>230344520020</v>
      </c>
      <c r="B551">
        <v>221201532</v>
      </c>
      <c r="C551" t="s">
        <v>615</v>
      </c>
      <c r="D551">
        <v>1043</v>
      </c>
      <c r="E551" s="1">
        <v>36417</v>
      </c>
      <c r="F551">
        <v>78</v>
      </c>
      <c r="G551" t="s">
        <v>30</v>
      </c>
      <c r="H551">
        <v>79.709999999999994</v>
      </c>
      <c r="I551">
        <v>81.7</v>
      </c>
      <c r="J551" t="s">
        <v>31</v>
      </c>
      <c r="K551" t="s">
        <v>31</v>
      </c>
      <c r="L551">
        <v>23</v>
      </c>
      <c r="M551" t="s">
        <v>54</v>
      </c>
      <c r="N551" t="s">
        <v>81</v>
      </c>
      <c r="O551" t="s">
        <v>34</v>
      </c>
      <c r="P551">
        <v>540</v>
      </c>
      <c r="Q551">
        <v>67.5</v>
      </c>
      <c r="R551" t="s">
        <v>35</v>
      </c>
      <c r="S551" t="s">
        <v>36</v>
      </c>
      <c r="T551" t="s">
        <v>35</v>
      </c>
      <c r="U551" t="s">
        <v>37</v>
      </c>
      <c r="V551" t="s">
        <v>38</v>
      </c>
      <c r="W551" t="s">
        <v>56</v>
      </c>
      <c r="X551" t="s">
        <v>49</v>
      </c>
      <c r="Y551" t="s">
        <v>108</v>
      </c>
      <c r="Z551" t="s">
        <v>51</v>
      </c>
      <c r="AA551" t="s">
        <v>577</v>
      </c>
      <c r="AB551" t="s">
        <v>52</v>
      </c>
      <c r="AC551" t="s">
        <v>44</v>
      </c>
    </row>
    <row r="552" spans="1:29" x14ac:dyDescent="0.35">
      <c r="A552" s="2">
        <v>230344520023</v>
      </c>
      <c r="B552">
        <v>230106293</v>
      </c>
      <c r="C552" t="s">
        <v>616</v>
      </c>
      <c r="D552">
        <v>1299</v>
      </c>
      <c r="E552" s="1">
        <v>35719</v>
      </c>
      <c r="F552">
        <v>74</v>
      </c>
      <c r="G552">
        <v>54.31</v>
      </c>
      <c r="H552" t="s">
        <v>30</v>
      </c>
      <c r="I552">
        <v>67</v>
      </c>
      <c r="J552" t="s">
        <v>31</v>
      </c>
      <c r="K552" t="s">
        <v>31</v>
      </c>
      <c r="L552">
        <v>25</v>
      </c>
      <c r="M552" t="s">
        <v>32</v>
      </c>
      <c r="N552" t="s">
        <v>72</v>
      </c>
      <c r="O552" t="s">
        <v>34</v>
      </c>
      <c r="P552">
        <v>308</v>
      </c>
      <c r="Q552">
        <v>38.5</v>
      </c>
      <c r="R552" t="s">
        <v>35</v>
      </c>
      <c r="S552" t="s">
        <v>79</v>
      </c>
      <c r="T552" t="s">
        <v>35</v>
      </c>
      <c r="U552" t="s">
        <v>79</v>
      </c>
      <c r="V552" t="s">
        <v>38</v>
      </c>
      <c r="W552" t="s">
        <v>79</v>
      </c>
      <c r="X552" t="s">
        <v>40</v>
      </c>
      <c r="Y552" t="s">
        <v>41</v>
      </c>
      <c r="Z552" t="s">
        <v>40</v>
      </c>
      <c r="AA552" t="s">
        <v>577</v>
      </c>
      <c r="AB552" t="s">
        <v>52</v>
      </c>
      <c r="AC552" t="s">
        <v>44</v>
      </c>
    </row>
    <row r="553" spans="1:29" x14ac:dyDescent="0.35">
      <c r="A553" s="2">
        <v>230344520024</v>
      </c>
      <c r="B553">
        <v>221201191</v>
      </c>
      <c r="C553" t="s">
        <v>617</v>
      </c>
      <c r="D553">
        <v>1681</v>
      </c>
      <c r="E553" s="1">
        <v>35533</v>
      </c>
      <c r="F553">
        <v>70</v>
      </c>
      <c r="G553">
        <v>53.4</v>
      </c>
      <c r="H553" t="s">
        <v>30</v>
      </c>
      <c r="I553">
        <v>67.739999999999995</v>
      </c>
      <c r="J553" t="s">
        <v>31</v>
      </c>
      <c r="K553" t="s">
        <v>31</v>
      </c>
      <c r="L553">
        <v>25</v>
      </c>
      <c r="M553" t="s">
        <v>32</v>
      </c>
      <c r="N553" t="s">
        <v>72</v>
      </c>
      <c r="O553" t="s">
        <v>48</v>
      </c>
      <c r="P553">
        <v>385</v>
      </c>
      <c r="Q553">
        <v>48.125</v>
      </c>
      <c r="R553" t="s">
        <v>55</v>
      </c>
      <c r="S553" t="s">
        <v>36</v>
      </c>
      <c r="T553" t="s">
        <v>55</v>
      </c>
      <c r="U553" t="s">
        <v>37</v>
      </c>
      <c r="V553" t="s">
        <v>38</v>
      </c>
      <c r="W553" t="s">
        <v>121</v>
      </c>
      <c r="X553" t="s">
        <v>40</v>
      </c>
      <c r="Y553" t="s">
        <v>41</v>
      </c>
      <c r="Z553" t="s">
        <v>40</v>
      </c>
      <c r="AA553" t="s">
        <v>577</v>
      </c>
      <c r="AB553" t="s">
        <v>52</v>
      </c>
      <c r="AC553" t="s">
        <v>44</v>
      </c>
    </row>
    <row r="554" spans="1:29" x14ac:dyDescent="0.35">
      <c r="A554" s="2">
        <v>230344520028</v>
      </c>
      <c r="B554">
        <v>230106526</v>
      </c>
      <c r="C554" t="s">
        <v>618</v>
      </c>
      <c r="D554">
        <v>1192</v>
      </c>
      <c r="E554" s="1">
        <v>36064</v>
      </c>
      <c r="F554">
        <v>83.4</v>
      </c>
      <c r="G554" t="s">
        <v>30</v>
      </c>
      <c r="H554">
        <v>71.760000000000005</v>
      </c>
      <c r="I554">
        <v>59.55</v>
      </c>
      <c r="J554" t="s">
        <v>31</v>
      </c>
      <c r="K554" t="s">
        <v>46</v>
      </c>
      <c r="L554">
        <v>24</v>
      </c>
      <c r="M554" t="s">
        <v>75</v>
      </c>
      <c r="N554" t="s">
        <v>72</v>
      </c>
      <c r="O554" t="s">
        <v>34</v>
      </c>
      <c r="P554">
        <v>497</v>
      </c>
      <c r="Q554">
        <v>62.125</v>
      </c>
      <c r="R554" t="s">
        <v>37</v>
      </c>
      <c r="S554" t="s">
        <v>36</v>
      </c>
      <c r="T554" t="s">
        <v>37</v>
      </c>
      <c r="U554" t="s">
        <v>37</v>
      </c>
      <c r="V554" t="s">
        <v>38</v>
      </c>
      <c r="W554" t="s">
        <v>56</v>
      </c>
      <c r="X554" t="s">
        <v>49</v>
      </c>
      <c r="Y554" t="s">
        <v>325</v>
      </c>
      <c r="Z554" t="s">
        <v>51</v>
      </c>
      <c r="AA554" t="s">
        <v>577</v>
      </c>
      <c r="AB554" t="s">
        <v>52</v>
      </c>
      <c r="AC554" t="s">
        <v>44</v>
      </c>
    </row>
    <row r="555" spans="1:29" x14ac:dyDescent="0.35">
      <c r="A555" s="2">
        <v>230344520032</v>
      </c>
      <c r="B555">
        <v>221200649</v>
      </c>
      <c r="C555" t="s">
        <v>619</v>
      </c>
      <c r="D555">
        <v>1586</v>
      </c>
      <c r="E555" s="1">
        <v>35050</v>
      </c>
      <c r="F555">
        <v>70.3</v>
      </c>
      <c r="G555">
        <v>68.599999999999994</v>
      </c>
      <c r="H555" t="s">
        <v>30</v>
      </c>
      <c r="I555">
        <v>68.400000000000006</v>
      </c>
      <c r="J555" t="s">
        <v>31</v>
      </c>
      <c r="K555" t="s">
        <v>31</v>
      </c>
      <c r="L555">
        <v>27</v>
      </c>
      <c r="M555" t="s">
        <v>32</v>
      </c>
      <c r="N555" t="s">
        <v>64</v>
      </c>
      <c r="O555" t="s">
        <v>34</v>
      </c>
      <c r="P555">
        <v>397</v>
      </c>
      <c r="Q555">
        <v>49.625</v>
      </c>
      <c r="R555" t="s">
        <v>35</v>
      </c>
      <c r="S555" t="s">
        <v>36</v>
      </c>
      <c r="T555" t="s">
        <v>35</v>
      </c>
      <c r="U555" t="s">
        <v>37</v>
      </c>
      <c r="V555" t="s">
        <v>38</v>
      </c>
      <c r="W555" t="s">
        <v>121</v>
      </c>
      <c r="X555" t="s">
        <v>40</v>
      </c>
      <c r="Y555" t="s">
        <v>41</v>
      </c>
      <c r="Z555" t="s">
        <v>40</v>
      </c>
      <c r="AA555" t="s">
        <v>577</v>
      </c>
      <c r="AB555" t="s">
        <v>52</v>
      </c>
      <c r="AC555" t="s">
        <v>62</v>
      </c>
    </row>
    <row r="556" spans="1:29" x14ac:dyDescent="0.35">
      <c r="A556" s="2">
        <v>230344520043</v>
      </c>
      <c r="B556">
        <v>230107759</v>
      </c>
      <c r="C556" t="s">
        <v>620</v>
      </c>
      <c r="D556">
        <v>1639</v>
      </c>
      <c r="E556" s="1">
        <v>35892</v>
      </c>
      <c r="F556">
        <v>86.2</v>
      </c>
      <c r="G556" t="s">
        <v>30</v>
      </c>
      <c r="H556">
        <v>86.3</v>
      </c>
      <c r="I556">
        <v>75.59</v>
      </c>
      <c r="J556" t="s">
        <v>31</v>
      </c>
      <c r="K556" t="s">
        <v>31</v>
      </c>
      <c r="L556">
        <v>24</v>
      </c>
      <c r="M556" t="s">
        <v>54</v>
      </c>
      <c r="N556" t="s">
        <v>47</v>
      </c>
      <c r="O556" t="s">
        <v>34</v>
      </c>
      <c r="P556">
        <v>555</v>
      </c>
      <c r="Q556">
        <v>69.375</v>
      </c>
      <c r="R556" t="s">
        <v>55</v>
      </c>
      <c r="S556" t="s">
        <v>36</v>
      </c>
      <c r="T556" t="s">
        <v>55</v>
      </c>
      <c r="U556" t="s">
        <v>37</v>
      </c>
      <c r="V556" t="s">
        <v>38</v>
      </c>
      <c r="W556" t="s">
        <v>56</v>
      </c>
      <c r="X556" t="s">
        <v>49</v>
      </c>
      <c r="Y556" t="s">
        <v>283</v>
      </c>
      <c r="Z556" t="s">
        <v>51</v>
      </c>
      <c r="AA556" t="s">
        <v>577</v>
      </c>
      <c r="AB556" t="s">
        <v>52</v>
      </c>
      <c r="AC556" t="s">
        <v>44</v>
      </c>
    </row>
    <row r="557" spans="1:29" x14ac:dyDescent="0.35">
      <c r="A557" s="2">
        <v>230344520045</v>
      </c>
      <c r="B557">
        <v>221203196</v>
      </c>
      <c r="C557" t="s">
        <v>621</v>
      </c>
      <c r="D557">
        <v>1651</v>
      </c>
      <c r="E557" s="1">
        <v>35555</v>
      </c>
      <c r="F557">
        <v>84.6</v>
      </c>
      <c r="G557">
        <v>69.23</v>
      </c>
      <c r="H557">
        <v>84.24</v>
      </c>
      <c r="I557">
        <v>71.19</v>
      </c>
      <c r="J557" t="s">
        <v>31</v>
      </c>
      <c r="K557" t="s">
        <v>46</v>
      </c>
      <c r="L557">
        <v>25</v>
      </c>
      <c r="M557" t="s">
        <v>32</v>
      </c>
      <c r="N557" t="s">
        <v>72</v>
      </c>
      <c r="O557" t="s">
        <v>34</v>
      </c>
      <c r="P557">
        <v>537</v>
      </c>
      <c r="Q557">
        <v>67.125</v>
      </c>
      <c r="R557" t="s">
        <v>35</v>
      </c>
      <c r="S557" t="s">
        <v>36</v>
      </c>
      <c r="T557" t="s">
        <v>35</v>
      </c>
      <c r="U557" t="s">
        <v>35</v>
      </c>
      <c r="V557" t="s">
        <v>38</v>
      </c>
      <c r="W557" t="s">
        <v>56</v>
      </c>
      <c r="X557" t="s">
        <v>40</v>
      </c>
      <c r="Y557" t="s">
        <v>41</v>
      </c>
      <c r="Z557" t="s">
        <v>40</v>
      </c>
      <c r="AA557" t="s">
        <v>577</v>
      </c>
      <c r="AB557" t="s">
        <v>52</v>
      </c>
      <c r="AC557" t="s">
        <v>44</v>
      </c>
    </row>
    <row r="558" spans="1:29" x14ac:dyDescent="0.35">
      <c r="A558" s="2">
        <v>230344520046</v>
      </c>
      <c r="B558">
        <v>230101923</v>
      </c>
      <c r="C558" t="s">
        <v>622</v>
      </c>
      <c r="D558">
        <v>1621</v>
      </c>
      <c r="E558" s="1">
        <v>36668</v>
      </c>
      <c r="F558">
        <v>93.4</v>
      </c>
      <c r="G558" t="s">
        <v>30</v>
      </c>
      <c r="H558">
        <v>80.44</v>
      </c>
      <c r="I558">
        <v>87.97</v>
      </c>
      <c r="J558" t="s">
        <v>31</v>
      </c>
      <c r="K558" t="s">
        <v>46</v>
      </c>
      <c r="L558">
        <v>22</v>
      </c>
      <c r="M558" t="s">
        <v>54</v>
      </c>
      <c r="N558" t="s">
        <v>72</v>
      </c>
      <c r="O558" t="s">
        <v>34</v>
      </c>
      <c r="P558">
        <v>499</v>
      </c>
      <c r="Q558">
        <v>62.375</v>
      </c>
      <c r="R558" t="s">
        <v>37</v>
      </c>
      <c r="S558" t="s">
        <v>36</v>
      </c>
      <c r="T558" t="s">
        <v>37</v>
      </c>
      <c r="U558" t="s">
        <v>37</v>
      </c>
      <c r="V558" t="s">
        <v>38</v>
      </c>
      <c r="W558" t="s">
        <v>56</v>
      </c>
      <c r="X558" t="s">
        <v>40</v>
      </c>
      <c r="Y558" t="s">
        <v>41</v>
      </c>
      <c r="Z558" t="s">
        <v>40</v>
      </c>
      <c r="AA558" t="s">
        <v>577</v>
      </c>
      <c r="AB558" t="s">
        <v>52</v>
      </c>
      <c r="AC558" t="s">
        <v>65</v>
      </c>
    </row>
    <row r="559" spans="1:29" x14ac:dyDescent="0.35">
      <c r="A559" s="2">
        <v>230344520049</v>
      </c>
      <c r="B559">
        <v>221204123</v>
      </c>
      <c r="C559" t="s">
        <v>623</v>
      </c>
      <c r="D559">
        <v>1429</v>
      </c>
      <c r="E559" s="1">
        <v>36302</v>
      </c>
      <c r="F559">
        <v>88.6</v>
      </c>
      <c r="G559">
        <v>71.23</v>
      </c>
      <c r="H559" t="s">
        <v>30</v>
      </c>
      <c r="I559">
        <v>67.67</v>
      </c>
      <c r="J559" t="s">
        <v>31</v>
      </c>
      <c r="K559" t="s">
        <v>31</v>
      </c>
      <c r="L559">
        <v>23</v>
      </c>
      <c r="M559" t="s">
        <v>32</v>
      </c>
      <c r="N559" t="s">
        <v>59</v>
      </c>
      <c r="O559" t="s">
        <v>34</v>
      </c>
      <c r="P559">
        <v>585</v>
      </c>
      <c r="Q559">
        <v>73.125</v>
      </c>
      <c r="R559" t="s">
        <v>55</v>
      </c>
      <c r="S559" t="s">
        <v>36</v>
      </c>
      <c r="T559" t="s">
        <v>55</v>
      </c>
      <c r="U559" t="s">
        <v>55</v>
      </c>
      <c r="V559" t="s">
        <v>38</v>
      </c>
      <c r="W559" t="s">
        <v>68</v>
      </c>
      <c r="X559" t="s">
        <v>49</v>
      </c>
      <c r="Y559" t="s">
        <v>624</v>
      </c>
      <c r="Z559" t="s">
        <v>51</v>
      </c>
      <c r="AA559" t="s">
        <v>577</v>
      </c>
      <c r="AB559" t="s">
        <v>52</v>
      </c>
      <c r="AC559" t="s">
        <v>44</v>
      </c>
    </row>
    <row r="560" spans="1:29" x14ac:dyDescent="0.35">
      <c r="A560" s="2">
        <v>230344520056</v>
      </c>
      <c r="B560">
        <v>221203308</v>
      </c>
      <c r="C560" t="s">
        <v>625</v>
      </c>
      <c r="D560">
        <v>698</v>
      </c>
      <c r="E560" s="1">
        <v>35962</v>
      </c>
      <c r="F560">
        <v>90.2</v>
      </c>
      <c r="G560">
        <v>73.08</v>
      </c>
      <c r="H560" t="s">
        <v>30</v>
      </c>
      <c r="I560">
        <v>76.64</v>
      </c>
      <c r="J560" t="s">
        <v>31</v>
      </c>
      <c r="K560" t="s">
        <v>31</v>
      </c>
      <c r="L560">
        <v>24</v>
      </c>
      <c r="M560" t="s">
        <v>54</v>
      </c>
      <c r="N560" t="s">
        <v>72</v>
      </c>
      <c r="O560" t="s">
        <v>34</v>
      </c>
      <c r="P560">
        <v>570</v>
      </c>
      <c r="Q560">
        <v>71.25</v>
      </c>
      <c r="R560" t="s">
        <v>37</v>
      </c>
      <c r="S560" t="s">
        <v>36</v>
      </c>
      <c r="T560" t="s">
        <v>37</v>
      </c>
      <c r="U560" t="s">
        <v>35</v>
      </c>
      <c r="V560" t="s">
        <v>38</v>
      </c>
      <c r="W560" t="s">
        <v>68</v>
      </c>
      <c r="X560" t="s">
        <v>49</v>
      </c>
      <c r="Y560" t="s">
        <v>626</v>
      </c>
      <c r="Z560" t="s">
        <v>51</v>
      </c>
      <c r="AA560" t="s">
        <v>577</v>
      </c>
      <c r="AB560" t="s">
        <v>109</v>
      </c>
      <c r="AC560" t="s">
        <v>44</v>
      </c>
    </row>
    <row r="561" spans="1:29" x14ac:dyDescent="0.35">
      <c r="A561" s="2">
        <v>230344520059</v>
      </c>
      <c r="B561">
        <v>230106188</v>
      </c>
      <c r="C561" t="s">
        <v>627</v>
      </c>
      <c r="D561">
        <v>1531</v>
      </c>
      <c r="E561" s="1">
        <v>36638</v>
      </c>
      <c r="F561">
        <v>84</v>
      </c>
      <c r="G561">
        <v>66.62</v>
      </c>
      <c r="H561" t="s">
        <v>30</v>
      </c>
      <c r="I561">
        <v>72</v>
      </c>
      <c r="J561" t="s">
        <v>31</v>
      </c>
      <c r="K561" t="s">
        <v>31</v>
      </c>
      <c r="L561">
        <v>22</v>
      </c>
      <c r="M561" t="s">
        <v>32</v>
      </c>
      <c r="N561" t="s">
        <v>72</v>
      </c>
      <c r="O561" t="s">
        <v>48</v>
      </c>
      <c r="P561">
        <v>319</v>
      </c>
      <c r="Q561">
        <v>39.875</v>
      </c>
      <c r="R561" t="s">
        <v>35</v>
      </c>
      <c r="S561" t="s">
        <v>79</v>
      </c>
      <c r="T561" t="s">
        <v>35</v>
      </c>
      <c r="U561" t="s">
        <v>79</v>
      </c>
      <c r="V561" t="s">
        <v>38</v>
      </c>
      <c r="W561" t="s">
        <v>79</v>
      </c>
      <c r="X561" t="s">
        <v>40</v>
      </c>
      <c r="Y561" t="s">
        <v>41</v>
      </c>
      <c r="Z561" t="s">
        <v>40</v>
      </c>
      <c r="AA561" t="s">
        <v>577</v>
      </c>
      <c r="AB561" t="s">
        <v>52</v>
      </c>
      <c r="AC561" t="s">
        <v>65</v>
      </c>
    </row>
    <row r="562" spans="1:29" x14ac:dyDescent="0.35">
      <c r="A562" s="2">
        <v>230344520060</v>
      </c>
      <c r="B562">
        <v>221204946</v>
      </c>
      <c r="C562" t="s">
        <v>628</v>
      </c>
      <c r="D562">
        <v>541</v>
      </c>
      <c r="E562" s="1">
        <v>37043</v>
      </c>
      <c r="F562">
        <v>87.4</v>
      </c>
      <c r="G562" t="s">
        <v>30</v>
      </c>
      <c r="H562">
        <v>77.760000000000005</v>
      </c>
      <c r="I562">
        <v>86.24</v>
      </c>
      <c r="J562" t="s">
        <v>31</v>
      </c>
      <c r="K562" t="s">
        <v>31</v>
      </c>
      <c r="L562">
        <v>21</v>
      </c>
      <c r="M562" t="s">
        <v>54</v>
      </c>
      <c r="N562" t="s">
        <v>47</v>
      </c>
      <c r="O562" t="s">
        <v>34</v>
      </c>
      <c r="P562">
        <v>615</v>
      </c>
      <c r="Q562">
        <v>76.875</v>
      </c>
      <c r="R562" t="s">
        <v>37</v>
      </c>
      <c r="S562" t="s">
        <v>36</v>
      </c>
      <c r="T562" t="s">
        <v>37</v>
      </c>
      <c r="U562" t="s">
        <v>55</v>
      </c>
      <c r="V562" t="s">
        <v>38</v>
      </c>
      <c r="W562" t="s">
        <v>68</v>
      </c>
      <c r="X562" t="s">
        <v>49</v>
      </c>
      <c r="Y562" t="s">
        <v>283</v>
      </c>
      <c r="Z562" t="s">
        <v>51</v>
      </c>
      <c r="AA562" t="s">
        <v>577</v>
      </c>
      <c r="AB562" t="s">
        <v>109</v>
      </c>
      <c r="AC562" t="s">
        <v>65</v>
      </c>
    </row>
    <row r="563" spans="1:29" x14ac:dyDescent="0.35">
      <c r="A563" s="2">
        <v>230344520061</v>
      </c>
      <c r="B563">
        <v>221202295</v>
      </c>
      <c r="C563" t="s">
        <v>629</v>
      </c>
      <c r="D563">
        <v>1853</v>
      </c>
      <c r="E563" s="1">
        <v>35954</v>
      </c>
      <c r="F563">
        <v>82.2</v>
      </c>
      <c r="G563" t="s">
        <v>30</v>
      </c>
      <c r="H563">
        <v>74.12</v>
      </c>
      <c r="I563">
        <v>71.3</v>
      </c>
      <c r="J563" t="s">
        <v>31</v>
      </c>
      <c r="K563" t="s">
        <v>46</v>
      </c>
      <c r="L563">
        <v>24</v>
      </c>
      <c r="M563" t="s">
        <v>32</v>
      </c>
      <c r="N563" t="s">
        <v>33</v>
      </c>
      <c r="O563" t="s">
        <v>34</v>
      </c>
      <c r="P563">
        <v>370</v>
      </c>
      <c r="Q563">
        <v>46.25</v>
      </c>
      <c r="R563" t="s">
        <v>37</v>
      </c>
      <c r="S563" t="s">
        <v>36</v>
      </c>
      <c r="T563" t="s">
        <v>37</v>
      </c>
      <c r="U563" t="s">
        <v>35</v>
      </c>
      <c r="V563" t="s">
        <v>38</v>
      </c>
      <c r="W563" t="s">
        <v>121</v>
      </c>
      <c r="X563" t="s">
        <v>40</v>
      </c>
      <c r="Y563" t="s">
        <v>41</v>
      </c>
      <c r="Z563" t="s">
        <v>40</v>
      </c>
      <c r="AA563" t="s">
        <v>577</v>
      </c>
      <c r="AB563" t="s">
        <v>52</v>
      </c>
      <c r="AC563" t="s">
        <v>44</v>
      </c>
    </row>
    <row r="564" spans="1:29" x14ac:dyDescent="0.35">
      <c r="A564" s="2">
        <v>230344520066</v>
      </c>
      <c r="B564">
        <v>221206405</v>
      </c>
      <c r="C564" t="s">
        <v>630</v>
      </c>
      <c r="D564">
        <v>1217</v>
      </c>
      <c r="E564" s="1">
        <v>35703</v>
      </c>
      <c r="F564">
        <v>89.09</v>
      </c>
      <c r="G564" t="s">
        <v>30</v>
      </c>
      <c r="H564">
        <v>66.47</v>
      </c>
      <c r="I564">
        <v>64.760000000000005</v>
      </c>
      <c r="J564" t="s">
        <v>31</v>
      </c>
      <c r="K564" t="s">
        <v>31</v>
      </c>
      <c r="L564">
        <v>25</v>
      </c>
      <c r="M564" t="s">
        <v>32</v>
      </c>
      <c r="N564" t="s">
        <v>72</v>
      </c>
      <c r="O564" t="s">
        <v>34</v>
      </c>
      <c r="P564">
        <v>563</v>
      </c>
      <c r="Q564">
        <v>70.375</v>
      </c>
      <c r="R564" t="s">
        <v>55</v>
      </c>
      <c r="S564" t="s">
        <v>36</v>
      </c>
      <c r="T564" t="s">
        <v>55</v>
      </c>
      <c r="U564" t="s">
        <v>37</v>
      </c>
      <c r="V564" t="s">
        <v>38</v>
      </c>
      <c r="W564" t="s">
        <v>68</v>
      </c>
      <c r="X564" t="s">
        <v>49</v>
      </c>
      <c r="Y564" t="s">
        <v>325</v>
      </c>
      <c r="Z564" t="s">
        <v>51</v>
      </c>
      <c r="AA564" t="s">
        <v>577</v>
      </c>
      <c r="AB564" t="s">
        <v>52</v>
      </c>
      <c r="AC564" t="s">
        <v>44</v>
      </c>
    </row>
    <row r="565" spans="1:29" x14ac:dyDescent="0.35">
      <c r="A565" s="2">
        <v>230344520068</v>
      </c>
      <c r="B565">
        <v>221200290</v>
      </c>
      <c r="C565" t="s">
        <v>631</v>
      </c>
      <c r="D565">
        <v>1810</v>
      </c>
      <c r="E565" s="1">
        <v>35568</v>
      </c>
      <c r="F565">
        <v>79</v>
      </c>
      <c r="G565">
        <v>60</v>
      </c>
      <c r="H565" t="s">
        <v>30</v>
      </c>
      <c r="I565">
        <v>52</v>
      </c>
      <c r="J565" t="s">
        <v>31</v>
      </c>
      <c r="K565" t="s">
        <v>31</v>
      </c>
      <c r="L565">
        <v>25</v>
      </c>
      <c r="M565" t="s">
        <v>103</v>
      </c>
      <c r="N565" t="s">
        <v>72</v>
      </c>
      <c r="O565" t="s">
        <v>34</v>
      </c>
      <c r="P565">
        <v>454</v>
      </c>
      <c r="Q565">
        <v>56.75</v>
      </c>
      <c r="R565" t="s">
        <v>37</v>
      </c>
      <c r="S565" t="s">
        <v>36</v>
      </c>
      <c r="T565" t="s">
        <v>37</v>
      </c>
      <c r="U565" t="s">
        <v>37</v>
      </c>
      <c r="V565" t="s">
        <v>38</v>
      </c>
      <c r="W565" t="s">
        <v>39</v>
      </c>
      <c r="X565" t="s">
        <v>49</v>
      </c>
      <c r="Y565" t="s">
        <v>588</v>
      </c>
      <c r="Z565" t="s">
        <v>51</v>
      </c>
      <c r="AA565" t="s">
        <v>577</v>
      </c>
      <c r="AB565" t="s">
        <v>52</v>
      </c>
      <c r="AC565" t="s">
        <v>44</v>
      </c>
    </row>
    <row r="566" spans="1:29" x14ac:dyDescent="0.35">
      <c r="A566" s="2">
        <v>230344520071</v>
      </c>
      <c r="B566">
        <v>221200063</v>
      </c>
      <c r="C566" t="s">
        <v>632</v>
      </c>
      <c r="D566">
        <v>1847</v>
      </c>
      <c r="E566" s="1">
        <v>33217</v>
      </c>
      <c r="F566">
        <v>76</v>
      </c>
      <c r="G566">
        <v>64</v>
      </c>
      <c r="H566" t="s">
        <v>30</v>
      </c>
      <c r="I566">
        <v>76.06</v>
      </c>
      <c r="J566" t="s">
        <v>46</v>
      </c>
      <c r="K566" t="s">
        <v>46</v>
      </c>
      <c r="L566">
        <v>32</v>
      </c>
      <c r="M566" t="s">
        <v>54</v>
      </c>
      <c r="N566" t="s">
        <v>64</v>
      </c>
      <c r="O566" t="s">
        <v>633</v>
      </c>
      <c r="P566">
        <v>562</v>
      </c>
      <c r="Q566">
        <v>70.25</v>
      </c>
      <c r="R566" t="s">
        <v>67</v>
      </c>
      <c r="S566" t="s">
        <v>36</v>
      </c>
      <c r="T566" t="s">
        <v>67</v>
      </c>
      <c r="U566" t="s">
        <v>67</v>
      </c>
      <c r="V566" t="s">
        <v>38</v>
      </c>
      <c r="W566" t="s">
        <v>68</v>
      </c>
      <c r="X566" t="s">
        <v>49</v>
      </c>
      <c r="Y566" t="s">
        <v>108</v>
      </c>
      <c r="Z566" t="s">
        <v>51</v>
      </c>
      <c r="AA566" t="s">
        <v>577</v>
      </c>
      <c r="AB566" t="s">
        <v>52</v>
      </c>
      <c r="AC566" t="s">
        <v>91</v>
      </c>
    </row>
    <row r="567" spans="1:29" x14ac:dyDescent="0.35">
      <c r="A567" s="2">
        <v>230344520079</v>
      </c>
      <c r="B567">
        <v>221201562</v>
      </c>
      <c r="C567" t="s">
        <v>634</v>
      </c>
      <c r="D567">
        <v>1665</v>
      </c>
      <c r="E567" s="1">
        <v>36499</v>
      </c>
      <c r="F567">
        <v>87.4</v>
      </c>
      <c r="G567">
        <v>81</v>
      </c>
      <c r="H567" t="s">
        <v>30</v>
      </c>
      <c r="I567">
        <v>79.819999999999993</v>
      </c>
      <c r="J567" t="s">
        <v>31</v>
      </c>
      <c r="K567" t="s">
        <v>31</v>
      </c>
      <c r="L567">
        <v>23</v>
      </c>
      <c r="M567" t="s">
        <v>54</v>
      </c>
      <c r="N567" t="s">
        <v>59</v>
      </c>
      <c r="O567" t="s">
        <v>48</v>
      </c>
      <c r="P567">
        <v>488</v>
      </c>
      <c r="Q567">
        <v>61</v>
      </c>
      <c r="R567" t="s">
        <v>55</v>
      </c>
      <c r="S567" t="s">
        <v>36</v>
      </c>
      <c r="T567" t="s">
        <v>55</v>
      </c>
      <c r="U567" t="s">
        <v>35</v>
      </c>
      <c r="V567" t="s">
        <v>38</v>
      </c>
      <c r="W567" t="s">
        <v>56</v>
      </c>
      <c r="X567" t="s">
        <v>49</v>
      </c>
      <c r="Y567" t="s">
        <v>272</v>
      </c>
      <c r="Z567" t="s">
        <v>51</v>
      </c>
      <c r="AA567" t="s">
        <v>577</v>
      </c>
      <c r="AB567" t="s">
        <v>52</v>
      </c>
      <c r="AC567" t="s">
        <v>44</v>
      </c>
    </row>
    <row r="568" spans="1:29" x14ac:dyDescent="0.35">
      <c r="A568" s="2">
        <v>230344520083</v>
      </c>
      <c r="B568">
        <v>230100862</v>
      </c>
      <c r="C568" t="s">
        <v>635</v>
      </c>
      <c r="D568">
        <v>1666</v>
      </c>
      <c r="E568" s="1">
        <v>36746</v>
      </c>
      <c r="F568">
        <v>89.2</v>
      </c>
      <c r="G568">
        <v>57.75</v>
      </c>
      <c r="H568" t="s">
        <v>30</v>
      </c>
      <c r="I568">
        <v>76.69</v>
      </c>
      <c r="J568" t="s">
        <v>31</v>
      </c>
      <c r="K568" t="s">
        <v>31</v>
      </c>
      <c r="L568">
        <v>22</v>
      </c>
      <c r="M568" t="s">
        <v>54</v>
      </c>
      <c r="N568" t="s">
        <v>64</v>
      </c>
      <c r="O568" t="s">
        <v>48</v>
      </c>
      <c r="P568">
        <v>493</v>
      </c>
      <c r="Q568">
        <v>61.625</v>
      </c>
      <c r="R568" t="s">
        <v>35</v>
      </c>
      <c r="S568" t="s">
        <v>36</v>
      </c>
      <c r="T568" t="s">
        <v>35</v>
      </c>
      <c r="U568" t="s">
        <v>55</v>
      </c>
      <c r="V568" t="s">
        <v>38</v>
      </c>
      <c r="W568" t="s">
        <v>56</v>
      </c>
      <c r="X568" t="s">
        <v>49</v>
      </c>
      <c r="Y568" t="s">
        <v>596</v>
      </c>
      <c r="Z568" t="s">
        <v>51</v>
      </c>
      <c r="AA568" t="s">
        <v>577</v>
      </c>
      <c r="AB568" t="s">
        <v>52</v>
      </c>
      <c r="AC568" t="s">
        <v>65</v>
      </c>
    </row>
    <row r="569" spans="1:29" x14ac:dyDescent="0.35">
      <c r="A569" s="2">
        <v>230344520085</v>
      </c>
      <c r="B569">
        <v>230105101</v>
      </c>
      <c r="C569" t="s">
        <v>636</v>
      </c>
      <c r="D569">
        <v>1650</v>
      </c>
      <c r="E569" s="1">
        <v>35901</v>
      </c>
      <c r="F569">
        <v>92.4</v>
      </c>
      <c r="G569" t="s">
        <v>30</v>
      </c>
      <c r="H569">
        <v>82.18</v>
      </c>
      <c r="I569">
        <v>78.64</v>
      </c>
      <c r="J569" t="s">
        <v>31</v>
      </c>
      <c r="K569" t="s">
        <v>46</v>
      </c>
      <c r="L569">
        <v>24</v>
      </c>
      <c r="M569" t="s">
        <v>54</v>
      </c>
      <c r="N569" t="s">
        <v>72</v>
      </c>
      <c r="O569" t="s">
        <v>34</v>
      </c>
      <c r="P569">
        <v>526</v>
      </c>
      <c r="Q569">
        <v>65.75</v>
      </c>
      <c r="R569" t="s">
        <v>55</v>
      </c>
      <c r="S569" t="s">
        <v>36</v>
      </c>
      <c r="T569" t="s">
        <v>55</v>
      </c>
      <c r="U569" t="s">
        <v>37</v>
      </c>
      <c r="V569" t="s">
        <v>38</v>
      </c>
      <c r="W569" t="s">
        <v>56</v>
      </c>
      <c r="X569" t="s">
        <v>49</v>
      </c>
      <c r="Y569" t="s">
        <v>283</v>
      </c>
      <c r="Z569" t="s">
        <v>51</v>
      </c>
      <c r="AA569" t="s">
        <v>577</v>
      </c>
      <c r="AB569" t="s">
        <v>52</v>
      </c>
      <c r="AC569" t="s">
        <v>44</v>
      </c>
    </row>
    <row r="570" spans="1:29" x14ac:dyDescent="0.35">
      <c r="A570" s="2">
        <v>230344520086</v>
      </c>
      <c r="B570">
        <v>230105461</v>
      </c>
      <c r="C570" t="s">
        <v>637</v>
      </c>
      <c r="D570">
        <v>1602</v>
      </c>
      <c r="E570" s="1">
        <v>36389</v>
      </c>
      <c r="F570">
        <v>90</v>
      </c>
      <c r="G570" t="s">
        <v>30</v>
      </c>
      <c r="H570">
        <v>71.180000000000007</v>
      </c>
      <c r="I570">
        <v>82.16</v>
      </c>
      <c r="J570" t="s">
        <v>31</v>
      </c>
      <c r="K570" t="s">
        <v>46</v>
      </c>
      <c r="L570">
        <v>23</v>
      </c>
      <c r="M570" t="s">
        <v>54</v>
      </c>
      <c r="N570" t="s">
        <v>72</v>
      </c>
      <c r="O570" t="s">
        <v>34</v>
      </c>
      <c r="P570">
        <v>495</v>
      </c>
      <c r="Q570">
        <v>61.875</v>
      </c>
      <c r="R570" t="s">
        <v>35</v>
      </c>
      <c r="S570" t="s">
        <v>36</v>
      </c>
      <c r="T570" t="s">
        <v>35</v>
      </c>
      <c r="U570" t="s">
        <v>55</v>
      </c>
      <c r="V570" t="s">
        <v>38</v>
      </c>
      <c r="W570" t="s">
        <v>56</v>
      </c>
      <c r="X570" t="s">
        <v>49</v>
      </c>
      <c r="Y570" t="s">
        <v>108</v>
      </c>
      <c r="Z570" t="s">
        <v>51</v>
      </c>
      <c r="AA570" t="s">
        <v>577</v>
      </c>
      <c r="AB570" t="s">
        <v>52</v>
      </c>
      <c r="AC570" t="s">
        <v>44</v>
      </c>
    </row>
    <row r="571" spans="1:29" x14ac:dyDescent="0.35">
      <c r="A571" s="2">
        <v>230344520092</v>
      </c>
      <c r="B571">
        <v>221200528</v>
      </c>
      <c r="D571" t="s">
        <v>78</v>
      </c>
      <c r="N571" t="s">
        <v>30</v>
      </c>
      <c r="P571">
        <v>634</v>
      </c>
      <c r="Q571">
        <v>79.25</v>
      </c>
      <c r="R571" t="s">
        <v>67</v>
      </c>
      <c r="S571" t="s">
        <v>36</v>
      </c>
      <c r="T571" t="s">
        <v>67</v>
      </c>
      <c r="U571" t="s">
        <v>67</v>
      </c>
      <c r="V571" t="s">
        <v>38</v>
      </c>
      <c r="W571" t="s">
        <v>68</v>
      </c>
      <c r="X571" t="s">
        <v>49</v>
      </c>
      <c r="Y571" t="s">
        <v>638</v>
      </c>
      <c r="Z571" t="s">
        <v>51</v>
      </c>
      <c r="AA571" t="s">
        <v>577</v>
      </c>
      <c r="AB571" t="s">
        <v>78</v>
      </c>
      <c r="AC571" t="s">
        <v>78</v>
      </c>
    </row>
    <row r="572" spans="1:29" x14ac:dyDescent="0.35">
      <c r="A572" s="2">
        <v>230344520102</v>
      </c>
      <c r="B572">
        <v>230109644</v>
      </c>
      <c r="C572" t="s">
        <v>639</v>
      </c>
      <c r="D572">
        <v>1789</v>
      </c>
      <c r="E572" s="1">
        <v>35617</v>
      </c>
      <c r="F572">
        <v>80.36</v>
      </c>
      <c r="G572">
        <v>73.69</v>
      </c>
      <c r="H572" t="s">
        <v>30</v>
      </c>
      <c r="I572">
        <v>68.5</v>
      </c>
      <c r="J572" t="s">
        <v>31</v>
      </c>
      <c r="K572" t="s">
        <v>31</v>
      </c>
      <c r="L572">
        <v>25</v>
      </c>
      <c r="M572" t="s">
        <v>32</v>
      </c>
      <c r="N572" t="s">
        <v>59</v>
      </c>
      <c r="O572" t="s">
        <v>48</v>
      </c>
      <c r="P572">
        <v>445</v>
      </c>
      <c r="Q572">
        <v>55.625</v>
      </c>
      <c r="R572" t="s">
        <v>35</v>
      </c>
      <c r="S572" t="s">
        <v>36</v>
      </c>
      <c r="T572" t="s">
        <v>35</v>
      </c>
      <c r="U572" t="s">
        <v>37</v>
      </c>
      <c r="V572" t="s">
        <v>38</v>
      </c>
      <c r="W572" t="s">
        <v>39</v>
      </c>
      <c r="X572" t="s">
        <v>40</v>
      </c>
      <c r="Y572" t="s">
        <v>41</v>
      </c>
      <c r="Z572" t="s">
        <v>40</v>
      </c>
      <c r="AA572" t="s">
        <v>577</v>
      </c>
      <c r="AB572" t="s">
        <v>52</v>
      </c>
      <c r="AC572" t="s">
        <v>44</v>
      </c>
    </row>
    <row r="573" spans="1:29" x14ac:dyDescent="0.35">
      <c r="A573" s="2">
        <v>230344520108</v>
      </c>
      <c r="B573">
        <v>221204353</v>
      </c>
      <c r="C573" t="s">
        <v>640</v>
      </c>
      <c r="D573">
        <v>1727</v>
      </c>
      <c r="E573" s="1">
        <v>35903</v>
      </c>
      <c r="F573">
        <v>91.6</v>
      </c>
      <c r="G573">
        <v>64.77</v>
      </c>
      <c r="H573" t="s">
        <v>30</v>
      </c>
      <c r="I573">
        <v>66.88</v>
      </c>
      <c r="J573" t="s">
        <v>31</v>
      </c>
      <c r="K573" t="s">
        <v>46</v>
      </c>
      <c r="L573">
        <v>24</v>
      </c>
      <c r="M573" t="s">
        <v>32</v>
      </c>
      <c r="N573" t="s">
        <v>88</v>
      </c>
      <c r="O573" t="s">
        <v>48</v>
      </c>
      <c r="P573">
        <v>424</v>
      </c>
      <c r="Q573">
        <v>53</v>
      </c>
      <c r="R573" t="s">
        <v>37</v>
      </c>
      <c r="S573" t="s">
        <v>36</v>
      </c>
      <c r="T573" t="s">
        <v>37</v>
      </c>
      <c r="U573" t="s">
        <v>37</v>
      </c>
      <c r="V573" t="s">
        <v>38</v>
      </c>
      <c r="W573" t="s">
        <v>39</v>
      </c>
      <c r="X573" t="s">
        <v>40</v>
      </c>
      <c r="Y573" t="s">
        <v>41</v>
      </c>
      <c r="Z573" t="s">
        <v>40</v>
      </c>
      <c r="AA573" t="s">
        <v>577</v>
      </c>
      <c r="AB573" t="s">
        <v>52</v>
      </c>
      <c r="AC573" t="s">
        <v>44</v>
      </c>
    </row>
    <row r="574" spans="1:29" x14ac:dyDescent="0.35">
      <c r="A574" s="2">
        <v>230344520111</v>
      </c>
      <c r="B574">
        <v>221203761</v>
      </c>
      <c r="C574" t="s">
        <v>641</v>
      </c>
      <c r="D574">
        <v>1178</v>
      </c>
      <c r="E574" s="1">
        <v>35528</v>
      </c>
      <c r="F574">
        <v>88.73</v>
      </c>
      <c r="G574">
        <v>72.92</v>
      </c>
      <c r="H574" t="s">
        <v>30</v>
      </c>
      <c r="I574">
        <v>60.49</v>
      </c>
      <c r="J574" t="s">
        <v>31</v>
      </c>
      <c r="K574" t="s">
        <v>46</v>
      </c>
      <c r="L574">
        <v>25</v>
      </c>
      <c r="M574" t="s">
        <v>32</v>
      </c>
      <c r="N574" t="s">
        <v>72</v>
      </c>
      <c r="O574" t="s">
        <v>34</v>
      </c>
      <c r="P574">
        <v>476</v>
      </c>
      <c r="Q574">
        <v>59.5</v>
      </c>
      <c r="R574" t="s">
        <v>55</v>
      </c>
      <c r="S574" t="s">
        <v>36</v>
      </c>
      <c r="T574" t="s">
        <v>55</v>
      </c>
      <c r="U574" t="s">
        <v>37</v>
      </c>
      <c r="V574" t="s">
        <v>38</v>
      </c>
      <c r="W574" t="s">
        <v>39</v>
      </c>
      <c r="X574" t="s">
        <v>40</v>
      </c>
      <c r="Y574" t="s">
        <v>41</v>
      </c>
      <c r="Z574" t="s">
        <v>40</v>
      </c>
      <c r="AA574" t="s">
        <v>577</v>
      </c>
      <c r="AB574" t="s">
        <v>52</v>
      </c>
      <c r="AC574" t="s">
        <v>44</v>
      </c>
    </row>
    <row r="575" spans="1:29" x14ac:dyDescent="0.35">
      <c r="A575" s="2">
        <v>230344520112</v>
      </c>
      <c r="B575">
        <v>221203342</v>
      </c>
      <c r="C575" t="s">
        <v>642</v>
      </c>
      <c r="D575">
        <v>445</v>
      </c>
      <c r="E575" s="1">
        <v>35629</v>
      </c>
      <c r="F575">
        <v>81</v>
      </c>
      <c r="G575">
        <v>63.38</v>
      </c>
      <c r="H575" t="s">
        <v>30</v>
      </c>
      <c r="I575">
        <v>57.45</v>
      </c>
      <c r="J575" t="s">
        <v>31</v>
      </c>
      <c r="K575" t="s">
        <v>31</v>
      </c>
      <c r="L575">
        <v>25</v>
      </c>
      <c r="M575" t="s">
        <v>103</v>
      </c>
      <c r="N575" t="s">
        <v>72</v>
      </c>
      <c r="O575" t="s">
        <v>34</v>
      </c>
      <c r="P575">
        <v>473</v>
      </c>
      <c r="Q575">
        <v>59.125</v>
      </c>
      <c r="R575" t="s">
        <v>37</v>
      </c>
      <c r="S575" t="s">
        <v>36</v>
      </c>
      <c r="T575" t="s">
        <v>37</v>
      </c>
      <c r="U575" t="s">
        <v>35</v>
      </c>
      <c r="V575" t="s">
        <v>38</v>
      </c>
      <c r="W575" t="s">
        <v>39</v>
      </c>
      <c r="X575" t="s">
        <v>40</v>
      </c>
      <c r="Y575" t="s">
        <v>41</v>
      </c>
      <c r="Z575" t="s">
        <v>40</v>
      </c>
      <c r="AA575" t="s">
        <v>577</v>
      </c>
      <c r="AB575" t="s">
        <v>109</v>
      </c>
      <c r="AC575" t="s">
        <v>44</v>
      </c>
    </row>
    <row r="576" spans="1:29" x14ac:dyDescent="0.35">
      <c r="A576" s="2">
        <v>230344520114</v>
      </c>
      <c r="B576">
        <v>221203020</v>
      </c>
      <c r="C576" t="s">
        <v>643</v>
      </c>
      <c r="D576">
        <v>1592</v>
      </c>
      <c r="E576" s="1">
        <v>35486</v>
      </c>
      <c r="F576">
        <v>86.73</v>
      </c>
      <c r="G576">
        <v>71.540000000000006</v>
      </c>
      <c r="H576" t="s">
        <v>30</v>
      </c>
      <c r="I576">
        <v>67</v>
      </c>
      <c r="J576" t="s">
        <v>31</v>
      </c>
      <c r="K576" t="s">
        <v>31</v>
      </c>
      <c r="L576">
        <v>26</v>
      </c>
      <c r="M576" t="s">
        <v>32</v>
      </c>
      <c r="N576" t="s">
        <v>64</v>
      </c>
      <c r="O576" t="s">
        <v>34</v>
      </c>
      <c r="P576">
        <v>613</v>
      </c>
      <c r="Q576">
        <v>76.625</v>
      </c>
      <c r="R576" t="s">
        <v>67</v>
      </c>
      <c r="S576" t="s">
        <v>36</v>
      </c>
      <c r="T576" t="s">
        <v>67</v>
      </c>
      <c r="U576" t="s">
        <v>55</v>
      </c>
      <c r="V576" t="s">
        <v>38</v>
      </c>
      <c r="W576" t="s">
        <v>68</v>
      </c>
      <c r="X576" t="s">
        <v>49</v>
      </c>
      <c r="Y576" t="s">
        <v>638</v>
      </c>
      <c r="Z576" t="s">
        <v>51</v>
      </c>
      <c r="AA576" t="s">
        <v>577</v>
      </c>
      <c r="AB576" t="s">
        <v>52</v>
      </c>
      <c r="AC576" t="s">
        <v>62</v>
      </c>
    </row>
    <row r="577" spans="1:29" x14ac:dyDescent="0.35">
      <c r="A577" s="2">
        <v>230344520116</v>
      </c>
      <c r="B577">
        <v>230107910</v>
      </c>
      <c r="C577" t="s">
        <v>644</v>
      </c>
      <c r="D577">
        <v>594</v>
      </c>
      <c r="E577" s="1">
        <v>35476</v>
      </c>
      <c r="F577">
        <v>78.180000000000007</v>
      </c>
      <c r="G577">
        <v>62.46</v>
      </c>
      <c r="H577" t="s">
        <v>30</v>
      </c>
      <c r="I577">
        <v>56.45</v>
      </c>
      <c r="J577" t="s">
        <v>31</v>
      </c>
      <c r="K577" t="s">
        <v>46</v>
      </c>
      <c r="L577">
        <v>26</v>
      </c>
      <c r="M577" t="s">
        <v>103</v>
      </c>
      <c r="N577" t="s">
        <v>59</v>
      </c>
      <c r="O577" t="s">
        <v>34</v>
      </c>
      <c r="P577">
        <v>689</v>
      </c>
      <c r="Q577">
        <v>86.125</v>
      </c>
      <c r="R577" t="s">
        <v>55</v>
      </c>
      <c r="S577" t="s">
        <v>36</v>
      </c>
      <c r="T577" t="s">
        <v>55</v>
      </c>
      <c r="U577" t="s">
        <v>55</v>
      </c>
      <c r="V577" t="s">
        <v>38</v>
      </c>
      <c r="W577" t="s">
        <v>199</v>
      </c>
      <c r="X577" t="s">
        <v>49</v>
      </c>
      <c r="Y577" t="s">
        <v>310</v>
      </c>
      <c r="Z577" t="s">
        <v>51</v>
      </c>
      <c r="AA577" t="s">
        <v>577</v>
      </c>
      <c r="AB577" t="s">
        <v>109</v>
      </c>
      <c r="AC577" t="s">
        <v>62</v>
      </c>
    </row>
    <row r="578" spans="1:29" x14ac:dyDescent="0.35">
      <c r="A578" s="2">
        <v>230344520005</v>
      </c>
      <c r="B578">
        <v>221204029</v>
      </c>
      <c r="C578" t="s">
        <v>645</v>
      </c>
      <c r="D578">
        <v>1711</v>
      </c>
      <c r="E578" s="1">
        <v>35199</v>
      </c>
      <c r="F578">
        <v>91.45</v>
      </c>
      <c r="G578">
        <v>56.5</v>
      </c>
      <c r="H578" t="s">
        <v>30</v>
      </c>
      <c r="I578">
        <v>57.5</v>
      </c>
      <c r="J578" t="s">
        <v>31</v>
      </c>
      <c r="K578" t="s">
        <v>31</v>
      </c>
      <c r="L578">
        <v>26</v>
      </c>
      <c r="M578" t="s">
        <v>103</v>
      </c>
      <c r="N578" t="s">
        <v>33</v>
      </c>
      <c r="O578" t="s">
        <v>34</v>
      </c>
      <c r="P578">
        <v>484</v>
      </c>
      <c r="Q578">
        <v>60.5</v>
      </c>
      <c r="R578" t="s">
        <v>67</v>
      </c>
      <c r="S578" t="s">
        <v>36</v>
      </c>
      <c r="T578" t="s">
        <v>67</v>
      </c>
      <c r="U578" t="s">
        <v>37</v>
      </c>
      <c r="V578" t="s">
        <v>38</v>
      </c>
      <c r="W578" t="s">
        <v>56</v>
      </c>
      <c r="X578" t="s">
        <v>49</v>
      </c>
      <c r="Y578" t="s">
        <v>416</v>
      </c>
      <c r="Z578" t="s">
        <v>51</v>
      </c>
      <c r="AA578" t="s">
        <v>577</v>
      </c>
      <c r="AB578" t="s">
        <v>52</v>
      </c>
      <c r="AC578" t="s">
        <v>62</v>
      </c>
    </row>
    <row r="579" spans="1:29" x14ac:dyDescent="0.35">
      <c r="A579" s="2">
        <v>230344520008</v>
      </c>
      <c r="B579">
        <v>221203043</v>
      </c>
      <c r="C579" t="s">
        <v>646</v>
      </c>
      <c r="D579">
        <v>391</v>
      </c>
      <c r="E579" s="1">
        <v>36884</v>
      </c>
      <c r="F579">
        <v>88.2</v>
      </c>
      <c r="G579">
        <v>72.77</v>
      </c>
      <c r="H579" t="s">
        <v>30</v>
      </c>
      <c r="I579">
        <v>74.63</v>
      </c>
      <c r="J579" t="s">
        <v>31</v>
      </c>
      <c r="K579" t="s">
        <v>31</v>
      </c>
      <c r="L579">
        <v>22</v>
      </c>
      <c r="M579" t="s">
        <v>75</v>
      </c>
      <c r="N579" t="s">
        <v>81</v>
      </c>
      <c r="O579" t="s">
        <v>34</v>
      </c>
      <c r="P579">
        <v>485</v>
      </c>
      <c r="Q579">
        <v>60.625</v>
      </c>
      <c r="R579" t="s">
        <v>55</v>
      </c>
      <c r="S579" t="s">
        <v>36</v>
      </c>
      <c r="T579" t="s">
        <v>55</v>
      </c>
      <c r="U579" t="s">
        <v>37</v>
      </c>
      <c r="V579" t="s">
        <v>38</v>
      </c>
      <c r="W579" t="s">
        <v>56</v>
      </c>
      <c r="X579" t="s">
        <v>49</v>
      </c>
      <c r="Y579" t="s">
        <v>337</v>
      </c>
      <c r="Z579" t="s">
        <v>51</v>
      </c>
      <c r="AA579" t="s">
        <v>577</v>
      </c>
      <c r="AB579" t="s">
        <v>109</v>
      </c>
      <c r="AC579" t="s">
        <v>65</v>
      </c>
    </row>
    <row r="580" spans="1:29" x14ac:dyDescent="0.35">
      <c r="A580" s="2">
        <v>230344520009</v>
      </c>
      <c r="B580">
        <v>230101308</v>
      </c>
      <c r="C580" t="s">
        <v>647</v>
      </c>
      <c r="D580">
        <v>1200</v>
      </c>
      <c r="E580" s="1">
        <v>35773</v>
      </c>
      <c r="F580">
        <v>75.819999999999993</v>
      </c>
      <c r="G580" t="s">
        <v>30</v>
      </c>
      <c r="H580">
        <v>75.709999999999994</v>
      </c>
      <c r="I580">
        <v>68</v>
      </c>
      <c r="J580" t="s">
        <v>31</v>
      </c>
      <c r="K580" t="s">
        <v>46</v>
      </c>
      <c r="L580">
        <v>25</v>
      </c>
      <c r="M580" t="s">
        <v>32</v>
      </c>
      <c r="N580" t="s">
        <v>72</v>
      </c>
      <c r="O580" t="s">
        <v>34</v>
      </c>
      <c r="P580">
        <v>525</v>
      </c>
      <c r="Q580">
        <v>65.625</v>
      </c>
      <c r="R580" t="s">
        <v>35</v>
      </c>
      <c r="S580" t="s">
        <v>36</v>
      </c>
      <c r="T580" t="s">
        <v>35</v>
      </c>
      <c r="U580" t="s">
        <v>55</v>
      </c>
      <c r="V580" t="s">
        <v>38</v>
      </c>
      <c r="W580" t="s">
        <v>56</v>
      </c>
      <c r="X580" t="s">
        <v>49</v>
      </c>
      <c r="Y580" t="s">
        <v>69</v>
      </c>
      <c r="Z580" t="s">
        <v>51</v>
      </c>
      <c r="AA580" t="s">
        <v>577</v>
      </c>
      <c r="AB580" t="s">
        <v>52</v>
      </c>
      <c r="AC580" t="s">
        <v>44</v>
      </c>
    </row>
    <row r="581" spans="1:29" x14ac:dyDescent="0.35">
      <c r="A581" s="2">
        <v>230344520017</v>
      </c>
      <c r="B581">
        <v>221204118</v>
      </c>
      <c r="C581" t="s">
        <v>648</v>
      </c>
      <c r="D581">
        <v>1790</v>
      </c>
      <c r="E581" s="1">
        <v>34290</v>
      </c>
      <c r="F581">
        <v>76.8</v>
      </c>
      <c r="G581">
        <v>71</v>
      </c>
      <c r="H581" t="s">
        <v>30</v>
      </c>
      <c r="I581">
        <v>74.900000000000006</v>
      </c>
      <c r="J581" t="s">
        <v>46</v>
      </c>
      <c r="K581" t="s">
        <v>31</v>
      </c>
      <c r="L581">
        <v>29</v>
      </c>
      <c r="M581" t="s">
        <v>75</v>
      </c>
      <c r="N581" t="s">
        <v>81</v>
      </c>
      <c r="O581" t="s">
        <v>48</v>
      </c>
      <c r="P581">
        <v>486</v>
      </c>
      <c r="Q581">
        <v>60.75</v>
      </c>
      <c r="R581" t="s">
        <v>55</v>
      </c>
      <c r="S581" t="s">
        <v>36</v>
      </c>
      <c r="T581" t="s">
        <v>55</v>
      </c>
      <c r="U581" t="s">
        <v>37</v>
      </c>
      <c r="V581" t="s">
        <v>38</v>
      </c>
      <c r="W581" t="s">
        <v>56</v>
      </c>
      <c r="X581" t="s">
        <v>40</v>
      </c>
      <c r="Y581" t="s">
        <v>41</v>
      </c>
      <c r="Z581" t="s">
        <v>40</v>
      </c>
      <c r="AA581" t="s">
        <v>577</v>
      </c>
      <c r="AB581" t="s">
        <v>52</v>
      </c>
      <c r="AC581" t="s">
        <v>91</v>
      </c>
    </row>
    <row r="582" spans="1:29" x14ac:dyDescent="0.35">
      <c r="A582" s="2">
        <v>230344520018</v>
      </c>
      <c r="B582">
        <v>221204661</v>
      </c>
      <c r="C582" t="s">
        <v>649</v>
      </c>
      <c r="D582">
        <v>1602</v>
      </c>
      <c r="E582" s="1">
        <v>36709</v>
      </c>
      <c r="F582">
        <v>83.4</v>
      </c>
      <c r="G582">
        <v>64</v>
      </c>
      <c r="H582" t="s">
        <v>30</v>
      </c>
      <c r="I582">
        <v>77.5</v>
      </c>
      <c r="J582" t="s">
        <v>31</v>
      </c>
      <c r="K582" t="s">
        <v>46</v>
      </c>
      <c r="L582">
        <v>22</v>
      </c>
      <c r="M582" t="s">
        <v>54</v>
      </c>
      <c r="N582" t="s">
        <v>72</v>
      </c>
      <c r="O582" t="s">
        <v>48</v>
      </c>
      <c r="P582">
        <v>598</v>
      </c>
      <c r="Q582">
        <v>74.75</v>
      </c>
      <c r="R582" t="s">
        <v>67</v>
      </c>
      <c r="S582" t="s">
        <v>36</v>
      </c>
      <c r="T582" t="s">
        <v>67</v>
      </c>
      <c r="U582" t="s">
        <v>67</v>
      </c>
      <c r="V582" t="s">
        <v>38</v>
      </c>
      <c r="W582" t="s">
        <v>68</v>
      </c>
      <c r="X582" t="s">
        <v>40</v>
      </c>
      <c r="Y582" t="s">
        <v>41</v>
      </c>
      <c r="Z582" t="s">
        <v>40</v>
      </c>
      <c r="AA582" t="s">
        <v>577</v>
      </c>
      <c r="AB582" t="s">
        <v>52</v>
      </c>
      <c r="AC582" t="s">
        <v>65</v>
      </c>
    </row>
    <row r="583" spans="1:29" x14ac:dyDescent="0.35">
      <c r="A583" s="2">
        <v>230344520019</v>
      </c>
      <c r="B583">
        <v>221205423</v>
      </c>
      <c r="C583" t="s">
        <v>650</v>
      </c>
      <c r="D583">
        <v>1229</v>
      </c>
      <c r="E583" s="1">
        <v>34606</v>
      </c>
      <c r="F583">
        <v>90</v>
      </c>
      <c r="G583">
        <v>75</v>
      </c>
      <c r="H583" t="s">
        <v>30</v>
      </c>
      <c r="I583">
        <v>65</v>
      </c>
      <c r="J583" t="s">
        <v>31</v>
      </c>
      <c r="K583" t="s">
        <v>31</v>
      </c>
      <c r="L583">
        <v>28</v>
      </c>
      <c r="M583" t="s">
        <v>32</v>
      </c>
      <c r="N583" t="s">
        <v>72</v>
      </c>
      <c r="O583" t="s">
        <v>34</v>
      </c>
      <c r="P583">
        <v>482</v>
      </c>
      <c r="Q583">
        <v>60.25</v>
      </c>
      <c r="R583" t="s">
        <v>37</v>
      </c>
      <c r="S583" t="s">
        <v>36</v>
      </c>
      <c r="T583" t="s">
        <v>37</v>
      </c>
      <c r="U583" t="s">
        <v>35</v>
      </c>
      <c r="V583" t="s">
        <v>38</v>
      </c>
      <c r="W583" t="s">
        <v>56</v>
      </c>
      <c r="X583" t="s">
        <v>49</v>
      </c>
      <c r="Y583" t="s">
        <v>196</v>
      </c>
      <c r="Z583" t="s">
        <v>51</v>
      </c>
      <c r="AA583" t="s">
        <v>577</v>
      </c>
      <c r="AB583" t="s">
        <v>52</v>
      </c>
      <c r="AC583" t="s">
        <v>62</v>
      </c>
    </row>
    <row r="584" spans="1:29" x14ac:dyDescent="0.35">
      <c r="A584" s="2">
        <v>230344520021</v>
      </c>
      <c r="B584">
        <v>221204386</v>
      </c>
      <c r="C584" t="s">
        <v>651</v>
      </c>
      <c r="D584">
        <v>492</v>
      </c>
      <c r="E584" s="1">
        <v>35965</v>
      </c>
      <c r="F584">
        <v>66.66</v>
      </c>
      <c r="G584" t="s">
        <v>30</v>
      </c>
      <c r="H584">
        <v>76.12</v>
      </c>
      <c r="I584">
        <v>76</v>
      </c>
      <c r="J584" t="s">
        <v>31</v>
      </c>
      <c r="K584" t="s">
        <v>31</v>
      </c>
      <c r="L584">
        <v>24</v>
      </c>
      <c r="M584" t="s">
        <v>54</v>
      </c>
      <c r="N584" t="s">
        <v>81</v>
      </c>
      <c r="O584" t="s">
        <v>34</v>
      </c>
      <c r="P584">
        <v>469</v>
      </c>
      <c r="Q584">
        <v>58.625</v>
      </c>
      <c r="R584" t="s">
        <v>35</v>
      </c>
      <c r="S584" t="s">
        <v>36</v>
      </c>
      <c r="T584" t="s">
        <v>35</v>
      </c>
      <c r="U584" t="s">
        <v>37</v>
      </c>
      <c r="V584" t="s">
        <v>38</v>
      </c>
      <c r="W584" t="s">
        <v>39</v>
      </c>
      <c r="X584" t="s">
        <v>49</v>
      </c>
      <c r="Y584" t="s">
        <v>108</v>
      </c>
      <c r="Z584" t="s">
        <v>51</v>
      </c>
      <c r="AA584" t="s">
        <v>577</v>
      </c>
      <c r="AB584" t="s">
        <v>109</v>
      </c>
      <c r="AC584" t="s">
        <v>44</v>
      </c>
    </row>
    <row r="585" spans="1:29" x14ac:dyDescent="0.35">
      <c r="A585" s="2">
        <v>230344520027</v>
      </c>
      <c r="B585">
        <v>221207009</v>
      </c>
      <c r="C585" t="s">
        <v>652</v>
      </c>
      <c r="D585">
        <v>419</v>
      </c>
      <c r="E585" s="1">
        <v>36039</v>
      </c>
      <c r="F585">
        <v>76.2</v>
      </c>
      <c r="G585" t="s">
        <v>30</v>
      </c>
      <c r="H585">
        <v>71</v>
      </c>
      <c r="I585">
        <v>60</v>
      </c>
      <c r="J585" t="s">
        <v>31</v>
      </c>
      <c r="K585" t="s">
        <v>46</v>
      </c>
      <c r="L585">
        <v>24</v>
      </c>
      <c r="M585" t="s">
        <v>32</v>
      </c>
      <c r="N585" t="s">
        <v>72</v>
      </c>
      <c r="O585" t="s">
        <v>34</v>
      </c>
      <c r="P585">
        <v>579</v>
      </c>
      <c r="Q585">
        <v>72.375</v>
      </c>
      <c r="R585" t="s">
        <v>55</v>
      </c>
      <c r="S585" t="s">
        <v>36</v>
      </c>
      <c r="T585" t="s">
        <v>55</v>
      </c>
      <c r="U585" t="s">
        <v>55</v>
      </c>
      <c r="V585" t="s">
        <v>38</v>
      </c>
      <c r="W585" t="s">
        <v>68</v>
      </c>
      <c r="X585" t="s">
        <v>49</v>
      </c>
      <c r="Y585" t="s">
        <v>325</v>
      </c>
      <c r="Z585" t="s">
        <v>51</v>
      </c>
      <c r="AA585" t="s">
        <v>577</v>
      </c>
      <c r="AB585" t="s">
        <v>109</v>
      </c>
      <c r="AC585" t="s">
        <v>44</v>
      </c>
    </row>
    <row r="586" spans="1:29" x14ac:dyDescent="0.35">
      <c r="A586" s="2">
        <v>230344520031</v>
      </c>
      <c r="B586">
        <v>221207546</v>
      </c>
      <c r="C586" t="s">
        <v>653</v>
      </c>
      <c r="D586">
        <v>1674</v>
      </c>
      <c r="E586" s="1">
        <v>35353</v>
      </c>
      <c r="F586">
        <v>96</v>
      </c>
      <c r="G586">
        <v>79</v>
      </c>
      <c r="H586" t="s">
        <v>30</v>
      </c>
      <c r="I586">
        <v>67</v>
      </c>
      <c r="J586" t="s">
        <v>31</v>
      </c>
      <c r="K586" t="s">
        <v>31</v>
      </c>
      <c r="L586">
        <v>26</v>
      </c>
      <c r="M586" t="s">
        <v>32</v>
      </c>
      <c r="N586" t="s">
        <v>64</v>
      </c>
      <c r="O586" t="s">
        <v>34</v>
      </c>
      <c r="P586">
        <v>558</v>
      </c>
      <c r="Q586">
        <v>69.75</v>
      </c>
      <c r="R586" t="s">
        <v>55</v>
      </c>
      <c r="S586" t="s">
        <v>36</v>
      </c>
      <c r="T586" t="s">
        <v>55</v>
      </c>
      <c r="U586" t="s">
        <v>55</v>
      </c>
      <c r="V586" t="s">
        <v>38</v>
      </c>
      <c r="W586" t="s">
        <v>56</v>
      </c>
      <c r="X586" t="s">
        <v>49</v>
      </c>
      <c r="Y586" t="s">
        <v>316</v>
      </c>
      <c r="Z586" t="s">
        <v>51</v>
      </c>
      <c r="AA586" t="s">
        <v>577</v>
      </c>
      <c r="AB586" t="s">
        <v>52</v>
      </c>
      <c r="AC586" t="s">
        <v>62</v>
      </c>
    </row>
    <row r="587" spans="1:29" x14ac:dyDescent="0.35">
      <c r="A587" s="2">
        <v>230344520034</v>
      </c>
      <c r="B587">
        <v>221206953</v>
      </c>
      <c r="C587" t="s">
        <v>654</v>
      </c>
      <c r="D587">
        <v>1461</v>
      </c>
      <c r="E587" s="1">
        <v>36390</v>
      </c>
      <c r="F587">
        <v>92.5</v>
      </c>
      <c r="G587">
        <v>87.6</v>
      </c>
      <c r="H587" t="s">
        <v>30</v>
      </c>
      <c r="I587">
        <v>68.44</v>
      </c>
      <c r="J587" t="s">
        <v>31</v>
      </c>
      <c r="K587" t="s">
        <v>31</v>
      </c>
      <c r="L587">
        <v>23</v>
      </c>
      <c r="M587" t="s">
        <v>32</v>
      </c>
      <c r="N587" t="s">
        <v>72</v>
      </c>
      <c r="O587" t="s">
        <v>34</v>
      </c>
      <c r="P587">
        <v>562</v>
      </c>
      <c r="Q587">
        <v>70.25</v>
      </c>
      <c r="R587" t="s">
        <v>55</v>
      </c>
      <c r="S587" t="s">
        <v>36</v>
      </c>
      <c r="T587" t="s">
        <v>55</v>
      </c>
      <c r="U587" t="s">
        <v>67</v>
      </c>
      <c r="V587" t="s">
        <v>38</v>
      </c>
      <c r="W587" t="s">
        <v>68</v>
      </c>
      <c r="X587" t="s">
        <v>49</v>
      </c>
      <c r="Y587" t="s">
        <v>594</v>
      </c>
      <c r="Z587" t="s">
        <v>51</v>
      </c>
      <c r="AA587" t="s">
        <v>577</v>
      </c>
      <c r="AB587" t="s">
        <v>52</v>
      </c>
      <c r="AC587" t="s">
        <v>44</v>
      </c>
    </row>
    <row r="588" spans="1:29" x14ac:dyDescent="0.35">
      <c r="A588" s="2">
        <v>230344520037</v>
      </c>
      <c r="B588">
        <v>221201770</v>
      </c>
      <c r="C588" t="s">
        <v>655</v>
      </c>
      <c r="D588">
        <v>1604</v>
      </c>
      <c r="E588" s="1">
        <v>35944</v>
      </c>
      <c r="F588">
        <v>79.8</v>
      </c>
      <c r="G588">
        <v>70</v>
      </c>
      <c r="H588" t="s">
        <v>30</v>
      </c>
      <c r="I588">
        <v>64.790000000000006</v>
      </c>
      <c r="J588" t="s">
        <v>31</v>
      </c>
      <c r="K588" t="s">
        <v>46</v>
      </c>
      <c r="L588">
        <v>24</v>
      </c>
      <c r="M588" t="s">
        <v>32</v>
      </c>
      <c r="N588" t="s">
        <v>59</v>
      </c>
      <c r="O588" t="s">
        <v>34</v>
      </c>
      <c r="P588">
        <v>603</v>
      </c>
      <c r="Q588">
        <v>75.375</v>
      </c>
      <c r="R588" t="s">
        <v>67</v>
      </c>
      <c r="S588" t="s">
        <v>36</v>
      </c>
      <c r="T588" t="s">
        <v>67</v>
      </c>
      <c r="U588" t="s">
        <v>55</v>
      </c>
      <c r="V588" t="s">
        <v>38</v>
      </c>
      <c r="W588" t="s">
        <v>68</v>
      </c>
      <c r="X588" t="s">
        <v>49</v>
      </c>
      <c r="Y588" t="s">
        <v>594</v>
      </c>
      <c r="Z588" t="s">
        <v>51</v>
      </c>
      <c r="AA588" t="s">
        <v>577</v>
      </c>
      <c r="AB588" t="s">
        <v>52</v>
      </c>
      <c r="AC588" t="s">
        <v>44</v>
      </c>
    </row>
    <row r="589" spans="1:29" x14ac:dyDescent="0.35">
      <c r="A589" s="2">
        <v>230344520038</v>
      </c>
      <c r="B589">
        <v>230106344</v>
      </c>
      <c r="C589" t="s">
        <v>656</v>
      </c>
      <c r="D589">
        <v>1646</v>
      </c>
      <c r="E589" s="1">
        <v>36215</v>
      </c>
      <c r="F589">
        <v>72.41</v>
      </c>
      <c r="G589">
        <v>60.15</v>
      </c>
      <c r="H589" t="s">
        <v>30</v>
      </c>
      <c r="I589">
        <v>88.5</v>
      </c>
      <c r="J589" t="s">
        <v>46</v>
      </c>
      <c r="K589" t="s">
        <v>31</v>
      </c>
      <c r="L589">
        <v>24</v>
      </c>
      <c r="M589" t="s">
        <v>54</v>
      </c>
      <c r="N589" t="s">
        <v>64</v>
      </c>
      <c r="O589" t="s">
        <v>89</v>
      </c>
      <c r="P589">
        <v>618</v>
      </c>
      <c r="Q589">
        <v>77.25</v>
      </c>
      <c r="R589" t="s">
        <v>55</v>
      </c>
      <c r="S589" t="s">
        <v>36</v>
      </c>
      <c r="T589" t="s">
        <v>55</v>
      </c>
      <c r="U589" t="s">
        <v>55</v>
      </c>
      <c r="V589" t="s">
        <v>38</v>
      </c>
      <c r="W589" t="s">
        <v>68</v>
      </c>
      <c r="X589" t="s">
        <v>49</v>
      </c>
      <c r="Y589" t="s">
        <v>638</v>
      </c>
      <c r="Z589" t="s">
        <v>51</v>
      </c>
      <c r="AA589" t="s">
        <v>577</v>
      </c>
      <c r="AB589" t="s">
        <v>52</v>
      </c>
      <c r="AC589" t="s">
        <v>44</v>
      </c>
    </row>
    <row r="590" spans="1:29" x14ac:dyDescent="0.35">
      <c r="A590" s="2">
        <v>230344520039</v>
      </c>
      <c r="B590">
        <v>221200727</v>
      </c>
      <c r="C590" t="s">
        <v>657</v>
      </c>
      <c r="D590">
        <v>1600</v>
      </c>
      <c r="E590" s="1">
        <v>36353</v>
      </c>
      <c r="F590">
        <v>77.2</v>
      </c>
      <c r="G590" t="s">
        <v>30</v>
      </c>
      <c r="H590">
        <v>69</v>
      </c>
      <c r="I590">
        <v>83.6</v>
      </c>
      <c r="J590" t="s">
        <v>31</v>
      </c>
      <c r="K590" t="s">
        <v>31</v>
      </c>
      <c r="L590">
        <v>23</v>
      </c>
      <c r="M590" t="s">
        <v>54</v>
      </c>
      <c r="N590" t="s">
        <v>72</v>
      </c>
      <c r="O590" t="s">
        <v>34</v>
      </c>
      <c r="P590">
        <v>468</v>
      </c>
      <c r="Q590">
        <v>58.5</v>
      </c>
      <c r="R590" t="s">
        <v>37</v>
      </c>
      <c r="S590" t="s">
        <v>36</v>
      </c>
      <c r="T590" t="s">
        <v>37</v>
      </c>
      <c r="U590" t="s">
        <v>55</v>
      </c>
      <c r="V590" t="s">
        <v>38</v>
      </c>
      <c r="W590" t="s">
        <v>39</v>
      </c>
      <c r="X590" t="s">
        <v>60</v>
      </c>
      <c r="Y590" t="s">
        <v>61</v>
      </c>
      <c r="Z590" t="s">
        <v>51</v>
      </c>
      <c r="AA590" t="s">
        <v>577</v>
      </c>
      <c r="AB590" t="s">
        <v>52</v>
      </c>
      <c r="AC590" t="s">
        <v>44</v>
      </c>
    </row>
    <row r="591" spans="1:29" x14ac:dyDescent="0.35">
      <c r="A591" s="2">
        <v>230344520040</v>
      </c>
      <c r="B591">
        <v>221202042</v>
      </c>
      <c r="C591" t="s">
        <v>658</v>
      </c>
      <c r="D591">
        <v>591</v>
      </c>
      <c r="E591" s="1">
        <v>35004</v>
      </c>
      <c r="F591">
        <v>86.91</v>
      </c>
      <c r="G591">
        <v>58</v>
      </c>
      <c r="H591" t="s">
        <v>30</v>
      </c>
      <c r="I591">
        <v>51.9</v>
      </c>
      <c r="J591" t="s">
        <v>31</v>
      </c>
      <c r="K591" t="s">
        <v>46</v>
      </c>
      <c r="L591">
        <v>27</v>
      </c>
      <c r="M591" t="s">
        <v>103</v>
      </c>
      <c r="N591" t="s">
        <v>33</v>
      </c>
      <c r="O591" t="s">
        <v>34</v>
      </c>
      <c r="P591">
        <v>566</v>
      </c>
      <c r="Q591">
        <v>70.75</v>
      </c>
      <c r="R591" t="s">
        <v>67</v>
      </c>
      <c r="S591" t="s">
        <v>36</v>
      </c>
      <c r="T591" t="s">
        <v>67</v>
      </c>
      <c r="U591" t="s">
        <v>67</v>
      </c>
      <c r="V591" t="s">
        <v>38</v>
      </c>
      <c r="W591" t="s">
        <v>68</v>
      </c>
      <c r="X591" t="s">
        <v>49</v>
      </c>
      <c r="Y591" t="s">
        <v>594</v>
      </c>
      <c r="Z591" t="s">
        <v>51</v>
      </c>
      <c r="AA591" t="s">
        <v>577</v>
      </c>
      <c r="AB591" t="s">
        <v>109</v>
      </c>
      <c r="AC591" t="s">
        <v>62</v>
      </c>
    </row>
    <row r="592" spans="1:29" x14ac:dyDescent="0.35">
      <c r="A592" s="2">
        <v>230344520044</v>
      </c>
      <c r="B592">
        <v>221204947</v>
      </c>
      <c r="C592" t="s">
        <v>659</v>
      </c>
      <c r="D592">
        <v>939</v>
      </c>
      <c r="E592" s="1">
        <v>36767</v>
      </c>
      <c r="F592">
        <v>78.2</v>
      </c>
      <c r="G592">
        <v>68.459999999999994</v>
      </c>
      <c r="H592" t="s">
        <v>30</v>
      </c>
      <c r="I592">
        <v>73.2</v>
      </c>
      <c r="J592" t="s">
        <v>31</v>
      </c>
      <c r="K592" t="s">
        <v>31</v>
      </c>
      <c r="L592">
        <v>22</v>
      </c>
      <c r="M592" t="s">
        <v>32</v>
      </c>
      <c r="N592" t="s">
        <v>72</v>
      </c>
      <c r="O592" t="s">
        <v>34</v>
      </c>
      <c r="P592">
        <v>495</v>
      </c>
      <c r="Q592">
        <v>61.875</v>
      </c>
      <c r="R592" t="s">
        <v>35</v>
      </c>
      <c r="S592" t="s">
        <v>36</v>
      </c>
      <c r="T592" t="s">
        <v>35</v>
      </c>
      <c r="U592" t="s">
        <v>37</v>
      </c>
      <c r="V592" t="s">
        <v>38</v>
      </c>
      <c r="W592" t="s">
        <v>56</v>
      </c>
      <c r="X592" t="s">
        <v>49</v>
      </c>
      <c r="Y592" t="s">
        <v>69</v>
      </c>
      <c r="Z592" t="s">
        <v>51</v>
      </c>
      <c r="AA592" t="s">
        <v>577</v>
      </c>
      <c r="AB592" t="s">
        <v>109</v>
      </c>
      <c r="AC592" t="s">
        <v>65</v>
      </c>
    </row>
    <row r="593" spans="1:29" x14ac:dyDescent="0.35">
      <c r="A593" s="2">
        <v>230344520047</v>
      </c>
      <c r="B593">
        <v>230104710</v>
      </c>
      <c r="C593" t="s">
        <v>660</v>
      </c>
      <c r="D593">
        <v>1862</v>
      </c>
      <c r="E593" s="1">
        <v>36571</v>
      </c>
      <c r="F593">
        <v>62.8</v>
      </c>
      <c r="G593" t="s">
        <v>30</v>
      </c>
      <c r="H593">
        <v>65.209999999999994</v>
      </c>
      <c r="I593">
        <v>78.28</v>
      </c>
      <c r="J593" t="s">
        <v>31</v>
      </c>
      <c r="K593" t="s">
        <v>46</v>
      </c>
      <c r="L593">
        <v>23</v>
      </c>
      <c r="M593" t="s">
        <v>54</v>
      </c>
      <c r="N593" t="s">
        <v>47</v>
      </c>
      <c r="O593" t="s">
        <v>34</v>
      </c>
      <c r="P593">
        <v>411</v>
      </c>
      <c r="Q593">
        <v>51.375</v>
      </c>
      <c r="R593" t="s">
        <v>37</v>
      </c>
      <c r="S593" t="s">
        <v>36</v>
      </c>
      <c r="T593" t="s">
        <v>37</v>
      </c>
      <c r="U593" t="s">
        <v>37</v>
      </c>
      <c r="V593" t="s">
        <v>38</v>
      </c>
      <c r="W593" t="s">
        <v>39</v>
      </c>
      <c r="X593" t="s">
        <v>40</v>
      </c>
      <c r="Y593" t="s">
        <v>41</v>
      </c>
      <c r="Z593" t="s">
        <v>40</v>
      </c>
      <c r="AA593" t="s">
        <v>577</v>
      </c>
      <c r="AB593" t="s">
        <v>52</v>
      </c>
      <c r="AC593" t="s">
        <v>44</v>
      </c>
    </row>
    <row r="594" spans="1:29" x14ac:dyDescent="0.35">
      <c r="A594" s="2">
        <v>230344520058</v>
      </c>
      <c r="B594">
        <v>221207152</v>
      </c>
      <c r="C594" t="s">
        <v>661</v>
      </c>
      <c r="D594">
        <v>1757</v>
      </c>
      <c r="E594" s="1">
        <v>36459</v>
      </c>
      <c r="F594">
        <v>86.4</v>
      </c>
      <c r="G594">
        <v>60.31</v>
      </c>
      <c r="H594" t="s">
        <v>30</v>
      </c>
      <c r="I594">
        <v>64.7</v>
      </c>
      <c r="J594" t="s">
        <v>31</v>
      </c>
      <c r="K594" t="s">
        <v>46</v>
      </c>
      <c r="L594">
        <v>23</v>
      </c>
      <c r="M594" t="s">
        <v>32</v>
      </c>
      <c r="N594" t="s">
        <v>72</v>
      </c>
      <c r="O594" t="s">
        <v>34</v>
      </c>
      <c r="P594">
        <v>526</v>
      </c>
      <c r="Q594">
        <v>65.75</v>
      </c>
      <c r="R594" t="s">
        <v>37</v>
      </c>
      <c r="S594" t="s">
        <v>36</v>
      </c>
      <c r="T594" t="s">
        <v>37</v>
      </c>
      <c r="U594" t="s">
        <v>37</v>
      </c>
      <c r="V594" t="s">
        <v>38</v>
      </c>
      <c r="W594" t="s">
        <v>56</v>
      </c>
      <c r="X594" t="s">
        <v>49</v>
      </c>
      <c r="Y594" t="s">
        <v>108</v>
      </c>
      <c r="Z594" t="s">
        <v>51</v>
      </c>
      <c r="AA594" t="s">
        <v>577</v>
      </c>
      <c r="AB594" t="s">
        <v>52</v>
      </c>
      <c r="AC594" t="s">
        <v>44</v>
      </c>
    </row>
    <row r="595" spans="1:29" x14ac:dyDescent="0.35">
      <c r="A595" s="2">
        <v>230344520062</v>
      </c>
      <c r="B595">
        <v>221200047</v>
      </c>
      <c r="C595" t="s">
        <v>662</v>
      </c>
      <c r="D595">
        <v>932</v>
      </c>
      <c r="E595" s="1">
        <v>34556</v>
      </c>
      <c r="F595">
        <v>60.6</v>
      </c>
      <c r="G595">
        <v>45</v>
      </c>
      <c r="H595">
        <v>57.37</v>
      </c>
      <c r="I595">
        <v>58.64</v>
      </c>
      <c r="J595" t="s">
        <v>31</v>
      </c>
      <c r="K595" t="s">
        <v>46</v>
      </c>
      <c r="L595">
        <v>28</v>
      </c>
      <c r="M595" t="s">
        <v>103</v>
      </c>
      <c r="N595" t="s">
        <v>88</v>
      </c>
      <c r="O595" t="s">
        <v>34</v>
      </c>
      <c r="P595">
        <v>542</v>
      </c>
      <c r="Q595">
        <v>67.75</v>
      </c>
      <c r="R595" t="s">
        <v>55</v>
      </c>
      <c r="S595" t="s">
        <v>36</v>
      </c>
      <c r="T595" t="s">
        <v>55</v>
      </c>
      <c r="U595" t="s">
        <v>37</v>
      </c>
      <c r="V595" t="s">
        <v>38</v>
      </c>
      <c r="W595" t="s">
        <v>56</v>
      </c>
      <c r="X595" t="s">
        <v>49</v>
      </c>
      <c r="Y595" t="s">
        <v>325</v>
      </c>
      <c r="Z595" t="s">
        <v>51</v>
      </c>
      <c r="AA595" t="s">
        <v>577</v>
      </c>
      <c r="AB595" t="s">
        <v>109</v>
      </c>
      <c r="AC595" t="s">
        <v>62</v>
      </c>
    </row>
    <row r="596" spans="1:29" x14ac:dyDescent="0.35">
      <c r="A596" s="2">
        <v>230344520067</v>
      </c>
      <c r="B596">
        <v>221205845</v>
      </c>
      <c r="C596" t="s">
        <v>663</v>
      </c>
      <c r="D596">
        <v>1637</v>
      </c>
      <c r="E596" s="1">
        <v>36514</v>
      </c>
      <c r="F596">
        <v>84.14</v>
      </c>
      <c r="G596">
        <v>80</v>
      </c>
      <c r="H596" t="s">
        <v>30</v>
      </c>
      <c r="I596">
        <v>63.72</v>
      </c>
      <c r="J596" t="s">
        <v>31</v>
      </c>
      <c r="K596" t="s">
        <v>46</v>
      </c>
      <c r="L596">
        <v>23</v>
      </c>
      <c r="M596" t="s">
        <v>32</v>
      </c>
      <c r="N596" t="s">
        <v>72</v>
      </c>
      <c r="O596" t="s">
        <v>48</v>
      </c>
      <c r="P596">
        <v>550</v>
      </c>
      <c r="Q596">
        <v>68.75</v>
      </c>
      <c r="R596" t="s">
        <v>55</v>
      </c>
      <c r="S596" t="s">
        <v>36</v>
      </c>
      <c r="T596" t="s">
        <v>55</v>
      </c>
      <c r="U596" t="s">
        <v>55</v>
      </c>
      <c r="V596" t="s">
        <v>38</v>
      </c>
      <c r="W596" t="s">
        <v>56</v>
      </c>
      <c r="X596" t="s">
        <v>49</v>
      </c>
      <c r="Y596" t="s">
        <v>325</v>
      </c>
      <c r="Z596" t="s">
        <v>51</v>
      </c>
      <c r="AA596" t="s">
        <v>577</v>
      </c>
      <c r="AB596" t="s">
        <v>52</v>
      </c>
      <c r="AC596" t="s">
        <v>44</v>
      </c>
    </row>
    <row r="597" spans="1:29" x14ac:dyDescent="0.35">
      <c r="A597" s="2">
        <v>230344520074</v>
      </c>
      <c r="B597">
        <v>221202799</v>
      </c>
      <c r="C597" t="s">
        <v>664</v>
      </c>
      <c r="D597">
        <v>1008</v>
      </c>
      <c r="E597" s="1">
        <v>35455</v>
      </c>
      <c r="F597">
        <v>68.2</v>
      </c>
      <c r="G597">
        <v>69.38</v>
      </c>
      <c r="H597">
        <v>58.71</v>
      </c>
      <c r="I597">
        <v>76.67</v>
      </c>
      <c r="J597" t="s">
        <v>31</v>
      </c>
      <c r="K597" t="s">
        <v>46</v>
      </c>
      <c r="L597">
        <v>26</v>
      </c>
      <c r="M597" t="s">
        <v>54</v>
      </c>
      <c r="N597" t="s">
        <v>72</v>
      </c>
      <c r="O597" t="s">
        <v>34</v>
      </c>
      <c r="P597">
        <v>385</v>
      </c>
      <c r="Q597">
        <v>48.125</v>
      </c>
      <c r="R597" t="s">
        <v>35</v>
      </c>
      <c r="S597" t="s">
        <v>36</v>
      </c>
      <c r="T597" t="s">
        <v>35</v>
      </c>
      <c r="U597" t="s">
        <v>35</v>
      </c>
      <c r="V597" t="s">
        <v>38</v>
      </c>
      <c r="W597" t="s">
        <v>121</v>
      </c>
      <c r="X597" t="s">
        <v>40</v>
      </c>
      <c r="Y597" t="s">
        <v>41</v>
      </c>
      <c r="Z597" t="s">
        <v>40</v>
      </c>
      <c r="AA597" t="s">
        <v>577</v>
      </c>
      <c r="AB597" t="s">
        <v>52</v>
      </c>
      <c r="AC597" t="s">
        <v>62</v>
      </c>
    </row>
    <row r="598" spans="1:29" x14ac:dyDescent="0.35">
      <c r="A598" s="2">
        <v>230344520080</v>
      </c>
      <c r="B598">
        <v>221202445</v>
      </c>
      <c r="C598" t="s">
        <v>665</v>
      </c>
      <c r="D598">
        <v>318</v>
      </c>
      <c r="E598" s="1">
        <v>36281</v>
      </c>
      <c r="F598">
        <v>79.599999999999994</v>
      </c>
      <c r="G598" t="s">
        <v>30</v>
      </c>
      <c r="H598">
        <v>71.7</v>
      </c>
      <c r="I598">
        <v>84.2</v>
      </c>
      <c r="J598" t="s">
        <v>31</v>
      </c>
      <c r="K598" t="s">
        <v>31</v>
      </c>
      <c r="L598">
        <v>23</v>
      </c>
      <c r="M598" t="s">
        <v>54</v>
      </c>
      <c r="N598" t="s">
        <v>59</v>
      </c>
      <c r="O598" t="s">
        <v>34</v>
      </c>
      <c r="P598">
        <v>590</v>
      </c>
      <c r="Q598">
        <v>73.75</v>
      </c>
      <c r="R598" t="s">
        <v>55</v>
      </c>
      <c r="S598" t="s">
        <v>36</v>
      </c>
      <c r="T598" t="s">
        <v>55</v>
      </c>
      <c r="U598" t="s">
        <v>55</v>
      </c>
      <c r="V598" t="s">
        <v>38</v>
      </c>
      <c r="W598" t="s">
        <v>68</v>
      </c>
      <c r="X598" t="s">
        <v>49</v>
      </c>
      <c r="Y598" t="s">
        <v>316</v>
      </c>
      <c r="Z598" t="s">
        <v>51</v>
      </c>
      <c r="AA598" t="s">
        <v>577</v>
      </c>
      <c r="AB598" t="s">
        <v>109</v>
      </c>
      <c r="AC598" t="s">
        <v>44</v>
      </c>
    </row>
    <row r="599" spans="1:29" x14ac:dyDescent="0.35">
      <c r="A599" s="2">
        <v>230344520082</v>
      </c>
      <c r="B599">
        <v>230107148</v>
      </c>
      <c r="D599" t="s">
        <v>78</v>
      </c>
      <c r="N599" t="s">
        <v>30</v>
      </c>
      <c r="P599">
        <v>498</v>
      </c>
      <c r="Q599">
        <v>62.25</v>
      </c>
      <c r="R599" t="s">
        <v>35</v>
      </c>
      <c r="S599" t="s">
        <v>36</v>
      </c>
      <c r="T599" t="s">
        <v>35</v>
      </c>
      <c r="U599" t="s">
        <v>35</v>
      </c>
      <c r="V599" t="s">
        <v>38</v>
      </c>
      <c r="W599" t="s">
        <v>56</v>
      </c>
      <c r="X599" t="s">
        <v>40</v>
      </c>
      <c r="Y599" t="s">
        <v>41</v>
      </c>
      <c r="Z599" t="s">
        <v>40</v>
      </c>
      <c r="AA599" t="s">
        <v>577</v>
      </c>
      <c r="AB599" t="s">
        <v>78</v>
      </c>
      <c r="AC599" t="s">
        <v>78</v>
      </c>
    </row>
    <row r="600" spans="1:29" x14ac:dyDescent="0.35">
      <c r="A600" s="2">
        <v>230344520096</v>
      </c>
      <c r="B600">
        <v>230106262</v>
      </c>
      <c r="C600" t="s">
        <v>666</v>
      </c>
      <c r="D600">
        <v>1074</v>
      </c>
      <c r="E600" s="1">
        <v>35054</v>
      </c>
      <c r="F600">
        <v>88.91</v>
      </c>
      <c r="G600">
        <v>62.33</v>
      </c>
      <c r="H600" t="s">
        <v>30</v>
      </c>
      <c r="I600">
        <v>67.13</v>
      </c>
      <c r="J600" t="s">
        <v>31</v>
      </c>
      <c r="K600" t="s">
        <v>46</v>
      </c>
      <c r="L600">
        <v>27</v>
      </c>
      <c r="M600" t="s">
        <v>32</v>
      </c>
      <c r="N600" t="s">
        <v>72</v>
      </c>
      <c r="O600" t="s">
        <v>34</v>
      </c>
      <c r="P600">
        <v>428</v>
      </c>
      <c r="Q600">
        <v>53.5</v>
      </c>
      <c r="R600" t="s">
        <v>37</v>
      </c>
      <c r="S600" t="s">
        <v>36</v>
      </c>
      <c r="T600" t="s">
        <v>37</v>
      </c>
      <c r="U600" t="s">
        <v>37</v>
      </c>
      <c r="V600" t="s">
        <v>38</v>
      </c>
      <c r="W600" t="s">
        <v>39</v>
      </c>
      <c r="X600" t="s">
        <v>40</v>
      </c>
      <c r="Y600" t="s">
        <v>41</v>
      </c>
      <c r="Z600" t="s">
        <v>40</v>
      </c>
      <c r="AA600" t="s">
        <v>577</v>
      </c>
      <c r="AB600" t="s">
        <v>52</v>
      </c>
      <c r="AC600" t="s">
        <v>62</v>
      </c>
    </row>
    <row r="601" spans="1:29" x14ac:dyDescent="0.35">
      <c r="A601" s="2">
        <v>230344520098</v>
      </c>
      <c r="B601">
        <v>221200090</v>
      </c>
      <c r="C601" t="s">
        <v>667</v>
      </c>
      <c r="D601">
        <v>1365</v>
      </c>
      <c r="E601" s="1">
        <v>34552</v>
      </c>
      <c r="F601">
        <v>91.45</v>
      </c>
      <c r="G601">
        <v>74</v>
      </c>
      <c r="H601" t="s">
        <v>30</v>
      </c>
      <c r="I601">
        <v>64.540000000000006</v>
      </c>
      <c r="J601" t="s">
        <v>31</v>
      </c>
      <c r="K601" t="s">
        <v>46</v>
      </c>
      <c r="L601">
        <v>28</v>
      </c>
      <c r="M601" t="s">
        <v>32</v>
      </c>
      <c r="N601" t="s">
        <v>81</v>
      </c>
      <c r="O601" t="s">
        <v>34</v>
      </c>
      <c r="P601">
        <v>519</v>
      </c>
      <c r="Q601">
        <v>64.875</v>
      </c>
      <c r="R601" t="s">
        <v>37</v>
      </c>
      <c r="S601" t="s">
        <v>36</v>
      </c>
      <c r="T601" t="s">
        <v>37</v>
      </c>
      <c r="U601" t="s">
        <v>37</v>
      </c>
      <c r="V601" t="s">
        <v>38</v>
      </c>
      <c r="W601" t="s">
        <v>56</v>
      </c>
      <c r="X601" t="s">
        <v>40</v>
      </c>
      <c r="Y601" t="s">
        <v>41</v>
      </c>
      <c r="Z601" t="s">
        <v>40</v>
      </c>
      <c r="AA601" t="s">
        <v>577</v>
      </c>
      <c r="AB601" t="s">
        <v>52</v>
      </c>
      <c r="AC601" t="s">
        <v>62</v>
      </c>
    </row>
    <row r="602" spans="1:29" x14ac:dyDescent="0.35">
      <c r="A602" s="2">
        <v>230344520103</v>
      </c>
      <c r="B602">
        <v>221206415</v>
      </c>
      <c r="C602" t="s">
        <v>668</v>
      </c>
      <c r="D602">
        <v>1812</v>
      </c>
      <c r="E602" s="1">
        <v>36716</v>
      </c>
      <c r="F602">
        <v>72.599999999999994</v>
      </c>
      <c r="G602" t="s">
        <v>30</v>
      </c>
      <c r="H602">
        <v>67.64</v>
      </c>
      <c r="I602">
        <v>74.87</v>
      </c>
      <c r="J602" t="s">
        <v>31</v>
      </c>
      <c r="K602" t="s">
        <v>46</v>
      </c>
      <c r="L602">
        <v>22</v>
      </c>
      <c r="M602" t="s">
        <v>75</v>
      </c>
      <c r="N602" t="s">
        <v>88</v>
      </c>
      <c r="O602" t="s">
        <v>48</v>
      </c>
      <c r="P602">
        <v>364</v>
      </c>
      <c r="Q602">
        <v>45.5</v>
      </c>
      <c r="R602" t="s">
        <v>37</v>
      </c>
      <c r="S602" t="s">
        <v>36</v>
      </c>
      <c r="T602" t="s">
        <v>37</v>
      </c>
      <c r="U602" t="s">
        <v>35</v>
      </c>
      <c r="V602" t="s">
        <v>38</v>
      </c>
      <c r="W602" t="s">
        <v>121</v>
      </c>
      <c r="X602" t="s">
        <v>40</v>
      </c>
      <c r="Y602" t="s">
        <v>41</v>
      </c>
      <c r="Z602" t="s">
        <v>40</v>
      </c>
      <c r="AA602" t="s">
        <v>577</v>
      </c>
      <c r="AB602" t="s">
        <v>52</v>
      </c>
      <c r="AC602" t="s">
        <v>65</v>
      </c>
    </row>
    <row r="603" spans="1:29" x14ac:dyDescent="0.35">
      <c r="A603" s="2">
        <v>230344520105</v>
      </c>
      <c r="B603">
        <v>230100253</v>
      </c>
      <c r="C603" t="s">
        <v>669</v>
      </c>
      <c r="D603">
        <v>1833</v>
      </c>
      <c r="E603" s="1">
        <v>36844</v>
      </c>
      <c r="F603">
        <v>70.8</v>
      </c>
      <c r="G603" t="s">
        <v>30</v>
      </c>
      <c r="H603">
        <v>76.290000000000006</v>
      </c>
      <c r="I603">
        <v>73.98</v>
      </c>
      <c r="J603" t="s">
        <v>31</v>
      </c>
      <c r="K603" t="s">
        <v>46</v>
      </c>
      <c r="L603">
        <v>22</v>
      </c>
      <c r="M603" t="s">
        <v>32</v>
      </c>
      <c r="N603" t="s">
        <v>81</v>
      </c>
      <c r="O603" t="s">
        <v>34</v>
      </c>
      <c r="P603">
        <v>358</v>
      </c>
      <c r="Q603">
        <v>44.75</v>
      </c>
      <c r="R603" t="s">
        <v>37</v>
      </c>
      <c r="S603" t="s">
        <v>36</v>
      </c>
      <c r="T603" t="s">
        <v>37</v>
      </c>
      <c r="U603" t="s">
        <v>35</v>
      </c>
      <c r="V603" t="s">
        <v>38</v>
      </c>
      <c r="W603" t="s">
        <v>121</v>
      </c>
      <c r="X603" t="s">
        <v>49</v>
      </c>
      <c r="Y603" t="s">
        <v>670</v>
      </c>
      <c r="Z603" t="s">
        <v>51</v>
      </c>
      <c r="AA603" t="s">
        <v>577</v>
      </c>
      <c r="AB603" t="s">
        <v>52</v>
      </c>
      <c r="AC603" t="s">
        <v>65</v>
      </c>
    </row>
    <row r="604" spans="1:29" x14ac:dyDescent="0.35">
      <c r="A604" s="2">
        <v>230344520109</v>
      </c>
      <c r="B604">
        <v>221207374</v>
      </c>
      <c r="C604" t="s">
        <v>671</v>
      </c>
      <c r="D604">
        <v>1369</v>
      </c>
      <c r="E604" s="1">
        <v>36526</v>
      </c>
      <c r="F604">
        <v>75.2</v>
      </c>
      <c r="G604">
        <v>57.69</v>
      </c>
      <c r="H604" t="s">
        <v>30</v>
      </c>
      <c r="I604">
        <v>70</v>
      </c>
      <c r="J604" t="s">
        <v>31</v>
      </c>
      <c r="K604" t="s">
        <v>31</v>
      </c>
      <c r="L604">
        <v>23</v>
      </c>
      <c r="M604" t="s">
        <v>32</v>
      </c>
      <c r="N604" t="s">
        <v>64</v>
      </c>
      <c r="O604" t="s">
        <v>48</v>
      </c>
      <c r="P604">
        <v>439</v>
      </c>
      <c r="Q604">
        <v>54.875</v>
      </c>
      <c r="R604" t="s">
        <v>37</v>
      </c>
      <c r="S604" t="s">
        <v>36</v>
      </c>
      <c r="T604" t="s">
        <v>37</v>
      </c>
      <c r="U604" t="s">
        <v>35</v>
      </c>
      <c r="V604" t="s">
        <v>38</v>
      </c>
      <c r="W604" t="s">
        <v>39</v>
      </c>
      <c r="X604" t="s">
        <v>49</v>
      </c>
      <c r="Y604" t="s">
        <v>596</v>
      </c>
      <c r="Z604" t="s">
        <v>51</v>
      </c>
      <c r="AA604" t="s">
        <v>577</v>
      </c>
      <c r="AB604" t="s">
        <v>52</v>
      </c>
      <c r="AC604" t="s">
        <v>44</v>
      </c>
    </row>
    <row r="605" spans="1:29" x14ac:dyDescent="0.35">
      <c r="A605" s="2">
        <v>230344520113</v>
      </c>
      <c r="B605">
        <v>221200276</v>
      </c>
      <c r="C605" t="s">
        <v>672</v>
      </c>
      <c r="D605">
        <v>1796</v>
      </c>
      <c r="E605" s="1">
        <v>36689</v>
      </c>
      <c r="F605">
        <v>82.4</v>
      </c>
      <c r="G605">
        <v>60</v>
      </c>
      <c r="H605" t="s">
        <v>30</v>
      </c>
      <c r="I605">
        <v>68.09</v>
      </c>
      <c r="J605" t="s">
        <v>31</v>
      </c>
      <c r="K605" t="s">
        <v>46</v>
      </c>
      <c r="L605">
        <v>22</v>
      </c>
      <c r="M605" t="s">
        <v>32</v>
      </c>
      <c r="N605" t="s">
        <v>59</v>
      </c>
      <c r="O605" t="s">
        <v>34</v>
      </c>
      <c r="P605">
        <v>246</v>
      </c>
      <c r="Q605">
        <v>30.75</v>
      </c>
      <c r="R605" t="s">
        <v>35</v>
      </c>
      <c r="S605" t="s">
        <v>79</v>
      </c>
      <c r="T605" t="s">
        <v>35</v>
      </c>
      <c r="U605" t="s">
        <v>79</v>
      </c>
      <c r="V605" t="s">
        <v>38</v>
      </c>
      <c r="W605" t="s">
        <v>79</v>
      </c>
      <c r="X605" t="s">
        <v>40</v>
      </c>
      <c r="Y605" t="s">
        <v>41</v>
      </c>
      <c r="Z605" t="s">
        <v>40</v>
      </c>
      <c r="AA605" t="s">
        <v>577</v>
      </c>
      <c r="AB605" t="s">
        <v>52</v>
      </c>
      <c r="AC605" t="s">
        <v>65</v>
      </c>
    </row>
    <row r="606" spans="1:29" x14ac:dyDescent="0.35">
      <c r="A606" s="2">
        <v>230344520115</v>
      </c>
      <c r="B606">
        <v>221202266</v>
      </c>
      <c r="C606" t="s">
        <v>673</v>
      </c>
      <c r="D606">
        <v>1732</v>
      </c>
      <c r="E606" s="1">
        <v>36628</v>
      </c>
      <c r="F606">
        <v>81.2</v>
      </c>
      <c r="G606" t="s">
        <v>30</v>
      </c>
      <c r="H606">
        <v>78.760000000000005</v>
      </c>
      <c r="I606">
        <v>85.9</v>
      </c>
      <c r="J606" t="s">
        <v>31</v>
      </c>
      <c r="K606" t="s">
        <v>46</v>
      </c>
      <c r="L606">
        <v>22</v>
      </c>
      <c r="M606" t="s">
        <v>54</v>
      </c>
      <c r="N606" t="s">
        <v>72</v>
      </c>
      <c r="O606" t="s">
        <v>48</v>
      </c>
      <c r="P606">
        <v>499</v>
      </c>
      <c r="Q606">
        <v>62.375</v>
      </c>
      <c r="R606" t="s">
        <v>55</v>
      </c>
      <c r="S606" t="s">
        <v>36</v>
      </c>
      <c r="T606" t="s">
        <v>55</v>
      </c>
      <c r="U606" t="s">
        <v>37</v>
      </c>
      <c r="V606" t="s">
        <v>38</v>
      </c>
      <c r="W606" t="s">
        <v>56</v>
      </c>
      <c r="X606" t="s">
        <v>49</v>
      </c>
      <c r="Y606" t="s">
        <v>108</v>
      </c>
      <c r="Z606" t="s">
        <v>51</v>
      </c>
      <c r="AA606" t="s">
        <v>577</v>
      </c>
      <c r="AB606" t="s">
        <v>52</v>
      </c>
      <c r="AC606" t="s">
        <v>65</v>
      </c>
    </row>
    <row r="607" spans="1:29" x14ac:dyDescent="0.35">
      <c r="A607" s="2">
        <v>230344520006</v>
      </c>
      <c r="B607">
        <v>230100624</v>
      </c>
      <c r="C607" t="s">
        <v>674</v>
      </c>
      <c r="D607">
        <v>1583</v>
      </c>
      <c r="E607" s="1">
        <v>35105</v>
      </c>
      <c r="F607">
        <v>93.1</v>
      </c>
      <c r="G607">
        <v>85.4</v>
      </c>
      <c r="H607">
        <v>69.400000000000006</v>
      </c>
      <c r="I607">
        <v>69.400000000000006</v>
      </c>
      <c r="J607" t="s">
        <v>31</v>
      </c>
      <c r="K607" t="s">
        <v>31</v>
      </c>
      <c r="L607">
        <v>27</v>
      </c>
      <c r="M607" t="s">
        <v>32</v>
      </c>
      <c r="N607" t="s">
        <v>47</v>
      </c>
      <c r="O607" t="s">
        <v>48</v>
      </c>
      <c r="P607">
        <v>500</v>
      </c>
      <c r="Q607">
        <v>62.5</v>
      </c>
      <c r="R607" t="s">
        <v>55</v>
      </c>
      <c r="S607" t="s">
        <v>36</v>
      </c>
      <c r="T607" t="s">
        <v>55</v>
      </c>
      <c r="U607" t="s">
        <v>37</v>
      </c>
      <c r="V607" t="s">
        <v>38</v>
      </c>
      <c r="W607" t="s">
        <v>56</v>
      </c>
      <c r="X607" t="s">
        <v>49</v>
      </c>
      <c r="Y607" t="s">
        <v>108</v>
      </c>
      <c r="Z607" t="s">
        <v>51</v>
      </c>
      <c r="AA607" t="s">
        <v>577</v>
      </c>
      <c r="AB607" t="s">
        <v>52</v>
      </c>
      <c r="AC607" t="s">
        <v>62</v>
      </c>
    </row>
    <row r="608" spans="1:29" x14ac:dyDescent="0.35">
      <c r="A608" s="2">
        <v>230344520012</v>
      </c>
      <c r="B608">
        <v>221207774</v>
      </c>
      <c r="C608" t="s">
        <v>675</v>
      </c>
      <c r="D608">
        <v>1749</v>
      </c>
      <c r="E608" s="1">
        <v>37121</v>
      </c>
      <c r="F608">
        <v>90.17</v>
      </c>
      <c r="G608">
        <v>84.4</v>
      </c>
      <c r="H608" t="s">
        <v>30</v>
      </c>
      <c r="I608">
        <v>74.099999999999994</v>
      </c>
      <c r="J608" t="s">
        <v>31</v>
      </c>
      <c r="K608" t="s">
        <v>31</v>
      </c>
      <c r="L608">
        <v>21</v>
      </c>
      <c r="M608" t="s">
        <v>75</v>
      </c>
      <c r="N608" t="s">
        <v>72</v>
      </c>
      <c r="O608" t="s">
        <v>48</v>
      </c>
      <c r="P608">
        <v>565</v>
      </c>
      <c r="Q608">
        <v>70.625</v>
      </c>
      <c r="R608" t="s">
        <v>67</v>
      </c>
      <c r="S608" t="s">
        <v>36</v>
      </c>
      <c r="T608" t="s">
        <v>67</v>
      </c>
      <c r="U608" t="s">
        <v>55</v>
      </c>
      <c r="V608" t="s">
        <v>38</v>
      </c>
      <c r="W608" t="s">
        <v>68</v>
      </c>
      <c r="X608" t="s">
        <v>49</v>
      </c>
      <c r="Y608" t="s">
        <v>638</v>
      </c>
      <c r="Z608" t="s">
        <v>51</v>
      </c>
      <c r="AA608" t="s">
        <v>577</v>
      </c>
      <c r="AB608" t="s">
        <v>52</v>
      </c>
      <c r="AC608" t="s">
        <v>65</v>
      </c>
    </row>
    <row r="609" spans="1:29" x14ac:dyDescent="0.35">
      <c r="A609" s="2">
        <v>230344520022</v>
      </c>
      <c r="B609">
        <v>221201862</v>
      </c>
      <c r="C609" t="s">
        <v>676</v>
      </c>
      <c r="D609">
        <v>1672</v>
      </c>
      <c r="E609" s="1">
        <v>36074</v>
      </c>
      <c r="F609">
        <v>75</v>
      </c>
      <c r="G609">
        <v>65.849999999999994</v>
      </c>
      <c r="H609" t="s">
        <v>30</v>
      </c>
      <c r="I609">
        <v>58.16</v>
      </c>
      <c r="J609" t="s">
        <v>31</v>
      </c>
      <c r="K609" t="s">
        <v>46</v>
      </c>
      <c r="L609">
        <v>24</v>
      </c>
      <c r="M609" t="s">
        <v>103</v>
      </c>
      <c r="N609" t="s">
        <v>72</v>
      </c>
      <c r="O609" t="s">
        <v>34</v>
      </c>
      <c r="P609">
        <v>438</v>
      </c>
      <c r="Q609">
        <v>54.75</v>
      </c>
      <c r="R609" t="s">
        <v>37</v>
      </c>
      <c r="S609" t="s">
        <v>36</v>
      </c>
      <c r="T609" t="s">
        <v>37</v>
      </c>
      <c r="U609" t="s">
        <v>37</v>
      </c>
      <c r="V609" t="s">
        <v>38</v>
      </c>
      <c r="W609" t="s">
        <v>39</v>
      </c>
      <c r="X609" t="s">
        <v>49</v>
      </c>
      <c r="Y609" t="s">
        <v>677</v>
      </c>
      <c r="Z609" t="s">
        <v>51</v>
      </c>
      <c r="AA609" t="s">
        <v>577</v>
      </c>
      <c r="AB609" t="s">
        <v>52</v>
      </c>
      <c r="AC609" t="s">
        <v>44</v>
      </c>
    </row>
    <row r="610" spans="1:29" x14ac:dyDescent="0.35">
      <c r="A610" s="2">
        <v>230344520036</v>
      </c>
      <c r="B610">
        <v>221202707</v>
      </c>
      <c r="C610" t="s">
        <v>678</v>
      </c>
      <c r="D610">
        <v>1634</v>
      </c>
      <c r="E610" s="1">
        <v>35396</v>
      </c>
      <c r="F610">
        <v>74.099999999999994</v>
      </c>
      <c r="G610">
        <v>77</v>
      </c>
      <c r="H610" t="s">
        <v>30</v>
      </c>
      <c r="I610">
        <v>72.59</v>
      </c>
      <c r="J610" t="s">
        <v>31</v>
      </c>
      <c r="K610" t="s">
        <v>31</v>
      </c>
      <c r="L610">
        <v>26</v>
      </c>
      <c r="M610" t="s">
        <v>32</v>
      </c>
      <c r="N610" t="s">
        <v>59</v>
      </c>
      <c r="O610" t="s">
        <v>48</v>
      </c>
      <c r="P610">
        <v>524</v>
      </c>
      <c r="Q610">
        <v>65.5</v>
      </c>
      <c r="R610" t="s">
        <v>55</v>
      </c>
      <c r="S610" t="s">
        <v>36</v>
      </c>
      <c r="T610" t="s">
        <v>55</v>
      </c>
      <c r="U610" t="s">
        <v>37</v>
      </c>
      <c r="V610" t="s">
        <v>38</v>
      </c>
      <c r="W610" t="s">
        <v>56</v>
      </c>
      <c r="X610" t="s">
        <v>40</v>
      </c>
      <c r="Y610" t="s">
        <v>41</v>
      </c>
      <c r="Z610" t="s">
        <v>40</v>
      </c>
      <c r="AA610" t="s">
        <v>577</v>
      </c>
      <c r="AB610" t="s">
        <v>52</v>
      </c>
      <c r="AC610" t="s">
        <v>62</v>
      </c>
    </row>
    <row r="611" spans="1:29" x14ac:dyDescent="0.35">
      <c r="A611" s="2">
        <v>230344520050</v>
      </c>
      <c r="B611">
        <v>221201228</v>
      </c>
      <c r="C611" t="s">
        <v>679</v>
      </c>
      <c r="D611">
        <v>1264</v>
      </c>
      <c r="E611" s="1">
        <v>36910</v>
      </c>
      <c r="F611">
        <v>86.2</v>
      </c>
      <c r="G611">
        <v>78.62</v>
      </c>
      <c r="H611" t="s">
        <v>30</v>
      </c>
      <c r="I611">
        <v>85.12</v>
      </c>
      <c r="J611" t="s">
        <v>31</v>
      </c>
      <c r="K611" t="s">
        <v>31</v>
      </c>
      <c r="L611">
        <v>22</v>
      </c>
      <c r="M611" t="s">
        <v>54</v>
      </c>
      <c r="N611" t="s">
        <v>59</v>
      </c>
      <c r="O611" t="s">
        <v>34</v>
      </c>
      <c r="P611">
        <v>583</v>
      </c>
      <c r="Q611">
        <v>72.875</v>
      </c>
      <c r="R611" t="s">
        <v>55</v>
      </c>
      <c r="S611" t="s">
        <v>36</v>
      </c>
      <c r="T611" t="s">
        <v>55</v>
      </c>
      <c r="U611" t="s">
        <v>37</v>
      </c>
      <c r="V611" t="s">
        <v>38</v>
      </c>
      <c r="W611" t="s">
        <v>68</v>
      </c>
      <c r="X611" t="s">
        <v>49</v>
      </c>
      <c r="Y611" t="s">
        <v>626</v>
      </c>
      <c r="Z611" t="s">
        <v>51</v>
      </c>
      <c r="AA611" t="s">
        <v>577</v>
      </c>
      <c r="AB611" t="s">
        <v>52</v>
      </c>
      <c r="AC611" t="s">
        <v>65</v>
      </c>
    </row>
    <row r="612" spans="1:29" x14ac:dyDescent="0.35">
      <c r="A612" s="2">
        <v>230344520051</v>
      </c>
      <c r="B612">
        <v>230106233</v>
      </c>
      <c r="C612" t="s">
        <v>680</v>
      </c>
      <c r="D612">
        <v>1785</v>
      </c>
      <c r="E612" s="1">
        <v>35330</v>
      </c>
      <c r="F612">
        <v>89.27</v>
      </c>
      <c r="G612" t="s">
        <v>30</v>
      </c>
      <c r="H612">
        <v>87.75</v>
      </c>
      <c r="I612">
        <v>76.099999999999994</v>
      </c>
      <c r="J612" t="s">
        <v>31</v>
      </c>
      <c r="K612" t="s">
        <v>31</v>
      </c>
      <c r="L612">
        <v>26</v>
      </c>
      <c r="M612" t="s">
        <v>54</v>
      </c>
      <c r="N612" t="s">
        <v>72</v>
      </c>
      <c r="O612" t="s">
        <v>48</v>
      </c>
      <c r="P612">
        <v>536</v>
      </c>
      <c r="Q612">
        <v>67</v>
      </c>
      <c r="R612" t="s">
        <v>55</v>
      </c>
      <c r="S612" t="s">
        <v>36</v>
      </c>
      <c r="T612" t="s">
        <v>55</v>
      </c>
      <c r="U612" t="s">
        <v>37</v>
      </c>
      <c r="V612" t="s">
        <v>38</v>
      </c>
      <c r="W612" t="s">
        <v>56</v>
      </c>
      <c r="X612" t="s">
        <v>60</v>
      </c>
      <c r="Y612" t="s">
        <v>61</v>
      </c>
      <c r="Z612" t="s">
        <v>51</v>
      </c>
      <c r="AA612" t="s">
        <v>577</v>
      </c>
      <c r="AB612" t="s">
        <v>52</v>
      </c>
      <c r="AC612" t="s">
        <v>62</v>
      </c>
    </row>
    <row r="613" spans="1:29" x14ac:dyDescent="0.35">
      <c r="A613" s="2">
        <v>230344520052</v>
      </c>
      <c r="B613">
        <v>230100101</v>
      </c>
      <c r="C613" t="s">
        <v>681</v>
      </c>
      <c r="D613">
        <v>1580</v>
      </c>
      <c r="E613" s="1">
        <v>35227</v>
      </c>
      <c r="F613">
        <v>83.82</v>
      </c>
      <c r="G613">
        <v>65.17</v>
      </c>
      <c r="H613" t="s">
        <v>30</v>
      </c>
      <c r="I613">
        <v>68</v>
      </c>
      <c r="J613" t="s">
        <v>31</v>
      </c>
      <c r="K613" t="s">
        <v>31</v>
      </c>
      <c r="L613">
        <v>26</v>
      </c>
      <c r="M613" t="s">
        <v>32</v>
      </c>
      <c r="N613" t="s">
        <v>81</v>
      </c>
      <c r="O613" t="s">
        <v>34</v>
      </c>
      <c r="P613">
        <v>525</v>
      </c>
      <c r="Q613">
        <v>65.625</v>
      </c>
      <c r="R613" t="s">
        <v>55</v>
      </c>
      <c r="S613" t="s">
        <v>36</v>
      </c>
      <c r="T613" t="s">
        <v>55</v>
      </c>
      <c r="U613" t="s">
        <v>67</v>
      </c>
      <c r="V613" t="s">
        <v>38</v>
      </c>
      <c r="W613" t="s">
        <v>56</v>
      </c>
      <c r="X613" t="s">
        <v>40</v>
      </c>
      <c r="Y613" t="s">
        <v>41</v>
      </c>
      <c r="Z613" t="s">
        <v>40</v>
      </c>
      <c r="AA613" t="s">
        <v>577</v>
      </c>
      <c r="AB613" t="s">
        <v>52</v>
      </c>
      <c r="AC613" t="s">
        <v>62</v>
      </c>
    </row>
    <row r="614" spans="1:29" x14ac:dyDescent="0.35">
      <c r="A614" s="2">
        <v>230344520053</v>
      </c>
      <c r="B614">
        <v>230105338</v>
      </c>
      <c r="C614" t="s">
        <v>682</v>
      </c>
      <c r="D614">
        <v>449</v>
      </c>
      <c r="E614" s="1">
        <v>36501</v>
      </c>
      <c r="F614">
        <v>84</v>
      </c>
      <c r="G614" t="s">
        <v>30</v>
      </c>
      <c r="H614">
        <v>73.180000000000007</v>
      </c>
      <c r="I614">
        <v>82.24</v>
      </c>
      <c r="J614" t="s">
        <v>31</v>
      </c>
      <c r="K614" t="s">
        <v>46</v>
      </c>
      <c r="L614">
        <v>23</v>
      </c>
      <c r="M614" t="s">
        <v>54</v>
      </c>
      <c r="N614" t="s">
        <v>72</v>
      </c>
      <c r="O614" t="s">
        <v>34</v>
      </c>
      <c r="P614">
        <v>545</v>
      </c>
      <c r="Q614">
        <v>68.125</v>
      </c>
      <c r="R614" t="s">
        <v>37</v>
      </c>
      <c r="S614" t="s">
        <v>36</v>
      </c>
      <c r="T614" t="s">
        <v>37</v>
      </c>
      <c r="U614" t="s">
        <v>37</v>
      </c>
      <c r="V614" t="s">
        <v>38</v>
      </c>
      <c r="W614" t="s">
        <v>56</v>
      </c>
      <c r="X614" t="s">
        <v>49</v>
      </c>
      <c r="Y614" t="s">
        <v>588</v>
      </c>
      <c r="Z614" t="s">
        <v>51</v>
      </c>
      <c r="AA614" t="s">
        <v>577</v>
      </c>
      <c r="AB614" t="s">
        <v>109</v>
      </c>
      <c r="AC614" t="s">
        <v>44</v>
      </c>
    </row>
    <row r="615" spans="1:29" x14ac:dyDescent="0.35">
      <c r="A615" s="2">
        <v>230344520055</v>
      </c>
      <c r="B615">
        <v>230106695</v>
      </c>
      <c r="C615" t="s">
        <v>683</v>
      </c>
      <c r="D615">
        <v>139</v>
      </c>
      <c r="E615" s="1">
        <v>36918</v>
      </c>
      <c r="F615">
        <v>94</v>
      </c>
      <c r="G615" t="s">
        <v>30</v>
      </c>
      <c r="H615">
        <v>90.76</v>
      </c>
      <c r="I615">
        <v>81.93</v>
      </c>
      <c r="J615" t="s">
        <v>31</v>
      </c>
      <c r="K615" t="s">
        <v>31</v>
      </c>
      <c r="L615">
        <v>22</v>
      </c>
      <c r="M615" t="s">
        <v>54</v>
      </c>
      <c r="N615" t="s">
        <v>72</v>
      </c>
      <c r="O615" t="s">
        <v>34</v>
      </c>
      <c r="P615">
        <v>600</v>
      </c>
      <c r="Q615">
        <v>75</v>
      </c>
      <c r="R615" t="s">
        <v>55</v>
      </c>
      <c r="S615" t="s">
        <v>36</v>
      </c>
      <c r="T615" t="s">
        <v>55</v>
      </c>
      <c r="U615" t="s">
        <v>35</v>
      </c>
      <c r="V615" t="s">
        <v>38</v>
      </c>
      <c r="W615" t="s">
        <v>68</v>
      </c>
      <c r="X615" t="s">
        <v>49</v>
      </c>
      <c r="Y615" t="s">
        <v>435</v>
      </c>
      <c r="Z615" t="s">
        <v>51</v>
      </c>
      <c r="AA615" t="s">
        <v>577</v>
      </c>
      <c r="AB615" t="s">
        <v>109</v>
      </c>
      <c r="AC615" t="s">
        <v>65</v>
      </c>
    </row>
    <row r="616" spans="1:29" x14ac:dyDescent="0.35">
      <c r="A616" s="2">
        <v>230344520072</v>
      </c>
      <c r="B616">
        <v>221203704</v>
      </c>
      <c r="C616" t="s">
        <v>684</v>
      </c>
      <c r="D616">
        <v>1194</v>
      </c>
      <c r="E616" s="1">
        <v>36800</v>
      </c>
      <c r="F616">
        <v>76</v>
      </c>
      <c r="G616">
        <v>77.2</v>
      </c>
      <c r="H616" t="s">
        <v>30</v>
      </c>
      <c r="I616">
        <v>69.599999999999994</v>
      </c>
      <c r="J616" t="s">
        <v>31</v>
      </c>
      <c r="K616" t="s">
        <v>31</v>
      </c>
      <c r="L616">
        <v>22</v>
      </c>
      <c r="M616" t="s">
        <v>32</v>
      </c>
      <c r="N616" t="s">
        <v>72</v>
      </c>
      <c r="O616" t="s">
        <v>48</v>
      </c>
      <c r="P616">
        <v>551</v>
      </c>
      <c r="Q616">
        <v>68.875</v>
      </c>
      <c r="R616" t="s">
        <v>55</v>
      </c>
      <c r="S616" t="s">
        <v>36</v>
      </c>
      <c r="T616" t="s">
        <v>55</v>
      </c>
      <c r="U616" t="s">
        <v>37</v>
      </c>
      <c r="V616" t="s">
        <v>38</v>
      </c>
      <c r="W616" t="s">
        <v>56</v>
      </c>
      <c r="X616" t="s">
        <v>40</v>
      </c>
      <c r="Y616" t="s">
        <v>41</v>
      </c>
      <c r="Z616" t="s">
        <v>40</v>
      </c>
      <c r="AA616" t="s">
        <v>577</v>
      </c>
      <c r="AB616" t="s">
        <v>52</v>
      </c>
      <c r="AC616" t="s">
        <v>65</v>
      </c>
    </row>
    <row r="617" spans="1:29" x14ac:dyDescent="0.35">
      <c r="A617" s="2">
        <v>230344520073</v>
      </c>
      <c r="B617">
        <v>230106694</v>
      </c>
      <c r="C617" t="s">
        <v>685</v>
      </c>
      <c r="D617">
        <v>555</v>
      </c>
      <c r="E617" s="1">
        <v>36328</v>
      </c>
      <c r="F617">
        <v>81</v>
      </c>
      <c r="G617" t="s">
        <v>30</v>
      </c>
      <c r="H617">
        <v>64.47</v>
      </c>
      <c r="I617">
        <v>66.02</v>
      </c>
      <c r="J617" t="s">
        <v>31</v>
      </c>
      <c r="K617" t="s">
        <v>31</v>
      </c>
      <c r="L617">
        <v>23</v>
      </c>
      <c r="M617" t="s">
        <v>32</v>
      </c>
      <c r="N617" t="s">
        <v>72</v>
      </c>
      <c r="O617" t="s">
        <v>34</v>
      </c>
      <c r="P617">
        <v>438</v>
      </c>
      <c r="Q617">
        <v>54.75</v>
      </c>
      <c r="R617" t="s">
        <v>37</v>
      </c>
      <c r="S617" t="s">
        <v>36</v>
      </c>
      <c r="T617" t="s">
        <v>37</v>
      </c>
      <c r="U617" t="s">
        <v>37</v>
      </c>
      <c r="V617" t="s">
        <v>38</v>
      </c>
      <c r="W617" t="s">
        <v>39</v>
      </c>
      <c r="X617" t="s">
        <v>60</v>
      </c>
      <c r="Y617" t="s">
        <v>61</v>
      </c>
      <c r="Z617" t="s">
        <v>51</v>
      </c>
      <c r="AA617" t="s">
        <v>577</v>
      </c>
      <c r="AB617" t="s">
        <v>109</v>
      </c>
      <c r="AC617" t="s">
        <v>44</v>
      </c>
    </row>
    <row r="618" spans="1:29" x14ac:dyDescent="0.35">
      <c r="A618" s="2">
        <v>230344520075</v>
      </c>
      <c r="B618">
        <v>230104551</v>
      </c>
      <c r="C618" t="s">
        <v>686</v>
      </c>
      <c r="D618">
        <v>757</v>
      </c>
      <c r="E618" s="1">
        <v>35453</v>
      </c>
      <c r="F618">
        <v>79</v>
      </c>
      <c r="G618">
        <v>76</v>
      </c>
      <c r="H618">
        <v>69.09</v>
      </c>
      <c r="I618">
        <v>69.09</v>
      </c>
      <c r="J618" t="s">
        <v>31</v>
      </c>
      <c r="K618" t="s">
        <v>31</v>
      </c>
      <c r="L618">
        <v>26</v>
      </c>
      <c r="M618" t="s">
        <v>32</v>
      </c>
      <c r="N618" t="s">
        <v>72</v>
      </c>
      <c r="O618" t="s">
        <v>34</v>
      </c>
      <c r="P618">
        <v>475</v>
      </c>
      <c r="Q618">
        <v>59.375</v>
      </c>
      <c r="R618" t="s">
        <v>55</v>
      </c>
      <c r="S618" t="s">
        <v>36</v>
      </c>
      <c r="T618" t="s">
        <v>55</v>
      </c>
      <c r="U618" t="s">
        <v>37</v>
      </c>
      <c r="V618" t="s">
        <v>38</v>
      </c>
      <c r="W618" t="s">
        <v>39</v>
      </c>
      <c r="X618" t="s">
        <v>40</v>
      </c>
      <c r="Y618" t="s">
        <v>41</v>
      </c>
      <c r="Z618" t="s">
        <v>40</v>
      </c>
      <c r="AA618" t="s">
        <v>577</v>
      </c>
      <c r="AB618" t="s">
        <v>109</v>
      </c>
      <c r="AC618" t="s">
        <v>62</v>
      </c>
    </row>
    <row r="619" spans="1:29" x14ac:dyDescent="0.35">
      <c r="A619" s="2">
        <v>230344520078</v>
      </c>
      <c r="B619">
        <v>230110648</v>
      </c>
      <c r="C619" t="s">
        <v>687</v>
      </c>
      <c r="D619">
        <v>1627</v>
      </c>
      <c r="E619" s="1">
        <v>35824</v>
      </c>
      <c r="F619">
        <v>80.400000000000006</v>
      </c>
      <c r="G619" t="s">
        <v>30</v>
      </c>
      <c r="H619">
        <v>83.53</v>
      </c>
      <c r="I619">
        <v>71.599999999999994</v>
      </c>
      <c r="J619" t="s">
        <v>31</v>
      </c>
      <c r="K619" t="s">
        <v>46</v>
      </c>
      <c r="L619">
        <v>25</v>
      </c>
      <c r="M619" t="s">
        <v>32</v>
      </c>
      <c r="N619" t="s">
        <v>72</v>
      </c>
      <c r="O619" t="s">
        <v>48</v>
      </c>
      <c r="P619">
        <v>462</v>
      </c>
      <c r="Q619">
        <v>57.75</v>
      </c>
      <c r="R619" t="s">
        <v>55</v>
      </c>
      <c r="S619" t="s">
        <v>36</v>
      </c>
      <c r="T619" t="s">
        <v>55</v>
      </c>
      <c r="U619" t="s">
        <v>55</v>
      </c>
      <c r="V619" t="s">
        <v>38</v>
      </c>
      <c r="W619" t="s">
        <v>39</v>
      </c>
      <c r="X619" t="s">
        <v>40</v>
      </c>
      <c r="Y619" t="s">
        <v>41</v>
      </c>
      <c r="Z619" t="s">
        <v>40</v>
      </c>
      <c r="AA619" t="s">
        <v>577</v>
      </c>
      <c r="AB619" t="s">
        <v>52</v>
      </c>
      <c r="AC619" t="s">
        <v>44</v>
      </c>
    </row>
    <row r="620" spans="1:29" x14ac:dyDescent="0.35">
      <c r="A620" s="2">
        <v>230344520088</v>
      </c>
      <c r="B620">
        <v>221206134</v>
      </c>
      <c r="C620" t="s">
        <v>688</v>
      </c>
      <c r="D620">
        <v>1778</v>
      </c>
      <c r="E620" s="1">
        <v>37133</v>
      </c>
      <c r="F620">
        <v>74.099999999999994</v>
      </c>
      <c r="G620">
        <v>72</v>
      </c>
      <c r="H620" t="s">
        <v>30</v>
      </c>
      <c r="I620">
        <v>74.55</v>
      </c>
      <c r="J620" t="s">
        <v>31</v>
      </c>
      <c r="K620" t="s">
        <v>46</v>
      </c>
      <c r="L620">
        <v>21</v>
      </c>
      <c r="M620" t="s">
        <v>75</v>
      </c>
      <c r="N620" t="s">
        <v>64</v>
      </c>
      <c r="O620" t="s">
        <v>48</v>
      </c>
      <c r="P620">
        <v>528</v>
      </c>
      <c r="Q620">
        <v>66</v>
      </c>
      <c r="R620" t="s">
        <v>55</v>
      </c>
      <c r="S620" t="s">
        <v>36</v>
      </c>
      <c r="T620" t="s">
        <v>55</v>
      </c>
      <c r="U620" t="s">
        <v>37</v>
      </c>
      <c r="V620" t="s">
        <v>38</v>
      </c>
      <c r="W620" t="s">
        <v>56</v>
      </c>
      <c r="X620" t="s">
        <v>49</v>
      </c>
      <c r="Y620" t="s">
        <v>108</v>
      </c>
      <c r="Z620" t="s">
        <v>51</v>
      </c>
      <c r="AA620" t="s">
        <v>577</v>
      </c>
      <c r="AB620" t="s">
        <v>52</v>
      </c>
      <c r="AC620" t="s">
        <v>65</v>
      </c>
    </row>
    <row r="621" spans="1:29" x14ac:dyDescent="0.35">
      <c r="A621" s="2">
        <v>230344520089</v>
      </c>
      <c r="B621">
        <v>221200619</v>
      </c>
      <c r="C621" t="s">
        <v>689</v>
      </c>
      <c r="D621">
        <v>999</v>
      </c>
      <c r="E621" s="1">
        <v>36124</v>
      </c>
      <c r="F621">
        <v>80.8</v>
      </c>
      <c r="G621">
        <v>55.85</v>
      </c>
      <c r="H621" t="s">
        <v>30</v>
      </c>
      <c r="I621">
        <v>60.6</v>
      </c>
      <c r="J621" t="s">
        <v>31</v>
      </c>
      <c r="K621" t="s">
        <v>46</v>
      </c>
      <c r="L621">
        <v>24</v>
      </c>
      <c r="M621" t="s">
        <v>32</v>
      </c>
      <c r="N621" t="s">
        <v>64</v>
      </c>
      <c r="O621" t="s">
        <v>34</v>
      </c>
      <c r="P621">
        <v>520</v>
      </c>
      <c r="Q621">
        <v>65</v>
      </c>
      <c r="R621" t="s">
        <v>37</v>
      </c>
      <c r="S621" t="s">
        <v>36</v>
      </c>
      <c r="T621" t="s">
        <v>37</v>
      </c>
      <c r="U621" t="s">
        <v>37</v>
      </c>
      <c r="V621" t="s">
        <v>38</v>
      </c>
      <c r="W621" t="s">
        <v>56</v>
      </c>
      <c r="X621" t="s">
        <v>49</v>
      </c>
      <c r="Y621" t="s">
        <v>690</v>
      </c>
      <c r="Z621" t="s">
        <v>51</v>
      </c>
      <c r="AA621" t="s">
        <v>577</v>
      </c>
      <c r="AB621" t="s">
        <v>109</v>
      </c>
      <c r="AC621" t="s">
        <v>44</v>
      </c>
    </row>
    <row r="622" spans="1:29" x14ac:dyDescent="0.35">
      <c r="A622" s="2">
        <v>230344520090</v>
      </c>
      <c r="B622">
        <v>230104709</v>
      </c>
      <c r="C622" t="s">
        <v>691</v>
      </c>
      <c r="D622">
        <v>1362</v>
      </c>
      <c r="E622" s="1">
        <v>36292</v>
      </c>
      <c r="F622">
        <v>93.4</v>
      </c>
      <c r="G622">
        <v>75.849999999999994</v>
      </c>
      <c r="H622" t="s">
        <v>30</v>
      </c>
      <c r="I622">
        <v>79</v>
      </c>
      <c r="J622" t="s">
        <v>31</v>
      </c>
      <c r="K622" t="s">
        <v>31</v>
      </c>
      <c r="L622">
        <v>23</v>
      </c>
      <c r="M622" t="s">
        <v>54</v>
      </c>
      <c r="N622" t="s">
        <v>72</v>
      </c>
      <c r="O622" t="s">
        <v>34</v>
      </c>
      <c r="P622">
        <v>579</v>
      </c>
      <c r="Q622">
        <v>72.375</v>
      </c>
      <c r="R622" t="s">
        <v>37</v>
      </c>
      <c r="S622" t="s">
        <v>36</v>
      </c>
      <c r="T622" t="s">
        <v>37</v>
      </c>
      <c r="U622" t="s">
        <v>35</v>
      </c>
      <c r="V622" t="s">
        <v>38</v>
      </c>
      <c r="W622" t="s">
        <v>68</v>
      </c>
      <c r="X622" t="s">
        <v>49</v>
      </c>
      <c r="Y622" t="s">
        <v>283</v>
      </c>
      <c r="Z622" t="s">
        <v>51</v>
      </c>
      <c r="AA622" t="s">
        <v>577</v>
      </c>
      <c r="AB622" t="s">
        <v>52</v>
      </c>
      <c r="AC622" t="s">
        <v>44</v>
      </c>
    </row>
    <row r="623" spans="1:29" x14ac:dyDescent="0.35">
      <c r="A623" s="2">
        <v>230344520093</v>
      </c>
      <c r="B623">
        <v>221203899</v>
      </c>
      <c r="C623" t="s">
        <v>692</v>
      </c>
      <c r="D623">
        <v>1589</v>
      </c>
      <c r="E623" s="1">
        <v>36599</v>
      </c>
      <c r="F623">
        <v>75</v>
      </c>
      <c r="G623">
        <v>58.31</v>
      </c>
      <c r="H623" t="s">
        <v>30</v>
      </c>
      <c r="I623">
        <v>70.400000000000006</v>
      </c>
      <c r="J623" t="s">
        <v>31</v>
      </c>
      <c r="K623" t="s">
        <v>31</v>
      </c>
      <c r="L623">
        <v>22</v>
      </c>
      <c r="M623" t="s">
        <v>32</v>
      </c>
      <c r="N623" t="s">
        <v>64</v>
      </c>
      <c r="O623" t="s">
        <v>48</v>
      </c>
      <c r="P623">
        <v>384</v>
      </c>
      <c r="Q623">
        <v>48</v>
      </c>
      <c r="R623" t="s">
        <v>35</v>
      </c>
      <c r="S623" t="s">
        <v>36</v>
      </c>
      <c r="T623" t="s">
        <v>35</v>
      </c>
      <c r="U623" t="s">
        <v>35</v>
      </c>
      <c r="V623" t="s">
        <v>38</v>
      </c>
      <c r="W623" t="s">
        <v>121</v>
      </c>
      <c r="X623" t="s">
        <v>60</v>
      </c>
      <c r="Y623" t="s">
        <v>61</v>
      </c>
      <c r="Z623" t="s">
        <v>51</v>
      </c>
      <c r="AA623" t="s">
        <v>577</v>
      </c>
      <c r="AB623" t="s">
        <v>52</v>
      </c>
      <c r="AC623" t="s">
        <v>65</v>
      </c>
    </row>
    <row r="624" spans="1:29" x14ac:dyDescent="0.35">
      <c r="A624" s="2">
        <v>230344520101</v>
      </c>
      <c r="B624">
        <v>230108543</v>
      </c>
      <c r="C624" t="s">
        <v>693</v>
      </c>
      <c r="D624">
        <v>1628</v>
      </c>
      <c r="E624" s="1">
        <v>36712</v>
      </c>
      <c r="F624">
        <v>69.400000000000006</v>
      </c>
      <c r="G624">
        <v>50</v>
      </c>
      <c r="H624" t="s">
        <v>30</v>
      </c>
      <c r="I624">
        <v>79.8</v>
      </c>
      <c r="J624" t="s">
        <v>31</v>
      </c>
      <c r="K624" t="s">
        <v>46</v>
      </c>
      <c r="L624">
        <v>22</v>
      </c>
      <c r="M624" t="s">
        <v>54</v>
      </c>
      <c r="N624" t="s">
        <v>59</v>
      </c>
      <c r="O624" t="s">
        <v>34</v>
      </c>
      <c r="P624">
        <v>290</v>
      </c>
      <c r="Q624">
        <v>36.25</v>
      </c>
      <c r="R624" t="s">
        <v>35</v>
      </c>
      <c r="S624" t="s">
        <v>79</v>
      </c>
      <c r="T624" t="s">
        <v>35</v>
      </c>
      <c r="U624" t="s">
        <v>79</v>
      </c>
      <c r="V624" t="s">
        <v>38</v>
      </c>
      <c r="W624" t="s">
        <v>79</v>
      </c>
      <c r="X624" t="s">
        <v>40</v>
      </c>
      <c r="Y624" t="s">
        <v>41</v>
      </c>
      <c r="Z624" t="s">
        <v>40</v>
      </c>
      <c r="AA624" t="s">
        <v>577</v>
      </c>
      <c r="AB624" t="s">
        <v>52</v>
      </c>
      <c r="AC624" t="s">
        <v>65</v>
      </c>
    </row>
    <row r="625" spans="1:29" x14ac:dyDescent="0.35">
      <c r="A625" s="2">
        <v>230344520104</v>
      </c>
      <c r="B625">
        <v>221204115</v>
      </c>
      <c r="C625" t="s">
        <v>694</v>
      </c>
      <c r="D625">
        <v>1143</v>
      </c>
      <c r="E625" s="1">
        <v>36433</v>
      </c>
      <c r="F625">
        <v>87.8</v>
      </c>
      <c r="G625" t="s">
        <v>30</v>
      </c>
      <c r="H625">
        <v>63.14</v>
      </c>
      <c r="I625">
        <v>95.6</v>
      </c>
      <c r="J625" t="s">
        <v>31</v>
      </c>
      <c r="K625" t="s">
        <v>46</v>
      </c>
      <c r="L625">
        <v>23</v>
      </c>
      <c r="M625" t="s">
        <v>54</v>
      </c>
      <c r="N625" t="s">
        <v>88</v>
      </c>
      <c r="O625" t="s">
        <v>48</v>
      </c>
      <c r="P625">
        <v>443</v>
      </c>
      <c r="Q625">
        <v>55.375</v>
      </c>
      <c r="R625" t="s">
        <v>55</v>
      </c>
      <c r="S625" t="s">
        <v>36</v>
      </c>
      <c r="T625" t="s">
        <v>55</v>
      </c>
      <c r="U625" t="s">
        <v>35</v>
      </c>
      <c r="V625" t="s">
        <v>38</v>
      </c>
      <c r="W625" t="s">
        <v>39</v>
      </c>
      <c r="X625" t="s">
        <v>49</v>
      </c>
      <c r="Y625" t="s">
        <v>108</v>
      </c>
      <c r="Z625" t="s">
        <v>51</v>
      </c>
      <c r="AA625" t="s">
        <v>577</v>
      </c>
      <c r="AB625" t="s">
        <v>52</v>
      </c>
      <c r="AC625" t="s">
        <v>44</v>
      </c>
    </row>
    <row r="626" spans="1:29" x14ac:dyDescent="0.35">
      <c r="A626" s="2">
        <v>230344520106</v>
      </c>
      <c r="B626">
        <v>230109218</v>
      </c>
      <c r="C626" t="s">
        <v>695</v>
      </c>
      <c r="D626">
        <v>1805</v>
      </c>
      <c r="E626" s="1">
        <v>35777</v>
      </c>
      <c r="F626">
        <v>74</v>
      </c>
      <c r="G626">
        <v>75.23</v>
      </c>
      <c r="H626" t="s">
        <v>30</v>
      </c>
      <c r="I626">
        <v>60.7</v>
      </c>
      <c r="J626" t="s">
        <v>31</v>
      </c>
      <c r="K626" t="s">
        <v>46</v>
      </c>
      <c r="L626">
        <v>25</v>
      </c>
      <c r="M626" t="s">
        <v>32</v>
      </c>
      <c r="N626" t="s">
        <v>59</v>
      </c>
      <c r="O626" t="s">
        <v>34</v>
      </c>
      <c r="P626">
        <v>499</v>
      </c>
      <c r="Q626">
        <v>62.375</v>
      </c>
      <c r="R626" t="s">
        <v>35</v>
      </c>
      <c r="S626" t="s">
        <v>36</v>
      </c>
      <c r="T626" t="s">
        <v>35</v>
      </c>
      <c r="U626" t="s">
        <v>37</v>
      </c>
      <c r="V626" t="s">
        <v>38</v>
      </c>
      <c r="W626" t="s">
        <v>56</v>
      </c>
      <c r="X626" t="s">
        <v>40</v>
      </c>
      <c r="Y626" t="s">
        <v>41</v>
      </c>
      <c r="Z626" t="s">
        <v>40</v>
      </c>
      <c r="AA626" t="s">
        <v>577</v>
      </c>
      <c r="AB626" t="s">
        <v>52</v>
      </c>
      <c r="AC626" t="s">
        <v>44</v>
      </c>
    </row>
    <row r="627" spans="1:29" x14ac:dyDescent="0.35">
      <c r="A627" s="2">
        <v>230344520107</v>
      </c>
      <c r="B627">
        <v>221204101</v>
      </c>
      <c r="C627" t="s">
        <v>696</v>
      </c>
      <c r="D627">
        <v>1721</v>
      </c>
      <c r="E627" s="1">
        <v>35661</v>
      </c>
      <c r="F627">
        <v>93.8</v>
      </c>
      <c r="G627">
        <v>80.77</v>
      </c>
      <c r="H627" t="s">
        <v>30</v>
      </c>
      <c r="I627">
        <v>66</v>
      </c>
      <c r="J627" t="s">
        <v>31</v>
      </c>
      <c r="K627" t="s">
        <v>46</v>
      </c>
      <c r="L627">
        <v>25</v>
      </c>
      <c r="M627" t="s">
        <v>32</v>
      </c>
      <c r="N627" t="s">
        <v>47</v>
      </c>
      <c r="O627" t="s">
        <v>34</v>
      </c>
      <c r="P627">
        <v>521</v>
      </c>
      <c r="Q627">
        <v>65.125</v>
      </c>
      <c r="R627" t="s">
        <v>55</v>
      </c>
      <c r="S627" t="s">
        <v>36</v>
      </c>
      <c r="T627" t="s">
        <v>55</v>
      </c>
      <c r="U627" t="s">
        <v>37</v>
      </c>
      <c r="V627" t="s">
        <v>38</v>
      </c>
      <c r="W627" t="s">
        <v>56</v>
      </c>
      <c r="X627" t="s">
        <v>60</v>
      </c>
      <c r="Y627" t="s">
        <v>61</v>
      </c>
      <c r="Z627" t="s">
        <v>51</v>
      </c>
      <c r="AA627" t="s">
        <v>577</v>
      </c>
      <c r="AB627" t="s">
        <v>52</v>
      </c>
      <c r="AC627" t="s">
        <v>44</v>
      </c>
    </row>
    <row r="628" spans="1:29" x14ac:dyDescent="0.35">
      <c r="A628" s="2">
        <v>230344520110</v>
      </c>
      <c r="B628">
        <v>230108040</v>
      </c>
      <c r="C628" t="s">
        <v>697</v>
      </c>
      <c r="D628">
        <v>1082</v>
      </c>
      <c r="E628" s="1">
        <v>36349</v>
      </c>
      <c r="F628">
        <v>87.4</v>
      </c>
      <c r="G628" t="s">
        <v>30</v>
      </c>
      <c r="H628">
        <v>71.52</v>
      </c>
      <c r="I628">
        <v>69.64</v>
      </c>
      <c r="J628" t="s">
        <v>31</v>
      </c>
      <c r="K628" t="s">
        <v>46</v>
      </c>
      <c r="L628">
        <v>23</v>
      </c>
      <c r="M628" t="s">
        <v>32</v>
      </c>
      <c r="N628" t="s">
        <v>59</v>
      </c>
      <c r="O628" t="s">
        <v>48</v>
      </c>
      <c r="P628">
        <v>509</v>
      </c>
      <c r="Q628">
        <v>63.625</v>
      </c>
      <c r="R628" t="s">
        <v>37</v>
      </c>
      <c r="S628" t="s">
        <v>36</v>
      </c>
      <c r="T628" t="s">
        <v>37</v>
      </c>
      <c r="U628" t="s">
        <v>37</v>
      </c>
      <c r="V628" t="s">
        <v>38</v>
      </c>
      <c r="W628" t="s">
        <v>56</v>
      </c>
      <c r="X628" t="s">
        <v>49</v>
      </c>
      <c r="Y628" t="s">
        <v>108</v>
      </c>
      <c r="Z628" t="s">
        <v>51</v>
      </c>
      <c r="AA628" t="s">
        <v>577</v>
      </c>
      <c r="AB628" t="s">
        <v>52</v>
      </c>
      <c r="AC628" t="s">
        <v>44</v>
      </c>
    </row>
    <row r="629" spans="1:29" x14ac:dyDescent="0.35">
      <c r="A629" s="2">
        <v>230344525002</v>
      </c>
      <c r="B629">
        <v>221202347</v>
      </c>
      <c r="C629" t="s">
        <v>698</v>
      </c>
      <c r="D629">
        <v>317</v>
      </c>
      <c r="E629" s="1">
        <v>35198</v>
      </c>
      <c r="F629">
        <v>90.18</v>
      </c>
      <c r="G629">
        <v>69.23</v>
      </c>
      <c r="H629" t="s">
        <v>30</v>
      </c>
      <c r="I629">
        <v>79.78</v>
      </c>
      <c r="J629" t="s">
        <v>31</v>
      </c>
      <c r="K629" t="s">
        <v>46</v>
      </c>
      <c r="L629">
        <v>26</v>
      </c>
      <c r="M629" t="s">
        <v>54</v>
      </c>
      <c r="N629" t="s">
        <v>47</v>
      </c>
      <c r="O629" t="s">
        <v>34</v>
      </c>
      <c r="P629">
        <v>584</v>
      </c>
      <c r="Q629">
        <v>73</v>
      </c>
      <c r="R629" t="s">
        <v>55</v>
      </c>
      <c r="S629" t="s">
        <v>36</v>
      </c>
      <c r="T629" t="s">
        <v>55</v>
      </c>
      <c r="U629" t="s">
        <v>55</v>
      </c>
      <c r="V629" t="s">
        <v>207</v>
      </c>
      <c r="W629" t="s">
        <v>68</v>
      </c>
      <c r="X629" t="s">
        <v>49</v>
      </c>
      <c r="Y629" t="s">
        <v>437</v>
      </c>
      <c r="Z629" t="s">
        <v>51</v>
      </c>
      <c r="AA629" t="s">
        <v>577</v>
      </c>
      <c r="AB629" t="s">
        <v>109</v>
      </c>
      <c r="AC629" t="s">
        <v>62</v>
      </c>
    </row>
    <row r="630" spans="1:29" x14ac:dyDescent="0.35">
      <c r="A630" s="2">
        <v>230344525011</v>
      </c>
      <c r="B630">
        <v>230102871</v>
      </c>
      <c r="C630" t="s">
        <v>699</v>
      </c>
      <c r="D630">
        <v>1117</v>
      </c>
      <c r="E630" s="1">
        <v>36151</v>
      </c>
      <c r="F630">
        <v>95</v>
      </c>
      <c r="G630">
        <v>89.8</v>
      </c>
      <c r="H630" t="s">
        <v>30</v>
      </c>
      <c r="I630">
        <v>80.22</v>
      </c>
      <c r="J630" t="s">
        <v>46</v>
      </c>
      <c r="K630" t="s">
        <v>31</v>
      </c>
      <c r="L630">
        <v>24</v>
      </c>
      <c r="M630" t="s">
        <v>54</v>
      </c>
      <c r="N630" t="s">
        <v>88</v>
      </c>
      <c r="O630" t="s">
        <v>89</v>
      </c>
      <c r="P630">
        <v>488</v>
      </c>
      <c r="Q630">
        <v>61</v>
      </c>
      <c r="R630" t="s">
        <v>55</v>
      </c>
      <c r="S630" t="s">
        <v>36</v>
      </c>
      <c r="T630" t="s">
        <v>55</v>
      </c>
      <c r="U630" t="s">
        <v>37</v>
      </c>
      <c r="V630" t="s">
        <v>207</v>
      </c>
      <c r="W630" t="s">
        <v>56</v>
      </c>
      <c r="X630" t="s">
        <v>60</v>
      </c>
      <c r="Y630" t="s">
        <v>61</v>
      </c>
      <c r="Z630" t="s">
        <v>51</v>
      </c>
      <c r="AA630" t="s">
        <v>577</v>
      </c>
      <c r="AB630" t="s">
        <v>52</v>
      </c>
      <c r="AC630" t="s">
        <v>44</v>
      </c>
    </row>
    <row r="631" spans="1:29" x14ac:dyDescent="0.35">
      <c r="A631" s="2">
        <v>230344525019</v>
      </c>
      <c r="B631">
        <v>230106577</v>
      </c>
      <c r="C631" t="s">
        <v>700</v>
      </c>
      <c r="D631">
        <v>1992</v>
      </c>
      <c r="E631" s="1">
        <v>35889</v>
      </c>
      <c r="F631">
        <v>88.4</v>
      </c>
      <c r="G631" t="s">
        <v>30</v>
      </c>
      <c r="H631">
        <v>84.55</v>
      </c>
      <c r="I631">
        <v>81.400000000000006</v>
      </c>
      <c r="J631" t="s">
        <v>31</v>
      </c>
      <c r="K631" t="s">
        <v>31</v>
      </c>
      <c r="L631">
        <v>24</v>
      </c>
      <c r="M631" t="s">
        <v>54</v>
      </c>
      <c r="N631" t="s">
        <v>47</v>
      </c>
      <c r="O631" t="s">
        <v>34</v>
      </c>
      <c r="P631">
        <v>491</v>
      </c>
      <c r="Q631">
        <v>61.375</v>
      </c>
      <c r="R631" t="s">
        <v>55</v>
      </c>
      <c r="S631" t="s">
        <v>36</v>
      </c>
      <c r="T631" t="s">
        <v>55</v>
      </c>
      <c r="U631" t="s">
        <v>37</v>
      </c>
      <c r="V631" t="s">
        <v>207</v>
      </c>
      <c r="W631" t="s">
        <v>56</v>
      </c>
      <c r="X631" t="s">
        <v>49</v>
      </c>
      <c r="Y631" t="s">
        <v>208</v>
      </c>
      <c r="Z631" t="s">
        <v>51</v>
      </c>
      <c r="AA631" t="s">
        <v>577</v>
      </c>
      <c r="AB631" t="s">
        <v>52</v>
      </c>
      <c r="AC631" t="s">
        <v>44</v>
      </c>
    </row>
    <row r="632" spans="1:29" x14ac:dyDescent="0.35">
      <c r="A632" s="2">
        <v>230344525023</v>
      </c>
      <c r="B632">
        <v>221204317</v>
      </c>
      <c r="C632" t="s">
        <v>701</v>
      </c>
      <c r="D632">
        <v>1283</v>
      </c>
      <c r="E632" s="1">
        <v>35492</v>
      </c>
      <c r="F632">
        <v>69</v>
      </c>
      <c r="G632">
        <v>60.2</v>
      </c>
      <c r="H632" t="s">
        <v>30</v>
      </c>
      <c r="I632">
        <v>66.06</v>
      </c>
      <c r="J632" t="s">
        <v>46</v>
      </c>
      <c r="K632" t="s">
        <v>31</v>
      </c>
      <c r="L632">
        <v>26</v>
      </c>
      <c r="M632" t="s">
        <v>32</v>
      </c>
      <c r="N632" t="s">
        <v>59</v>
      </c>
      <c r="O632" t="s">
        <v>34</v>
      </c>
      <c r="P632">
        <v>503</v>
      </c>
      <c r="Q632">
        <v>62.875</v>
      </c>
      <c r="R632" t="s">
        <v>37</v>
      </c>
      <c r="S632" t="s">
        <v>36</v>
      </c>
      <c r="T632" t="s">
        <v>37</v>
      </c>
      <c r="U632" t="s">
        <v>37</v>
      </c>
      <c r="V632" t="s">
        <v>207</v>
      </c>
      <c r="W632" t="s">
        <v>56</v>
      </c>
      <c r="X632" t="s">
        <v>49</v>
      </c>
      <c r="Y632" t="s">
        <v>208</v>
      </c>
      <c r="Z632" t="s">
        <v>51</v>
      </c>
      <c r="AA632" t="s">
        <v>577</v>
      </c>
      <c r="AB632" t="s">
        <v>52</v>
      </c>
      <c r="AC632" t="s">
        <v>62</v>
      </c>
    </row>
    <row r="633" spans="1:29" x14ac:dyDescent="0.35">
      <c r="A633" s="2">
        <v>230344525025</v>
      </c>
      <c r="B633">
        <v>221200661</v>
      </c>
      <c r="C633" t="s">
        <v>702</v>
      </c>
      <c r="D633">
        <v>910</v>
      </c>
      <c r="E633" s="1">
        <v>36529</v>
      </c>
      <c r="F633">
        <v>91.2</v>
      </c>
      <c r="G633" t="s">
        <v>30</v>
      </c>
      <c r="H633">
        <v>80.239999999999995</v>
      </c>
      <c r="I633">
        <v>78.62</v>
      </c>
      <c r="J633" t="s">
        <v>31</v>
      </c>
      <c r="K633" t="s">
        <v>31</v>
      </c>
      <c r="L633">
        <v>23</v>
      </c>
      <c r="M633" t="s">
        <v>54</v>
      </c>
      <c r="N633" t="s">
        <v>72</v>
      </c>
      <c r="O633" t="s">
        <v>34</v>
      </c>
      <c r="P633">
        <v>556</v>
      </c>
      <c r="Q633">
        <v>69.5</v>
      </c>
      <c r="R633" t="s">
        <v>37</v>
      </c>
      <c r="S633" t="s">
        <v>36</v>
      </c>
      <c r="T633" t="s">
        <v>37</v>
      </c>
      <c r="U633" t="s">
        <v>55</v>
      </c>
      <c r="V633" t="s">
        <v>207</v>
      </c>
      <c r="W633" t="s">
        <v>56</v>
      </c>
      <c r="X633" t="s">
        <v>49</v>
      </c>
      <c r="Y633" t="s">
        <v>365</v>
      </c>
      <c r="Z633" t="s">
        <v>51</v>
      </c>
      <c r="AA633" t="s">
        <v>577</v>
      </c>
      <c r="AB633" t="s">
        <v>109</v>
      </c>
      <c r="AC633" t="s">
        <v>44</v>
      </c>
    </row>
    <row r="634" spans="1:29" x14ac:dyDescent="0.35">
      <c r="A634" s="2">
        <v>230344525026</v>
      </c>
      <c r="B634">
        <v>221207273</v>
      </c>
      <c r="C634" t="s">
        <v>703</v>
      </c>
      <c r="D634">
        <v>2422</v>
      </c>
      <c r="E634" s="1">
        <v>36795</v>
      </c>
      <c r="F634">
        <v>78.2</v>
      </c>
      <c r="G634">
        <v>63.85</v>
      </c>
      <c r="H634" t="s">
        <v>30</v>
      </c>
      <c r="I634">
        <v>69.69</v>
      </c>
      <c r="J634" t="s">
        <v>31</v>
      </c>
      <c r="K634" t="s">
        <v>46</v>
      </c>
      <c r="L634">
        <v>22</v>
      </c>
      <c r="M634" t="s">
        <v>32</v>
      </c>
      <c r="N634" t="s">
        <v>88</v>
      </c>
      <c r="O634" t="s">
        <v>34</v>
      </c>
      <c r="P634">
        <v>487</v>
      </c>
      <c r="Q634">
        <v>60.875</v>
      </c>
      <c r="R634" t="s">
        <v>35</v>
      </c>
      <c r="S634" t="s">
        <v>36</v>
      </c>
      <c r="T634" t="s">
        <v>35</v>
      </c>
      <c r="U634" t="s">
        <v>37</v>
      </c>
      <c r="V634" t="s">
        <v>207</v>
      </c>
      <c r="W634" t="s">
        <v>56</v>
      </c>
      <c r="X634" t="s">
        <v>40</v>
      </c>
      <c r="Y634" t="s">
        <v>41</v>
      </c>
      <c r="Z634" t="s">
        <v>40</v>
      </c>
      <c r="AA634" t="s">
        <v>577</v>
      </c>
      <c r="AB634" t="s">
        <v>43</v>
      </c>
      <c r="AC634" t="s">
        <v>65</v>
      </c>
    </row>
    <row r="635" spans="1:29" x14ac:dyDescent="0.35">
      <c r="A635" s="2">
        <v>230344525027</v>
      </c>
      <c r="B635">
        <v>221206677</v>
      </c>
      <c r="C635" t="s">
        <v>704</v>
      </c>
      <c r="D635">
        <v>2340</v>
      </c>
      <c r="E635" s="1">
        <v>36495</v>
      </c>
      <c r="F635">
        <v>89.2</v>
      </c>
      <c r="G635">
        <v>73.23</v>
      </c>
      <c r="H635" t="s">
        <v>30</v>
      </c>
      <c r="I635">
        <v>87.4</v>
      </c>
      <c r="J635" t="s">
        <v>46</v>
      </c>
      <c r="K635" t="s">
        <v>46</v>
      </c>
      <c r="L635">
        <v>23</v>
      </c>
      <c r="M635" t="s">
        <v>54</v>
      </c>
      <c r="N635" t="s">
        <v>88</v>
      </c>
      <c r="O635" t="s">
        <v>89</v>
      </c>
      <c r="P635">
        <v>528</v>
      </c>
      <c r="Q635">
        <v>66</v>
      </c>
      <c r="R635" t="s">
        <v>55</v>
      </c>
      <c r="S635" t="s">
        <v>36</v>
      </c>
      <c r="T635" t="s">
        <v>55</v>
      </c>
      <c r="U635" t="s">
        <v>37</v>
      </c>
      <c r="V635" t="s">
        <v>207</v>
      </c>
      <c r="W635" t="s">
        <v>56</v>
      </c>
      <c r="X635" t="s">
        <v>40</v>
      </c>
      <c r="Y635" t="s">
        <v>41</v>
      </c>
      <c r="Z635" t="s">
        <v>40</v>
      </c>
      <c r="AA635" t="s">
        <v>577</v>
      </c>
      <c r="AB635" t="s">
        <v>43</v>
      </c>
      <c r="AC635" t="s">
        <v>44</v>
      </c>
    </row>
    <row r="636" spans="1:29" x14ac:dyDescent="0.35">
      <c r="A636" s="2">
        <v>230344525032</v>
      </c>
      <c r="B636">
        <v>221205826</v>
      </c>
      <c r="C636" t="s">
        <v>705</v>
      </c>
      <c r="D636">
        <v>2372</v>
      </c>
      <c r="E636" s="1">
        <v>34592</v>
      </c>
      <c r="F636">
        <v>97.27</v>
      </c>
      <c r="G636">
        <v>69.83</v>
      </c>
      <c r="H636" t="s">
        <v>30</v>
      </c>
      <c r="I636">
        <v>61.2</v>
      </c>
      <c r="J636" t="s">
        <v>31</v>
      </c>
      <c r="K636" t="s">
        <v>31</v>
      </c>
      <c r="L636">
        <v>28</v>
      </c>
      <c r="M636" t="s">
        <v>32</v>
      </c>
      <c r="N636" t="s">
        <v>72</v>
      </c>
      <c r="O636" t="s">
        <v>34</v>
      </c>
      <c r="P636">
        <v>510</v>
      </c>
      <c r="Q636">
        <v>63.75</v>
      </c>
      <c r="R636" t="s">
        <v>37</v>
      </c>
      <c r="S636" t="s">
        <v>36</v>
      </c>
      <c r="T636" t="s">
        <v>37</v>
      </c>
      <c r="U636" t="s">
        <v>55</v>
      </c>
      <c r="V636" t="s">
        <v>207</v>
      </c>
      <c r="W636" t="s">
        <v>56</v>
      </c>
      <c r="X636" t="s">
        <v>49</v>
      </c>
      <c r="Y636" t="s">
        <v>273</v>
      </c>
      <c r="Z636" t="s">
        <v>51</v>
      </c>
      <c r="AA636" t="s">
        <v>577</v>
      </c>
      <c r="AB636" t="s">
        <v>43</v>
      </c>
      <c r="AC636" t="s">
        <v>62</v>
      </c>
    </row>
    <row r="637" spans="1:29" x14ac:dyDescent="0.35">
      <c r="A637" s="2">
        <v>230344525033</v>
      </c>
      <c r="B637">
        <v>230107491</v>
      </c>
      <c r="C637" t="s">
        <v>706</v>
      </c>
      <c r="D637">
        <v>2035</v>
      </c>
      <c r="E637" s="1">
        <v>34683</v>
      </c>
      <c r="F637">
        <v>89.09</v>
      </c>
      <c r="G637">
        <v>66.5</v>
      </c>
      <c r="H637" t="s">
        <v>30</v>
      </c>
      <c r="I637">
        <v>60</v>
      </c>
      <c r="J637" t="s">
        <v>31</v>
      </c>
      <c r="K637" t="s">
        <v>46</v>
      </c>
      <c r="L637">
        <v>28</v>
      </c>
      <c r="M637" t="s">
        <v>32</v>
      </c>
      <c r="N637" t="s">
        <v>59</v>
      </c>
      <c r="O637" t="s">
        <v>34</v>
      </c>
      <c r="P637">
        <v>496</v>
      </c>
      <c r="Q637">
        <v>62</v>
      </c>
      <c r="R637" t="s">
        <v>55</v>
      </c>
      <c r="S637" t="s">
        <v>36</v>
      </c>
      <c r="T637" t="s">
        <v>55</v>
      </c>
      <c r="U637" t="s">
        <v>35</v>
      </c>
      <c r="V637" t="s">
        <v>207</v>
      </c>
      <c r="W637" t="s">
        <v>56</v>
      </c>
      <c r="X637" t="s">
        <v>40</v>
      </c>
      <c r="Y637" t="s">
        <v>41</v>
      </c>
      <c r="Z637" t="s">
        <v>40</v>
      </c>
      <c r="AA637" t="s">
        <v>577</v>
      </c>
      <c r="AB637" t="s">
        <v>43</v>
      </c>
      <c r="AC637" t="s">
        <v>62</v>
      </c>
    </row>
    <row r="638" spans="1:29" x14ac:dyDescent="0.35">
      <c r="A638" s="2">
        <v>230344525037</v>
      </c>
      <c r="B638">
        <v>221205236</v>
      </c>
      <c r="C638" t="s">
        <v>707</v>
      </c>
      <c r="D638">
        <v>2493</v>
      </c>
      <c r="E638" s="1">
        <v>35390</v>
      </c>
      <c r="F638">
        <v>78.2</v>
      </c>
      <c r="G638">
        <v>71.400000000000006</v>
      </c>
      <c r="H638" t="s">
        <v>30</v>
      </c>
      <c r="I638">
        <v>57.8</v>
      </c>
      <c r="J638" t="s">
        <v>31</v>
      </c>
      <c r="K638" t="s">
        <v>31</v>
      </c>
      <c r="L638">
        <v>26</v>
      </c>
      <c r="M638" t="s">
        <v>103</v>
      </c>
      <c r="N638" t="s">
        <v>64</v>
      </c>
      <c r="O638" t="s">
        <v>34</v>
      </c>
      <c r="P638">
        <v>558</v>
      </c>
      <c r="Q638">
        <v>69.75</v>
      </c>
      <c r="R638" t="s">
        <v>55</v>
      </c>
      <c r="S638" t="s">
        <v>36</v>
      </c>
      <c r="T638" t="s">
        <v>55</v>
      </c>
      <c r="U638" t="s">
        <v>55</v>
      </c>
      <c r="V638" t="s">
        <v>207</v>
      </c>
      <c r="W638" t="s">
        <v>56</v>
      </c>
      <c r="X638" t="s">
        <v>49</v>
      </c>
      <c r="Y638" t="s">
        <v>208</v>
      </c>
      <c r="Z638" t="s">
        <v>51</v>
      </c>
      <c r="AA638" t="s">
        <v>577</v>
      </c>
      <c r="AB638" t="s">
        <v>43</v>
      </c>
      <c r="AC638" t="s">
        <v>62</v>
      </c>
    </row>
    <row r="639" spans="1:29" x14ac:dyDescent="0.35">
      <c r="A639" s="2">
        <v>230344525041</v>
      </c>
      <c r="B639">
        <v>230108067</v>
      </c>
      <c r="C639" t="s">
        <v>708</v>
      </c>
      <c r="D639">
        <v>2657</v>
      </c>
      <c r="E639" s="1">
        <v>36125</v>
      </c>
      <c r="F639">
        <v>80.8</v>
      </c>
      <c r="G639">
        <v>69.09</v>
      </c>
      <c r="H639" t="s">
        <v>30</v>
      </c>
      <c r="I639">
        <v>67.569999999999993</v>
      </c>
      <c r="J639" t="s">
        <v>31</v>
      </c>
      <c r="K639" t="s">
        <v>31</v>
      </c>
      <c r="L639">
        <v>24</v>
      </c>
      <c r="M639" t="s">
        <v>32</v>
      </c>
      <c r="N639" t="s">
        <v>72</v>
      </c>
      <c r="O639" t="s">
        <v>34</v>
      </c>
      <c r="P639">
        <v>407</v>
      </c>
      <c r="Q639">
        <v>50.875</v>
      </c>
      <c r="R639" t="s">
        <v>35</v>
      </c>
      <c r="S639" t="s">
        <v>36</v>
      </c>
      <c r="T639" t="s">
        <v>35</v>
      </c>
      <c r="U639" t="s">
        <v>35</v>
      </c>
      <c r="V639" t="s">
        <v>207</v>
      </c>
      <c r="W639" t="s">
        <v>39</v>
      </c>
      <c r="X639" t="s">
        <v>49</v>
      </c>
      <c r="Y639" t="s">
        <v>208</v>
      </c>
      <c r="Z639" t="s">
        <v>51</v>
      </c>
      <c r="AA639" t="s">
        <v>577</v>
      </c>
      <c r="AB639" t="s">
        <v>43</v>
      </c>
      <c r="AC639" t="s">
        <v>44</v>
      </c>
    </row>
    <row r="640" spans="1:29" x14ac:dyDescent="0.35">
      <c r="A640" s="2">
        <v>230344525042</v>
      </c>
      <c r="B640">
        <v>221204616</v>
      </c>
      <c r="C640" t="s">
        <v>709</v>
      </c>
      <c r="D640">
        <v>2367</v>
      </c>
      <c r="E640" s="1">
        <v>35019</v>
      </c>
      <c r="F640">
        <v>84</v>
      </c>
      <c r="G640">
        <v>56</v>
      </c>
      <c r="H640" t="s">
        <v>30</v>
      </c>
      <c r="I640">
        <v>59</v>
      </c>
      <c r="J640" t="s">
        <v>31</v>
      </c>
      <c r="K640" t="s">
        <v>31</v>
      </c>
      <c r="L640">
        <v>27</v>
      </c>
      <c r="M640" t="s">
        <v>103</v>
      </c>
      <c r="N640" t="s">
        <v>59</v>
      </c>
      <c r="O640" t="s">
        <v>34</v>
      </c>
      <c r="P640">
        <v>517</v>
      </c>
      <c r="Q640">
        <v>64.625</v>
      </c>
      <c r="R640" t="s">
        <v>55</v>
      </c>
      <c r="S640" t="s">
        <v>36</v>
      </c>
      <c r="T640" t="s">
        <v>55</v>
      </c>
      <c r="U640" t="s">
        <v>37</v>
      </c>
      <c r="V640" t="s">
        <v>207</v>
      </c>
      <c r="W640" t="s">
        <v>56</v>
      </c>
      <c r="X640" t="s">
        <v>49</v>
      </c>
      <c r="Y640" t="s">
        <v>710</v>
      </c>
      <c r="Z640" t="s">
        <v>51</v>
      </c>
      <c r="AA640" t="s">
        <v>577</v>
      </c>
      <c r="AB640" t="s">
        <v>43</v>
      </c>
      <c r="AC640" t="s">
        <v>62</v>
      </c>
    </row>
    <row r="641" spans="1:29" x14ac:dyDescent="0.35">
      <c r="A641" s="2">
        <v>230344525048</v>
      </c>
      <c r="B641">
        <v>230106330</v>
      </c>
      <c r="C641" t="s">
        <v>711</v>
      </c>
      <c r="D641">
        <v>1119</v>
      </c>
      <c r="E641" s="1">
        <v>36022</v>
      </c>
      <c r="F641">
        <v>87.5</v>
      </c>
      <c r="G641">
        <v>81.540000000000006</v>
      </c>
      <c r="H641" t="s">
        <v>30</v>
      </c>
      <c r="I641">
        <v>85</v>
      </c>
      <c r="J641" t="s">
        <v>46</v>
      </c>
      <c r="K641" t="s">
        <v>31</v>
      </c>
      <c r="L641">
        <v>24</v>
      </c>
      <c r="M641" t="s">
        <v>54</v>
      </c>
      <c r="N641" t="s">
        <v>64</v>
      </c>
      <c r="O641" t="s">
        <v>89</v>
      </c>
      <c r="P641">
        <v>520</v>
      </c>
      <c r="Q641">
        <v>65</v>
      </c>
      <c r="R641" t="s">
        <v>55</v>
      </c>
      <c r="S641" t="s">
        <v>36</v>
      </c>
      <c r="T641" t="s">
        <v>55</v>
      </c>
      <c r="U641" t="s">
        <v>37</v>
      </c>
      <c r="V641" t="s">
        <v>207</v>
      </c>
      <c r="W641" t="s">
        <v>56</v>
      </c>
      <c r="X641" t="s">
        <v>49</v>
      </c>
      <c r="Y641" t="s">
        <v>712</v>
      </c>
      <c r="Z641" t="s">
        <v>51</v>
      </c>
      <c r="AA641" t="s">
        <v>577</v>
      </c>
      <c r="AB641" t="s">
        <v>52</v>
      </c>
      <c r="AC641" t="s">
        <v>44</v>
      </c>
    </row>
    <row r="642" spans="1:29" x14ac:dyDescent="0.35">
      <c r="A642" s="2">
        <v>230344525051</v>
      </c>
      <c r="B642">
        <v>221204167</v>
      </c>
      <c r="C642" t="s">
        <v>713</v>
      </c>
      <c r="D642">
        <v>2319</v>
      </c>
      <c r="E642" s="1">
        <v>35459</v>
      </c>
      <c r="F642">
        <v>70</v>
      </c>
      <c r="G642">
        <v>60</v>
      </c>
      <c r="H642">
        <v>52.94</v>
      </c>
      <c r="I642">
        <v>65</v>
      </c>
      <c r="J642" t="s">
        <v>31</v>
      </c>
      <c r="K642" t="s">
        <v>46</v>
      </c>
      <c r="L642">
        <v>26</v>
      </c>
      <c r="M642" t="s">
        <v>32</v>
      </c>
      <c r="N642" t="s">
        <v>81</v>
      </c>
      <c r="O642" t="s">
        <v>34</v>
      </c>
      <c r="P642">
        <v>467</v>
      </c>
      <c r="Q642">
        <v>58.375</v>
      </c>
      <c r="R642" t="s">
        <v>35</v>
      </c>
      <c r="S642" t="s">
        <v>36</v>
      </c>
      <c r="T642" t="s">
        <v>35</v>
      </c>
      <c r="U642" t="s">
        <v>37</v>
      </c>
      <c r="V642" t="s">
        <v>207</v>
      </c>
      <c r="W642" t="s">
        <v>39</v>
      </c>
      <c r="X642" t="s">
        <v>40</v>
      </c>
      <c r="Y642" t="s">
        <v>41</v>
      </c>
      <c r="Z642" t="s">
        <v>40</v>
      </c>
      <c r="AA642" t="s">
        <v>577</v>
      </c>
      <c r="AB642" t="s">
        <v>43</v>
      </c>
      <c r="AC642" t="s">
        <v>62</v>
      </c>
    </row>
    <row r="643" spans="1:29" x14ac:dyDescent="0.35">
      <c r="A643" s="2">
        <v>230344525052</v>
      </c>
      <c r="B643">
        <v>230100621</v>
      </c>
      <c r="C643" t="s">
        <v>714</v>
      </c>
      <c r="D643">
        <v>2082</v>
      </c>
      <c r="E643" s="1">
        <v>36257</v>
      </c>
      <c r="F643">
        <v>91.2</v>
      </c>
      <c r="G643">
        <v>79.23</v>
      </c>
      <c r="H643" t="s">
        <v>30</v>
      </c>
      <c r="I643">
        <v>73.38</v>
      </c>
      <c r="J643" t="s">
        <v>31</v>
      </c>
      <c r="K643" t="s">
        <v>31</v>
      </c>
      <c r="L643">
        <v>23</v>
      </c>
      <c r="M643" t="s">
        <v>32</v>
      </c>
      <c r="N643" t="s">
        <v>64</v>
      </c>
      <c r="O643" t="s">
        <v>34</v>
      </c>
      <c r="P643">
        <v>533</v>
      </c>
      <c r="Q643">
        <v>66.625</v>
      </c>
      <c r="R643" t="s">
        <v>55</v>
      </c>
      <c r="S643" t="s">
        <v>36</v>
      </c>
      <c r="T643" t="s">
        <v>55</v>
      </c>
      <c r="U643" t="s">
        <v>37</v>
      </c>
      <c r="V643" t="s">
        <v>207</v>
      </c>
      <c r="W643" t="s">
        <v>56</v>
      </c>
      <c r="X643" t="s">
        <v>49</v>
      </c>
      <c r="Y643" t="s">
        <v>259</v>
      </c>
      <c r="Z643" t="s">
        <v>51</v>
      </c>
      <c r="AA643" t="s">
        <v>577</v>
      </c>
      <c r="AB643" t="s">
        <v>43</v>
      </c>
      <c r="AC643" t="s">
        <v>44</v>
      </c>
    </row>
    <row r="644" spans="1:29" x14ac:dyDescent="0.35">
      <c r="A644" s="2">
        <v>230344525004</v>
      </c>
      <c r="B644">
        <v>230104502</v>
      </c>
      <c r="C644" t="s">
        <v>715</v>
      </c>
      <c r="D644">
        <v>1462</v>
      </c>
      <c r="E644" s="1">
        <v>35677</v>
      </c>
      <c r="F644">
        <v>87.45</v>
      </c>
      <c r="G644">
        <v>73.38</v>
      </c>
      <c r="H644" t="s">
        <v>30</v>
      </c>
      <c r="I644">
        <v>66.98</v>
      </c>
      <c r="J644" t="s">
        <v>31</v>
      </c>
      <c r="K644" t="s">
        <v>46</v>
      </c>
      <c r="L644">
        <v>25</v>
      </c>
      <c r="M644" t="s">
        <v>32</v>
      </c>
      <c r="N644" t="s">
        <v>72</v>
      </c>
      <c r="O644" t="s">
        <v>34</v>
      </c>
      <c r="P644">
        <v>516</v>
      </c>
      <c r="Q644">
        <v>64.5</v>
      </c>
      <c r="R644" t="s">
        <v>37</v>
      </c>
      <c r="S644" t="s">
        <v>36</v>
      </c>
      <c r="T644" t="s">
        <v>37</v>
      </c>
      <c r="U644" t="s">
        <v>35</v>
      </c>
      <c r="V644" t="s">
        <v>207</v>
      </c>
      <c r="W644" t="s">
        <v>56</v>
      </c>
      <c r="X644" t="s">
        <v>40</v>
      </c>
      <c r="Y644" t="s">
        <v>41</v>
      </c>
      <c r="Z644" t="s">
        <v>40</v>
      </c>
      <c r="AA644" t="s">
        <v>577</v>
      </c>
      <c r="AB644" t="s">
        <v>52</v>
      </c>
      <c r="AC644" t="s">
        <v>44</v>
      </c>
    </row>
    <row r="645" spans="1:29" x14ac:dyDescent="0.35">
      <c r="A645" s="2">
        <v>230344525009</v>
      </c>
      <c r="B645">
        <v>221205120</v>
      </c>
      <c r="C645" t="s">
        <v>716</v>
      </c>
      <c r="D645">
        <v>2718</v>
      </c>
      <c r="E645" s="1">
        <v>36224</v>
      </c>
      <c r="F645">
        <v>85</v>
      </c>
      <c r="G645">
        <v>73.540000000000006</v>
      </c>
      <c r="H645" t="s">
        <v>30</v>
      </c>
      <c r="I645">
        <v>72.2</v>
      </c>
      <c r="J645" t="s">
        <v>31</v>
      </c>
      <c r="K645" t="s">
        <v>46</v>
      </c>
      <c r="L645">
        <v>24</v>
      </c>
      <c r="M645" t="s">
        <v>32</v>
      </c>
      <c r="N645" t="s">
        <v>88</v>
      </c>
      <c r="O645" t="s">
        <v>48</v>
      </c>
      <c r="P645">
        <v>524</v>
      </c>
      <c r="Q645">
        <v>65.5</v>
      </c>
      <c r="R645" t="s">
        <v>37</v>
      </c>
      <c r="S645" t="s">
        <v>36</v>
      </c>
      <c r="T645" t="s">
        <v>37</v>
      </c>
      <c r="U645" t="s">
        <v>55</v>
      </c>
      <c r="V645" t="s">
        <v>207</v>
      </c>
      <c r="W645" t="s">
        <v>56</v>
      </c>
      <c r="X645" t="s">
        <v>40</v>
      </c>
      <c r="Y645" t="s">
        <v>41</v>
      </c>
      <c r="Z645" t="s">
        <v>40</v>
      </c>
      <c r="AA645" t="s">
        <v>577</v>
      </c>
      <c r="AB645" t="s">
        <v>43</v>
      </c>
      <c r="AC645" t="s">
        <v>44</v>
      </c>
    </row>
    <row r="646" spans="1:29" x14ac:dyDescent="0.35">
      <c r="A646" s="2">
        <v>230344525017</v>
      </c>
      <c r="B646">
        <v>230107356</v>
      </c>
      <c r="C646" t="s">
        <v>717</v>
      </c>
      <c r="D646">
        <v>2503</v>
      </c>
      <c r="E646" s="1">
        <v>34998</v>
      </c>
      <c r="F646">
        <v>86.36</v>
      </c>
      <c r="G646">
        <v>55</v>
      </c>
      <c r="H646" t="s">
        <v>30</v>
      </c>
      <c r="I646">
        <v>61.8</v>
      </c>
      <c r="J646" t="s">
        <v>31</v>
      </c>
      <c r="K646" t="s">
        <v>46</v>
      </c>
      <c r="L646">
        <v>27</v>
      </c>
      <c r="M646" t="s">
        <v>32</v>
      </c>
      <c r="N646" t="s">
        <v>64</v>
      </c>
      <c r="O646" t="s">
        <v>98</v>
      </c>
      <c r="P646">
        <v>457</v>
      </c>
      <c r="Q646">
        <v>57.125</v>
      </c>
      <c r="R646" t="s">
        <v>37</v>
      </c>
      <c r="S646" t="s">
        <v>36</v>
      </c>
      <c r="T646" t="s">
        <v>37</v>
      </c>
      <c r="U646" t="s">
        <v>35</v>
      </c>
      <c r="V646" t="s">
        <v>207</v>
      </c>
      <c r="W646" t="s">
        <v>39</v>
      </c>
      <c r="X646" t="s">
        <v>40</v>
      </c>
      <c r="Y646" t="s">
        <v>41</v>
      </c>
      <c r="Z646" t="s">
        <v>40</v>
      </c>
      <c r="AA646" t="s">
        <v>577</v>
      </c>
      <c r="AB646" t="s">
        <v>43</v>
      </c>
      <c r="AC646" t="s">
        <v>62</v>
      </c>
    </row>
    <row r="647" spans="1:29" x14ac:dyDescent="0.35">
      <c r="A647" s="2">
        <v>230344525018</v>
      </c>
      <c r="B647">
        <v>221203134</v>
      </c>
      <c r="C647" t="s">
        <v>718</v>
      </c>
      <c r="D647">
        <v>2542</v>
      </c>
      <c r="E647" s="1">
        <v>36316</v>
      </c>
      <c r="F647">
        <v>62.4</v>
      </c>
      <c r="G647" t="s">
        <v>30</v>
      </c>
      <c r="H647">
        <v>70.239999999999995</v>
      </c>
      <c r="I647">
        <v>70.900000000000006</v>
      </c>
      <c r="J647" t="s">
        <v>31</v>
      </c>
      <c r="K647" t="s">
        <v>46</v>
      </c>
      <c r="L647">
        <v>23</v>
      </c>
      <c r="M647" t="s">
        <v>32</v>
      </c>
      <c r="N647" t="s">
        <v>72</v>
      </c>
      <c r="O647" t="s">
        <v>34</v>
      </c>
      <c r="P647">
        <v>520</v>
      </c>
      <c r="Q647">
        <v>65</v>
      </c>
      <c r="R647" t="s">
        <v>35</v>
      </c>
      <c r="S647" t="s">
        <v>36</v>
      </c>
      <c r="T647" t="s">
        <v>35</v>
      </c>
      <c r="U647" t="s">
        <v>35</v>
      </c>
      <c r="V647" t="s">
        <v>207</v>
      </c>
      <c r="W647" t="s">
        <v>56</v>
      </c>
      <c r="X647" t="s">
        <v>40</v>
      </c>
      <c r="Y647" t="s">
        <v>41</v>
      </c>
      <c r="Z647" t="s">
        <v>40</v>
      </c>
      <c r="AA647" t="s">
        <v>577</v>
      </c>
      <c r="AB647" t="s">
        <v>43</v>
      </c>
      <c r="AC647" t="s">
        <v>44</v>
      </c>
    </row>
    <row r="648" spans="1:29" x14ac:dyDescent="0.35">
      <c r="A648" s="2">
        <v>230344525021</v>
      </c>
      <c r="B648">
        <v>221204727</v>
      </c>
      <c r="C648" t="s">
        <v>719</v>
      </c>
      <c r="D648">
        <v>2646</v>
      </c>
      <c r="E648" s="1">
        <v>36795</v>
      </c>
      <c r="F648">
        <v>86.4</v>
      </c>
      <c r="G648">
        <v>72.77</v>
      </c>
      <c r="H648" t="s">
        <v>30</v>
      </c>
      <c r="I648">
        <v>71.62</v>
      </c>
      <c r="J648" t="s">
        <v>31</v>
      </c>
      <c r="K648" t="s">
        <v>46</v>
      </c>
      <c r="L648">
        <v>22</v>
      </c>
      <c r="M648" t="s">
        <v>32</v>
      </c>
      <c r="N648" t="s">
        <v>72</v>
      </c>
      <c r="O648" t="s">
        <v>34</v>
      </c>
      <c r="P648">
        <v>526</v>
      </c>
      <c r="Q648">
        <v>65.75</v>
      </c>
      <c r="R648" t="s">
        <v>55</v>
      </c>
      <c r="S648" t="s">
        <v>36</v>
      </c>
      <c r="T648" t="s">
        <v>55</v>
      </c>
      <c r="U648" t="s">
        <v>55</v>
      </c>
      <c r="V648" t="s">
        <v>207</v>
      </c>
      <c r="W648" t="s">
        <v>56</v>
      </c>
      <c r="X648" t="s">
        <v>40</v>
      </c>
      <c r="Y648" t="s">
        <v>41</v>
      </c>
      <c r="Z648" t="s">
        <v>40</v>
      </c>
      <c r="AA648" t="s">
        <v>577</v>
      </c>
      <c r="AB648" t="s">
        <v>43</v>
      </c>
      <c r="AC648" t="s">
        <v>65</v>
      </c>
    </row>
    <row r="649" spans="1:29" x14ac:dyDescent="0.35">
      <c r="A649" s="2">
        <v>230344525024</v>
      </c>
      <c r="B649">
        <v>230102377</v>
      </c>
      <c r="C649" t="s">
        <v>720</v>
      </c>
      <c r="D649">
        <v>2678</v>
      </c>
      <c r="E649" s="1">
        <v>36568</v>
      </c>
      <c r="F649">
        <v>90</v>
      </c>
      <c r="G649">
        <v>68.62</v>
      </c>
      <c r="H649" t="s">
        <v>30</v>
      </c>
      <c r="I649">
        <v>70.63</v>
      </c>
      <c r="J649" t="s">
        <v>31</v>
      </c>
      <c r="K649" t="s">
        <v>31</v>
      </c>
      <c r="L649">
        <v>23</v>
      </c>
      <c r="M649" t="s">
        <v>32</v>
      </c>
      <c r="N649" t="s">
        <v>81</v>
      </c>
      <c r="O649" t="s">
        <v>34</v>
      </c>
      <c r="P649">
        <v>539</v>
      </c>
      <c r="Q649">
        <v>67.375</v>
      </c>
      <c r="R649" t="s">
        <v>37</v>
      </c>
      <c r="S649" t="s">
        <v>36</v>
      </c>
      <c r="T649" t="s">
        <v>37</v>
      </c>
      <c r="U649" t="s">
        <v>37</v>
      </c>
      <c r="V649" t="s">
        <v>207</v>
      </c>
      <c r="W649" t="s">
        <v>56</v>
      </c>
      <c r="X649" t="s">
        <v>49</v>
      </c>
      <c r="Y649" t="s">
        <v>712</v>
      </c>
      <c r="Z649" t="s">
        <v>51</v>
      </c>
      <c r="AA649" t="s">
        <v>577</v>
      </c>
      <c r="AB649" t="s">
        <v>43</v>
      </c>
      <c r="AC649" t="s">
        <v>44</v>
      </c>
    </row>
    <row r="650" spans="1:29" x14ac:dyDescent="0.35">
      <c r="A650" s="2">
        <v>230344525034</v>
      </c>
      <c r="B650">
        <v>221204629</v>
      </c>
      <c r="C650" t="s">
        <v>721</v>
      </c>
      <c r="D650">
        <v>1148</v>
      </c>
      <c r="E650" s="1">
        <v>35939</v>
      </c>
      <c r="F650">
        <v>66</v>
      </c>
      <c r="G650">
        <v>53.85</v>
      </c>
      <c r="H650" t="s">
        <v>30</v>
      </c>
      <c r="I650">
        <v>69.7</v>
      </c>
      <c r="J650" t="s">
        <v>31</v>
      </c>
      <c r="K650" t="s">
        <v>31</v>
      </c>
      <c r="L650">
        <v>24</v>
      </c>
      <c r="M650" t="s">
        <v>32</v>
      </c>
      <c r="N650" t="s">
        <v>72</v>
      </c>
      <c r="O650" t="s">
        <v>34</v>
      </c>
      <c r="P650">
        <v>521</v>
      </c>
      <c r="Q650">
        <v>65.125</v>
      </c>
      <c r="R650" t="s">
        <v>55</v>
      </c>
      <c r="S650" t="s">
        <v>36</v>
      </c>
      <c r="T650" t="s">
        <v>55</v>
      </c>
      <c r="U650" t="s">
        <v>37</v>
      </c>
      <c r="V650" t="s">
        <v>207</v>
      </c>
      <c r="W650" t="s">
        <v>56</v>
      </c>
      <c r="X650" t="s">
        <v>49</v>
      </c>
      <c r="Y650" t="s">
        <v>722</v>
      </c>
      <c r="Z650" t="s">
        <v>51</v>
      </c>
      <c r="AA650" t="s">
        <v>577</v>
      </c>
      <c r="AB650" t="s">
        <v>52</v>
      </c>
      <c r="AC650" t="s">
        <v>44</v>
      </c>
    </row>
    <row r="651" spans="1:29" x14ac:dyDescent="0.35">
      <c r="A651" s="2">
        <v>230344525044</v>
      </c>
      <c r="B651">
        <v>221207382</v>
      </c>
      <c r="C651" t="s">
        <v>723</v>
      </c>
      <c r="D651">
        <v>1881</v>
      </c>
      <c r="E651" s="1">
        <v>36807</v>
      </c>
      <c r="F651">
        <v>93.4</v>
      </c>
      <c r="G651">
        <v>77.849999999999994</v>
      </c>
      <c r="H651" t="s">
        <v>30</v>
      </c>
      <c r="I651">
        <v>79</v>
      </c>
      <c r="J651" t="s">
        <v>31</v>
      </c>
      <c r="K651" t="s">
        <v>46</v>
      </c>
      <c r="L651">
        <v>22</v>
      </c>
      <c r="M651" t="s">
        <v>54</v>
      </c>
      <c r="N651" t="s">
        <v>47</v>
      </c>
      <c r="O651" t="s">
        <v>48</v>
      </c>
      <c r="P651">
        <v>507</v>
      </c>
      <c r="Q651">
        <v>63.375</v>
      </c>
      <c r="R651" t="s">
        <v>37</v>
      </c>
      <c r="S651" t="s">
        <v>36</v>
      </c>
      <c r="T651" t="s">
        <v>37</v>
      </c>
      <c r="U651" t="s">
        <v>35</v>
      </c>
      <c r="V651" t="s">
        <v>207</v>
      </c>
      <c r="W651" t="s">
        <v>56</v>
      </c>
      <c r="X651" t="s">
        <v>49</v>
      </c>
      <c r="Y651" t="s">
        <v>724</v>
      </c>
      <c r="Z651" t="s">
        <v>51</v>
      </c>
      <c r="AA651" t="s">
        <v>577</v>
      </c>
      <c r="AB651" t="s">
        <v>52</v>
      </c>
      <c r="AC651" t="s">
        <v>65</v>
      </c>
    </row>
    <row r="652" spans="1:29" x14ac:dyDescent="0.35">
      <c r="A652" s="2">
        <v>230344525047</v>
      </c>
      <c r="B652">
        <v>221201874</v>
      </c>
      <c r="C652" t="s">
        <v>725</v>
      </c>
      <c r="D652">
        <v>2439</v>
      </c>
      <c r="E652" s="1">
        <v>36072</v>
      </c>
      <c r="F652">
        <v>90</v>
      </c>
      <c r="G652" t="s">
        <v>30</v>
      </c>
      <c r="H652">
        <v>65.47</v>
      </c>
      <c r="I652">
        <v>79</v>
      </c>
      <c r="J652" t="s">
        <v>31</v>
      </c>
      <c r="K652" t="s">
        <v>46</v>
      </c>
      <c r="L652">
        <v>24</v>
      </c>
      <c r="M652" t="s">
        <v>54</v>
      </c>
      <c r="N652" t="s">
        <v>81</v>
      </c>
      <c r="O652" t="s">
        <v>48</v>
      </c>
      <c r="P652">
        <v>534</v>
      </c>
      <c r="Q652">
        <v>66.75</v>
      </c>
      <c r="R652" t="s">
        <v>35</v>
      </c>
      <c r="S652" t="s">
        <v>36</v>
      </c>
      <c r="T652" t="s">
        <v>35</v>
      </c>
      <c r="U652" t="s">
        <v>35</v>
      </c>
      <c r="V652" t="s">
        <v>207</v>
      </c>
      <c r="W652" t="s">
        <v>56</v>
      </c>
      <c r="X652" t="s">
        <v>49</v>
      </c>
      <c r="Y652" t="s">
        <v>726</v>
      </c>
      <c r="Z652" t="s">
        <v>51</v>
      </c>
      <c r="AA652" t="s">
        <v>577</v>
      </c>
      <c r="AB652" t="s">
        <v>43</v>
      </c>
      <c r="AC652" t="s">
        <v>44</v>
      </c>
    </row>
    <row r="653" spans="1:29" x14ac:dyDescent="0.35">
      <c r="A653" s="2">
        <v>230344525049</v>
      </c>
      <c r="B653">
        <v>221200074</v>
      </c>
      <c r="C653" t="s">
        <v>727</v>
      </c>
      <c r="D653">
        <v>2589</v>
      </c>
      <c r="E653" s="1">
        <v>36964</v>
      </c>
      <c r="F653">
        <v>78.2</v>
      </c>
      <c r="G653" t="s">
        <v>30</v>
      </c>
      <c r="H653">
        <v>66.91</v>
      </c>
      <c r="I653">
        <v>82.36</v>
      </c>
      <c r="J653" t="s">
        <v>31</v>
      </c>
      <c r="K653" t="s">
        <v>31</v>
      </c>
      <c r="L653">
        <v>22</v>
      </c>
      <c r="M653" t="s">
        <v>54</v>
      </c>
      <c r="N653" t="s">
        <v>72</v>
      </c>
      <c r="O653" t="s">
        <v>34</v>
      </c>
      <c r="P653">
        <v>590</v>
      </c>
      <c r="Q653">
        <v>73.75</v>
      </c>
      <c r="R653" t="s">
        <v>55</v>
      </c>
      <c r="S653" t="s">
        <v>36</v>
      </c>
      <c r="T653" t="s">
        <v>55</v>
      </c>
      <c r="U653" t="s">
        <v>55</v>
      </c>
      <c r="V653" t="s">
        <v>207</v>
      </c>
      <c r="W653" t="s">
        <v>68</v>
      </c>
      <c r="X653" t="s">
        <v>49</v>
      </c>
      <c r="Y653" t="s">
        <v>208</v>
      </c>
      <c r="Z653" t="s">
        <v>51</v>
      </c>
      <c r="AA653" t="s">
        <v>577</v>
      </c>
      <c r="AB653" t="s">
        <v>43</v>
      </c>
      <c r="AC653" t="s">
        <v>65</v>
      </c>
    </row>
    <row r="654" spans="1:29" x14ac:dyDescent="0.35">
      <c r="A654" s="2">
        <v>230344525001</v>
      </c>
      <c r="B654">
        <v>221205327</v>
      </c>
      <c r="C654" t="s">
        <v>728</v>
      </c>
      <c r="D654">
        <v>2491</v>
      </c>
      <c r="E654" s="1">
        <v>35619</v>
      </c>
      <c r="F654">
        <v>88.8</v>
      </c>
      <c r="G654">
        <v>77.69</v>
      </c>
      <c r="H654" t="s">
        <v>30</v>
      </c>
      <c r="I654">
        <v>66.5</v>
      </c>
      <c r="J654" t="s">
        <v>31</v>
      </c>
      <c r="K654" t="s">
        <v>31</v>
      </c>
      <c r="L654">
        <v>25</v>
      </c>
      <c r="M654" t="s">
        <v>32</v>
      </c>
      <c r="N654" t="s">
        <v>64</v>
      </c>
      <c r="O654" t="s">
        <v>48</v>
      </c>
      <c r="P654">
        <v>505</v>
      </c>
      <c r="Q654">
        <v>63.125</v>
      </c>
      <c r="R654" t="s">
        <v>55</v>
      </c>
      <c r="S654" t="s">
        <v>36</v>
      </c>
      <c r="T654" t="s">
        <v>55</v>
      </c>
      <c r="U654" t="s">
        <v>35</v>
      </c>
      <c r="V654" t="s">
        <v>207</v>
      </c>
      <c r="W654" t="s">
        <v>56</v>
      </c>
      <c r="X654" t="s">
        <v>49</v>
      </c>
      <c r="Y654" t="s">
        <v>729</v>
      </c>
      <c r="Z654" t="s">
        <v>51</v>
      </c>
      <c r="AA654" t="s">
        <v>577</v>
      </c>
      <c r="AB654" t="s">
        <v>43</v>
      </c>
      <c r="AC654" t="s">
        <v>44</v>
      </c>
    </row>
    <row r="655" spans="1:29" x14ac:dyDescent="0.35">
      <c r="A655" s="2">
        <v>230344525005</v>
      </c>
      <c r="B655">
        <v>230107038</v>
      </c>
      <c r="C655" t="s">
        <v>730</v>
      </c>
      <c r="D655">
        <v>1447</v>
      </c>
      <c r="E655" s="1">
        <v>36095</v>
      </c>
      <c r="F655">
        <v>78</v>
      </c>
      <c r="G655">
        <v>67.08</v>
      </c>
      <c r="H655">
        <v>71.709999999999994</v>
      </c>
      <c r="I655">
        <v>66.78</v>
      </c>
      <c r="J655" t="s">
        <v>31</v>
      </c>
      <c r="K655" t="s">
        <v>31</v>
      </c>
      <c r="L655">
        <v>24</v>
      </c>
      <c r="M655" t="s">
        <v>32</v>
      </c>
      <c r="N655" t="s">
        <v>72</v>
      </c>
      <c r="O655" t="s">
        <v>34</v>
      </c>
      <c r="P655">
        <v>421</v>
      </c>
      <c r="Q655">
        <v>52.625</v>
      </c>
      <c r="R655" t="s">
        <v>37</v>
      </c>
      <c r="S655" t="s">
        <v>79</v>
      </c>
      <c r="T655" t="s">
        <v>37</v>
      </c>
      <c r="U655" t="s">
        <v>35</v>
      </c>
      <c r="V655" t="s">
        <v>207</v>
      </c>
      <c r="W655" t="s">
        <v>39</v>
      </c>
      <c r="X655" t="s">
        <v>40</v>
      </c>
      <c r="Y655" t="s">
        <v>40</v>
      </c>
      <c r="Z655" t="s">
        <v>40</v>
      </c>
      <c r="AA655" t="s">
        <v>577</v>
      </c>
      <c r="AB655" t="s">
        <v>52</v>
      </c>
      <c r="AC655" t="s">
        <v>44</v>
      </c>
    </row>
    <row r="656" spans="1:29" x14ac:dyDescent="0.35">
      <c r="A656" s="2">
        <v>230344525010</v>
      </c>
      <c r="B656">
        <v>230102491</v>
      </c>
      <c r="C656" t="s">
        <v>731</v>
      </c>
      <c r="D656">
        <v>1282</v>
      </c>
      <c r="E656" s="1">
        <v>36931</v>
      </c>
      <c r="F656">
        <v>89.8</v>
      </c>
      <c r="G656">
        <v>80.31</v>
      </c>
      <c r="H656" t="s">
        <v>30</v>
      </c>
      <c r="I656">
        <v>78.349999999999994</v>
      </c>
      <c r="J656" t="s">
        <v>31</v>
      </c>
      <c r="K656" t="s">
        <v>31</v>
      </c>
      <c r="L656">
        <v>22</v>
      </c>
      <c r="M656" t="s">
        <v>54</v>
      </c>
      <c r="N656" t="s">
        <v>64</v>
      </c>
      <c r="O656" t="s">
        <v>34</v>
      </c>
      <c r="P656">
        <v>558</v>
      </c>
      <c r="Q656">
        <v>69.75</v>
      </c>
      <c r="R656" t="s">
        <v>37</v>
      </c>
      <c r="S656" t="s">
        <v>36</v>
      </c>
      <c r="T656" t="s">
        <v>37</v>
      </c>
      <c r="U656" t="s">
        <v>37</v>
      </c>
      <c r="V656" t="s">
        <v>207</v>
      </c>
      <c r="W656" t="s">
        <v>56</v>
      </c>
      <c r="X656" t="s">
        <v>49</v>
      </c>
      <c r="Y656" t="s">
        <v>273</v>
      </c>
      <c r="Z656" t="s">
        <v>51</v>
      </c>
      <c r="AA656" t="s">
        <v>577</v>
      </c>
      <c r="AB656" t="s">
        <v>52</v>
      </c>
      <c r="AC656" t="s">
        <v>65</v>
      </c>
    </row>
    <row r="657" spans="1:29" x14ac:dyDescent="0.35">
      <c r="A657" s="2">
        <v>230344525020</v>
      </c>
      <c r="B657">
        <v>230107161</v>
      </c>
      <c r="C657" t="s">
        <v>732</v>
      </c>
      <c r="D657">
        <v>814</v>
      </c>
      <c r="E657" s="1">
        <v>36511</v>
      </c>
      <c r="F657">
        <v>94.8</v>
      </c>
      <c r="G657">
        <v>78.62</v>
      </c>
      <c r="H657" t="s">
        <v>30</v>
      </c>
      <c r="I657">
        <v>66.89</v>
      </c>
      <c r="J657" t="s">
        <v>31</v>
      </c>
      <c r="K657" t="s">
        <v>31</v>
      </c>
      <c r="L657">
        <v>23</v>
      </c>
      <c r="M657" t="s">
        <v>32</v>
      </c>
      <c r="N657" t="s">
        <v>47</v>
      </c>
      <c r="O657" t="s">
        <v>34</v>
      </c>
      <c r="P657">
        <v>660</v>
      </c>
      <c r="Q657">
        <v>82.5</v>
      </c>
      <c r="R657" t="s">
        <v>67</v>
      </c>
      <c r="S657" t="s">
        <v>36</v>
      </c>
      <c r="T657" t="s">
        <v>67</v>
      </c>
      <c r="U657" t="s">
        <v>67</v>
      </c>
      <c r="V657" t="s">
        <v>207</v>
      </c>
      <c r="W657" t="s">
        <v>68</v>
      </c>
      <c r="X657" t="s">
        <v>49</v>
      </c>
      <c r="Y657" t="s">
        <v>222</v>
      </c>
      <c r="Z657" t="s">
        <v>51</v>
      </c>
      <c r="AA657" t="s">
        <v>577</v>
      </c>
      <c r="AB657" t="s">
        <v>109</v>
      </c>
      <c r="AC657" t="s">
        <v>44</v>
      </c>
    </row>
    <row r="658" spans="1:29" x14ac:dyDescent="0.35">
      <c r="A658" s="2">
        <v>230344525022</v>
      </c>
      <c r="B658">
        <v>230103336</v>
      </c>
      <c r="C658" t="s">
        <v>733</v>
      </c>
      <c r="D658">
        <v>1996</v>
      </c>
      <c r="E658" s="1">
        <v>35348</v>
      </c>
      <c r="F658">
        <v>80</v>
      </c>
      <c r="G658">
        <v>74.150000000000006</v>
      </c>
      <c r="H658" t="s">
        <v>30</v>
      </c>
      <c r="I658">
        <v>64.22</v>
      </c>
      <c r="J658" t="s">
        <v>31</v>
      </c>
      <c r="K658" t="s">
        <v>31</v>
      </c>
      <c r="L658">
        <v>26</v>
      </c>
      <c r="M658" t="s">
        <v>32</v>
      </c>
      <c r="N658" t="s">
        <v>72</v>
      </c>
      <c r="O658" t="s">
        <v>34</v>
      </c>
      <c r="P658">
        <v>532</v>
      </c>
      <c r="Q658">
        <v>66.5</v>
      </c>
      <c r="R658" t="s">
        <v>55</v>
      </c>
      <c r="S658" t="s">
        <v>36</v>
      </c>
      <c r="T658" t="s">
        <v>55</v>
      </c>
      <c r="U658" t="s">
        <v>35</v>
      </c>
      <c r="V658" t="s">
        <v>207</v>
      </c>
      <c r="W658" t="s">
        <v>56</v>
      </c>
      <c r="X658" t="s">
        <v>49</v>
      </c>
      <c r="Y658" t="s">
        <v>710</v>
      </c>
      <c r="Z658" t="s">
        <v>51</v>
      </c>
      <c r="AA658" t="s">
        <v>577</v>
      </c>
      <c r="AB658" t="s">
        <v>52</v>
      </c>
      <c r="AC658" t="s">
        <v>62</v>
      </c>
    </row>
    <row r="659" spans="1:29" x14ac:dyDescent="0.35">
      <c r="A659" s="2">
        <v>230344525028</v>
      </c>
      <c r="B659">
        <v>221202200</v>
      </c>
      <c r="C659" t="s">
        <v>734</v>
      </c>
      <c r="D659">
        <v>2106</v>
      </c>
      <c r="E659" s="1">
        <v>35569</v>
      </c>
      <c r="F659">
        <v>90.2</v>
      </c>
      <c r="G659">
        <v>73.84</v>
      </c>
      <c r="H659" t="s">
        <v>30</v>
      </c>
      <c r="I659">
        <v>64</v>
      </c>
      <c r="J659" t="s">
        <v>31</v>
      </c>
      <c r="K659" t="s">
        <v>31</v>
      </c>
      <c r="L659">
        <v>25</v>
      </c>
      <c r="M659" t="s">
        <v>32</v>
      </c>
      <c r="N659" t="s">
        <v>72</v>
      </c>
      <c r="O659" t="s">
        <v>34</v>
      </c>
      <c r="P659">
        <v>518</v>
      </c>
      <c r="Q659">
        <v>64.75</v>
      </c>
      <c r="R659" t="s">
        <v>35</v>
      </c>
      <c r="S659" t="s">
        <v>36</v>
      </c>
      <c r="T659" t="s">
        <v>35</v>
      </c>
      <c r="U659" t="s">
        <v>37</v>
      </c>
      <c r="V659" t="s">
        <v>207</v>
      </c>
      <c r="W659" t="s">
        <v>56</v>
      </c>
      <c r="X659" t="s">
        <v>49</v>
      </c>
      <c r="Y659" t="s">
        <v>677</v>
      </c>
      <c r="Z659" t="s">
        <v>51</v>
      </c>
      <c r="AA659" t="s">
        <v>577</v>
      </c>
      <c r="AB659" t="s">
        <v>43</v>
      </c>
      <c r="AC659" t="s">
        <v>44</v>
      </c>
    </row>
    <row r="660" spans="1:29" x14ac:dyDescent="0.35">
      <c r="A660" s="2">
        <v>230344525029</v>
      </c>
      <c r="B660">
        <v>221201427</v>
      </c>
      <c r="C660" t="s">
        <v>735</v>
      </c>
      <c r="D660">
        <v>2129</v>
      </c>
      <c r="E660" s="1">
        <v>36286</v>
      </c>
      <c r="F660">
        <v>74</v>
      </c>
      <c r="G660">
        <v>63</v>
      </c>
      <c r="H660" t="s">
        <v>30</v>
      </c>
      <c r="I660">
        <v>71.31</v>
      </c>
      <c r="J660" t="s">
        <v>31</v>
      </c>
      <c r="K660" t="s">
        <v>31</v>
      </c>
      <c r="L660">
        <v>23</v>
      </c>
      <c r="M660" t="s">
        <v>32</v>
      </c>
      <c r="N660" t="s">
        <v>59</v>
      </c>
      <c r="O660" t="s">
        <v>48</v>
      </c>
      <c r="P660">
        <v>395</v>
      </c>
      <c r="Q660">
        <v>49.375</v>
      </c>
      <c r="R660" t="s">
        <v>55</v>
      </c>
      <c r="S660" t="s">
        <v>36</v>
      </c>
      <c r="T660" t="s">
        <v>55</v>
      </c>
      <c r="U660" t="s">
        <v>35</v>
      </c>
      <c r="V660" t="s">
        <v>207</v>
      </c>
      <c r="W660" t="s">
        <v>121</v>
      </c>
      <c r="X660" t="s">
        <v>40</v>
      </c>
      <c r="Y660" t="s">
        <v>41</v>
      </c>
      <c r="Z660" t="s">
        <v>40</v>
      </c>
      <c r="AA660" t="s">
        <v>577</v>
      </c>
      <c r="AB660" t="s">
        <v>43</v>
      </c>
      <c r="AC660" t="s">
        <v>44</v>
      </c>
    </row>
    <row r="661" spans="1:29" x14ac:dyDescent="0.35">
      <c r="A661" s="2">
        <v>230344525030</v>
      </c>
      <c r="B661">
        <v>230109093</v>
      </c>
      <c r="C661" t="s">
        <v>736</v>
      </c>
      <c r="D661">
        <v>2190</v>
      </c>
      <c r="E661" s="1">
        <v>35536</v>
      </c>
      <c r="F661">
        <v>83.09</v>
      </c>
      <c r="G661">
        <v>63.54</v>
      </c>
      <c r="H661" t="s">
        <v>30</v>
      </c>
      <c r="I661">
        <v>69.959999999999994</v>
      </c>
      <c r="J661" t="s">
        <v>31</v>
      </c>
      <c r="K661" t="s">
        <v>46</v>
      </c>
      <c r="L661">
        <v>25</v>
      </c>
      <c r="M661" t="s">
        <v>32</v>
      </c>
      <c r="N661" t="s">
        <v>72</v>
      </c>
      <c r="O661" t="s">
        <v>34</v>
      </c>
      <c r="P661">
        <v>474</v>
      </c>
      <c r="Q661">
        <v>59.25</v>
      </c>
      <c r="R661" t="s">
        <v>35</v>
      </c>
      <c r="S661" t="s">
        <v>36</v>
      </c>
      <c r="T661" t="s">
        <v>35</v>
      </c>
      <c r="U661" t="s">
        <v>35</v>
      </c>
      <c r="V661" t="s">
        <v>207</v>
      </c>
      <c r="W661" t="s">
        <v>39</v>
      </c>
      <c r="X661" t="s">
        <v>49</v>
      </c>
      <c r="Y661" t="s">
        <v>737</v>
      </c>
      <c r="Z661" t="s">
        <v>51</v>
      </c>
      <c r="AA661" t="s">
        <v>577</v>
      </c>
      <c r="AB661" t="s">
        <v>43</v>
      </c>
      <c r="AC661" t="s">
        <v>44</v>
      </c>
    </row>
    <row r="662" spans="1:29" x14ac:dyDescent="0.35">
      <c r="A662" s="2">
        <v>230344525035</v>
      </c>
      <c r="B662">
        <v>221206410</v>
      </c>
      <c r="C662" t="s">
        <v>738</v>
      </c>
      <c r="D662">
        <v>2577</v>
      </c>
      <c r="E662" s="1">
        <v>36121</v>
      </c>
      <c r="F662">
        <v>80</v>
      </c>
      <c r="G662">
        <v>66.77</v>
      </c>
      <c r="H662" t="s">
        <v>30</v>
      </c>
      <c r="I662">
        <v>69.44</v>
      </c>
      <c r="J662" t="s">
        <v>31</v>
      </c>
      <c r="K662" t="s">
        <v>31</v>
      </c>
      <c r="L662">
        <v>24</v>
      </c>
      <c r="M662" t="s">
        <v>32</v>
      </c>
      <c r="N662" t="s">
        <v>33</v>
      </c>
      <c r="O662" t="s">
        <v>34</v>
      </c>
      <c r="P662">
        <v>609</v>
      </c>
      <c r="Q662">
        <v>76.125</v>
      </c>
      <c r="R662" t="s">
        <v>55</v>
      </c>
      <c r="S662" t="s">
        <v>36</v>
      </c>
      <c r="T662" t="s">
        <v>55</v>
      </c>
      <c r="U662" t="s">
        <v>55</v>
      </c>
      <c r="V662" t="s">
        <v>207</v>
      </c>
      <c r="W662" t="s">
        <v>68</v>
      </c>
      <c r="X662" t="s">
        <v>49</v>
      </c>
      <c r="Y662" t="s">
        <v>712</v>
      </c>
      <c r="Z662" t="s">
        <v>51</v>
      </c>
      <c r="AA662" t="s">
        <v>577</v>
      </c>
      <c r="AB662" t="s">
        <v>43</v>
      </c>
      <c r="AC662" t="s">
        <v>44</v>
      </c>
    </row>
    <row r="663" spans="1:29" x14ac:dyDescent="0.35">
      <c r="A663" s="2">
        <v>230344525050</v>
      </c>
      <c r="B663">
        <v>230107188</v>
      </c>
      <c r="C663" t="s">
        <v>739</v>
      </c>
      <c r="D663">
        <v>1692</v>
      </c>
      <c r="E663" s="1">
        <v>35942</v>
      </c>
      <c r="F663">
        <v>65.8</v>
      </c>
      <c r="G663">
        <v>49.08</v>
      </c>
      <c r="H663" t="s">
        <v>30</v>
      </c>
      <c r="I663">
        <v>69.55</v>
      </c>
      <c r="J663" t="s">
        <v>46</v>
      </c>
      <c r="K663" t="s">
        <v>46</v>
      </c>
      <c r="L663">
        <v>24</v>
      </c>
      <c r="M663" t="s">
        <v>32</v>
      </c>
      <c r="N663" t="s">
        <v>64</v>
      </c>
      <c r="O663" t="s">
        <v>89</v>
      </c>
      <c r="P663">
        <v>444</v>
      </c>
      <c r="Q663">
        <v>55.5</v>
      </c>
      <c r="R663" t="s">
        <v>35</v>
      </c>
      <c r="S663" t="s">
        <v>36</v>
      </c>
      <c r="T663" t="s">
        <v>35</v>
      </c>
      <c r="U663" t="s">
        <v>37</v>
      </c>
      <c r="V663" t="s">
        <v>207</v>
      </c>
      <c r="W663" t="s">
        <v>39</v>
      </c>
      <c r="X663" t="s">
        <v>49</v>
      </c>
      <c r="Y663" t="s">
        <v>710</v>
      </c>
      <c r="Z663" t="s">
        <v>51</v>
      </c>
      <c r="AA663" t="s">
        <v>577</v>
      </c>
      <c r="AB663" t="s">
        <v>52</v>
      </c>
      <c r="AC663" t="s">
        <v>44</v>
      </c>
    </row>
    <row r="664" spans="1:29" x14ac:dyDescent="0.35">
      <c r="A664" s="2">
        <v>230344525053</v>
      </c>
      <c r="B664">
        <v>230104532</v>
      </c>
      <c r="C664" t="s">
        <v>740</v>
      </c>
      <c r="D664">
        <v>617</v>
      </c>
      <c r="E664" s="1">
        <v>35963</v>
      </c>
      <c r="F664">
        <v>90.55</v>
      </c>
      <c r="G664">
        <v>69.69</v>
      </c>
      <c r="H664" t="s">
        <v>30</v>
      </c>
      <c r="I664">
        <v>67</v>
      </c>
      <c r="J664" t="s">
        <v>31</v>
      </c>
      <c r="K664" t="s">
        <v>31</v>
      </c>
      <c r="L664">
        <v>24</v>
      </c>
      <c r="M664" t="s">
        <v>32</v>
      </c>
      <c r="N664" t="s">
        <v>72</v>
      </c>
      <c r="O664" t="s">
        <v>34</v>
      </c>
      <c r="P664">
        <v>664</v>
      </c>
      <c r="Q664">
        <v>83</v>
      </c>
      <c r="R664" t="s">
        <v>67</v>
      </c>
      <c r="S664" t="s">
        <v>36</v>
      </c>
      <c r="T664" t="s">
        <v>67</v>
      </c>
      <c r="U664" t="s">
        <v>55</v>
      </c>
      <c r="V664" t="s">
        <v>207</v>
      </c>
      <c r="W664" t="s">
        <v>68</v>
      </c>
      <c r="X664" t="s">
        <v>49</v>
      </c>
      <c r="Y664" t="s">
        <v>222</v>
      </c>
      <c r="Z664" t="s">
        <v>51</v>
      </c>
      <c r="AA664" t="s">
        <v>577</v>
      </c>
      <c r="AB664" t="s">
        <v>109</v>
      </c>
      <c r="AC664" t="s">
        <v>44</v>
      </c>
    </row>
    <row r="665" spans="1:29" x14ac:dyDescent="0.35">
      <c r="A665" s="2">
        <v>230344525003</v>
      </c>
      <c r="B665">
        <v>221206375</v>
      </c>
      <c r="C665" t="s">
        <v>741</v>
      </c>
      <c r="D665">
        <v>2391</v>
      </c>
      <c r="E665" s="1">
        <v>34722</v>
      </c>
      <c r="F665">
        <v>88</v>
      </c>
      <c r="G665" t="s">
        <v>30</v>
      </c>
      <c r="H665" t="s">
        <v>30</v>
      </c>
      <c r="I665">
        <v>63.4</v>
      </c>
      <c r="J665" t="s">
        <v>31</v>
      </c>
      <c r="K665" t="s">
        <v>31</v>
      </c>
      <c r="L665">
        <v>28</v>
      </c>
      <c r="M665" t="s">
        <v>32</v>
      </c>
      <c r="N665" t="s">
        <v>64</v>
      </c>
      <c r="O665" t="s">
        <v>34</v>
      </c>
      <c r="P665">
        <v>209</v>
      </c>
      <c r="Q665">
        <v>26.125</v>
      </c>
      <c r="R665" t="s">
        <v>90</v>
      </c>
      <c r="S665" t="s">
        <v>79</v>
      </c>
      <c r="T665" t="s">
        <v>90</v>
      </c>
      <c r="U665" t="s">
        <v>90</v>
      </c>
      <c r="V665" t="s">
        <v>207</v>
      </c>
      <c r="W665" t="s">
        <v>79</v>
      </c>
      <c r="X665" t="s">
        <v>40</v>
      </c>
      <c r="Y665" t="s">
        <v>40</v>
      </c>
      <c r="Z665" t="s">
        <v>40</v>
      </c>
      <c r="AA665" t="s">
        <v>577</v>
      </c>
      <c r="AB665" t="s">
        <v>43</v>
      </c>
      <c r="AC665" t="s">
        <v>62</v>
      </c>
    </row>
    <row r="666" spans="1:29" x14ac:dyDescent="0.35">
      <c r="A666" s="2">
        <v>230344525006</v>
      </c>
      <c r="B666">
        <v>221201395</v>
      </c>
      <c r="C666" t="s">
        <v>742</v>
      </c>
      <c r="D666">
        <v>2594</v>
      </c>
      <c r="E666" s="1">
        <v>35872</v>
      </c>
      <c r="F666">
        <v>82.8</v>
      </c>
      <c r="G666">
        <v>60.15</v>
      </c>
      <c r="H666" t="s">
        <v>30</v>
      </c>
      <c r="I666">
        <v>75.7</v>
      </c>
      <c r="J666" t="s">
        <v>31</v>
      </c>
      <c r="K666" t="s">
        <v>46</v>
      </c>
      <c r="L666">
        <v>24</v>
      </c>
      <c r="M666" t="s">
        <v>54</v>
      </c>
      <c r="N666" t="s">
        <v>72</v>
      </c>
      <c r="O666" t="s">
        <v>48</v>
      </c>
      <c r="P666">
        <v>489</v>
      </c>
      <c r="Q666">
        <v>61.125</v>
      </c>
      <c r="R666" t="s">
        <v>35</v>
      </c>
      <c r="S666" t="s">
        <v>36</v>
      </c>
      <c r="T666" t="s">
        <v>35</v>
      </c>
      <c r="U666" t="s">
        <v>55</v>
      </c>
      <c r="V666" t="s">
        <v>207</v>
      </c>
      <c r="W666" t="s">
        <v>56</v>
      </c>
      <c r="X666" t="s">
        <v>49</v>
      </c>
      <c r="Y666" t="s">
        <v>710</v>
      </c>
      <c r="Z666" t="s">
        <v>51</v>
      </c>
      <c r="AA666" t="s">
        <v>577</v>
      </c>
      <c r="AB666" t="s">
        <v>43</v>
      </c>
      <c r="AC666" t="s">
        <v>44</v>
      </c>
    </row>
    <row r="667" spans="1:29" x14ac:dyDescent="0.35">
      <c r="A667" s="2">
        <v>230344525007</v>
      </c>
      <c r="B667">
        <v>221207871</v>
      </c>
      <c r="C667" t="s">
        <v>743</v>
      </c>
      <c r="D667">
        <v>2141</v>
      </c>
      <c r="E667" s="1">
        <v>36403</v>
      </c>
      <c r="F667">
        <v>86</v>
      </c>
      <c r="G667">
        <v>66.62</v>
      </c>
      <c r="H667" t="s">
        <v>30</v>
      </c>
      <c r="I667">
        <v>67.400000000000006</v>
      </c>
      <c r="J667" t="s">
        <v>31</v>
      </c>
      <c r="K667" t="s">
        <v>46</v>
      </c>
      <c r="L667">
        <v>23</v>
      </c>
      <c r="M667" t="s">
        <v>32</v>
      </c>
      <c r="N667" t="s">
        <v>88</v>
      </c>
      <c r="O667" t="s">
        <v>34</v>
      </c>
      <c r="P667">
        <v>493</v>
      </c>
      <c r="Q667">
        <v>61.625</v>
      </c>
      <c r="R667" t="s">
        <v>35</v>
      </c>
      <c r="S667" t="s">
        <v>36</v>
      </c>
      <c r="T667" t="s">
        <v>35</v>
      </c>
      <c r="U667" t="s">
        <v>37</v>
      </c>
      <c r="V667" t="s">
        <v>207</v>
      </c>
      <c r="W667" t="s">
        <v>56</v>
      </c>
      <c r="X667" t="s">
        <v>40</v>
      </c>
      <c r="Y667" t="s">
        <v>41</v>
      </c>
      <c r="Z667" t="s">
        <v>40</v>
      </c>
      <c r="AA667" t="s">
        <v>577</v>
      </c>
      <c r="AB667" t="s">
        <v>43</v>
      </c>
      <c r="AC667" t="s">
        <v>44</v>
      </c>
    </row>
    <row r="668" spans="1:29" x14ac:dyDescent="0.35">
      <c r="A668" s="2">
        <v>230344525008</v>
      </c>
      <c r="B668">
        <v>230101111</v>
      </c>
      <c r="C668" t="s">
        <v>744</v>
      </c>
      <c r="D668">
        <v>2091</v>
      </c>
      <c r="E668" s="1">
        <v>36872</v>
      </c>
      <c r="F668">
        <v>94.6</v>
      </c>
      <c r="G668">
        <v>83</v>
      </c>
      <c r="H668" t="s">
        <v>30</v>
      </c>
      <c r="I668">
        <v>85.7</v>
      </c>
      <c r="J668" t="s">
        <v>31</v>
      </c>
      <c r="K668" t="s">
        <v>31</v>
      </c>
      <c r="L668">
        <v>22</v>
      </c>
      <c r="M668" t="s">
        <v>54</v>
      </c>
      <c r="N668" t="s">
        <v>72</v>
      </c>
      <c r="O668" t="s">
        <v>34</v>
      </c>
      <c r="P668">
        <v>519</v>
      </c>
      <c r="Q668">
        <v>64.875</v>
      </c>
      <c r="R668" t="s">
        <v>55</v>
      </c>
      <c r="S668" t="s">
        <v>36</v>
      </c>
      <c r="T668" t="s">
        <v>55</v>
      </c>
      <c r="U668" t="s">
        <v>37</v>
      </c>
      <c r="V668" t="s">
        <v>207</v>
      </c>
      <c r="W668" t="s">
        <v>56</v>
      </c>
      <c r="X668" t="s">
        <v>49</v>
      </c>
      <c r="Y668" t="s">
        <v>710</v>
      </c>
      <c r="Z668" t="s">
        <v>51</v>
      </c>
      <c r="AA668" t="s">
        <v>577</v>
      </c>
      <c r="AB668" t="s">
        <v>43</v>
      </c>
      <c r="AC668" t="s">
        <v>65</v>
      </c>
    </row>
    <row r="669" spans="1:29" x14ac:dyDescent="0.35">
      <c r="A669" s="2">
        <v>230344525012</v>
      </c>
      <c r="B669">
        <v>221204315</v>
      </c>
      <c r="C669" t="s">
        <v>745</v>
      </c>
      <c r="D669">
        <v>2480</v>
      </c>
      <c r="E669" s="1">
        <v>36402</v>
      </c>
      <c r="F669">
        <v>91</v>
      </c>
      <c r="G669">
        <v>83.8</v>
      </c>
      <c r="H669" t="s">
        <v>30</v>
      </c>
      <c r="I669">
        <v>75</v>
      </c>
      <c r="J669" t="s">
        <v>31</v>
      </c>
      <c r="K669" t="s">
        <v>31</v>
      </c>
      <c r="L669">
        <v>23</v>
      </c>
      <c r="M669" t="s">
        <v>54</v>
      </c>
      <c r="N669" t="s">
        <v>81</v>
      </c>
      <c r="O669" t="s">
        <v>48</v>
      </c>
      <c r="P669">
        <v>511</v>
      </c>
      <c r="Q669">
        <v>63.875</v>
      </c>
      <c r="R669" t="s">
        <v>67</v>
      </c>
      <c r="S669" t="s">
        <v>36</v>
      </c>
      <c r="T669" t="s">
        <v>67</v>
      </c>
      <c r="U669" t="s">
        <v>37</v>
      </c>
      <c r="V669" t="s">
        <v>207</v>
      </c>
      <c r="W669" t="s">
        <v>56</v>
      </c>
      <c r="X669" t="s">
        <v>49</v>
      </c>
      <c r="Y669" t="s">
        <v>710</v>
      </c>
      <c r="Z669" t="s">
        <v>51</v>
      </c>
      <c r="AA669" t="s">
        <v>577</v>
      </c>
      <c r="AB669" t="s">
        <v>43</v>
      </c>
      <c r="AC669" t="s">
        <v>44</v>
      </c>
    </row>
    <row r="670" spans="1:29" x14ac:dyDescent="0.35">
      <c r="A670" s="2">
        <v>230344525013</v>
      </c>
      <c r="B670">
        <v>221202427</v>
      </c>
      <c r="C670" t="s">
        <v>746</v>
      </c>
      <c r="D670">
        <v>1836</v>
      </c>
      <c r="E670" s="1">
        <v>36197</v>
      </c>
      <c r="F670">
        <v>85.2</v>
      </c>
      <c r="G670">
        <v>63.23</v>
      </c>
      <c r="H670" t="s">
        <v>30</v>
      </c>
      <c r="I670">
        <v>58.4</v>
      </c>
      <c r="J670" t="s">
        <v>31</v>
      </c>
      <c r="K670" t="s">
        <v>31</v>
      </c>
      <c r="L670">
        <v>24</v>
      </c>
      <c r="M670" t="s">
        <v>103</v>
      </c>
      <c r="N670" t="s">
        <v>72</v>
      </c>
      <c r="O670" t="s">
        <v>48</v>
      </c>
      <c r="P670">
        <v>467</v>
      </c>
      <c r="Q670">
        <v>58.375</v>
      </c>
      <c r="R670" t="s">
        <v>55</v>
      </c>
      <c r="S670" t="s">
        <v>36</v>
      </c>
      <c r="T670" t="s">
        <v>55</v>
      </c>
      <c r="U670" t="s">
        <v>37</v>
      </c>
      <c r="V670" t="s">
        <v>207</v>
      </c>
      <c r="W670" t="s">
        <v>39</v>
      </c>
      <c r="X670" t="s">
        <v>40</v>
      </c>
      <c r="Y670" t="s">
        <v>41</v>
      </c>
      <c r="Z670" t="s">
        <v>40</v>
      </c>
      <c r="AA670" t="s">
        <v>577</v>
      </c>
      <c r="AB670" t="s">
        <v>52</v>
      </c>
      <c r="AC670" t="s">
        <v>44</v>
      </c>
    </row>
    <row r="671" spans="1:29" x14ac:dyDescent="0.35">
      <c r="A671" s="2">
        <v>230344525014</v>
      </c>
      <c r="B671">
        <v>221207641</v>
      </c>
      <c r="C671" t="s">
        <v>747</v>
      </c>
      <c r="D671">
        <v>2403</v>
      </c>
      <c r="E671" s="1">
        <v>36538</v>
      </c>
      <c r="F671">
        <v>93</v>
      </c>
      <c r="G671">
        <v>79.69</v>
      </c>
      <c r="H671" t="s">
        <v>30</v>
      </c>
      <c r="I671">
        <v>63.5</v>
      </c>
      <c r="J671" t="s">
        <v>31</v>
      </c>
      <c r="K671" t="s">
        <v>46</v>
      </c>
      <c r="L671">
        <v>23</v>
      </c>
      <c r="M671" t="s">
        <v>32</v>
      </c>
      <c r="N671" t="s">
        <v>72</v>
      </c>
      <c r="O671" t="s">
        <v>34</v>
      </c>
      <c r="P671">
        <v>492</v>
      </c>
      <c r="Q671">
        <v>61.5</v>
      </c>
      <c r="R671" t="s">
        <v>37</v>
      </c>
      <c r="S671" t="s">
        <v>36</v>
      </c>
      <c r="T671" t="s">
        <v>37</v>
      </c>
      <c r="U671" t="s">
        <v>37</v>
      </c>
      <c r="V671" t="s">
        <v>207</v>
      </c>
      <c r="W671" t="s">
        <v>56</v>
      </c>
      <c r="X671" t="s">
        <v>40</v>
      </c>
      <c r="Y671" t="s">
        <v>41</v>
      </c>
      <c r="Z671" t="s">
        <v>40</v>
      </c>
      <c r="AA671" t="s">
        <v>577</v>
      </c>
      <c r="AB671" t="s">
        <v>43</v>
      </c>
      <c r="AC671" t="s">
        <v>44</v>
      </c>
    </row>
    <row r="672" spans="1:29" x14ac:dyDescent="0.35">
      <c r="A672" s="2">
        <v>230344525015</v>
      </c>
      <c r="B672">
        <v>230108154</v>
      </c>
      <c r="C672" t="s">
        <v>748</v>
      </c>
      <c r="D672">
        <v>1797</v>
      </c>
      <c r="E672" s="1">
        <v>37056</v>
      </c>
      <c r="F672">
        <v>75.400000000000006</v>
      </c>
      <c r="G672">
        <v>58.15</v>
      </c>
      <c r="H672" t="s">
        <v>30</v>
      </c>
      <c r="I672">
        <v>74.2</v>
      </c>
      <c r="J672" t="s">
        <v>31</v>
      </c>
      <c r="K672" t="s">
        <v>31</v>
      </c>
      <c r="L672">
        <v>21</v>
      </c>
      <c r="M672" t="s">
        <v>75</v>
      </c>
      <c r="N672" t="s">
        <v>64</v>
      </c>
      <c r="O672" t="s">
        <v>34</v>
      </c>
      <c r="P672">
        <v>484</v>
      </c>
      <c r="Q672">
        <v>60.5</v>
      </c>
      <c r="R672" t="s">
        <v>35</v>
      </c>
      <c r="S672" t="s">
        <v>36</v>
      </c>
      <c r="T672" t="s">
        <v>35</v>
      </c>
      <c r="U672" t="s">
        <v>37</v>
      </c>
      <c r="V672" t="s">
        <v>207</v>
      </c>
      <c r="W672" t="s">
        <v>56</v>
      </c>
      <c r="X672" t="s">
        <v>40</v>
      </c>
      <c r="Y672" t="s">
        <v>41</v>
      </c>
      <c r="Z672" t="s">
        <v>40</v>
      </c>
      <c r="AA672" t="s">
        <v>577</v>
      </c>
      <c r="AB672" t="s">
        <v>52</v>
      </c>
      <c r="AC672" t="s">
        <v>65</v>
      </c>
    </row>
    <row r="673" spans="1:29" x14ac:dyDescent="0.35">
      <c r="A673" s="2">
        <v>230344525016</v>
      </c>
      <c r="B673">
        <v>230106203</v>
      </c>
      <c r="C673" t="s">
        <v>749</v>
      </c>
      <c r="D673">
        <v>2118</v>
      </c>
      <c r="E673" s="1">
        <v>36246</v>
      </c>
      <c r="F673">
        <v>79.599999999999994</v>
      </c>
      <c r="G673">
        <v>71</v>
      </c>
      <c r="H673" t="s">
        <v>30</v>
      </c>
      <c r="I673">
        <v>73.900000000000006</v>
      </c>
      <c r="J673" t="s">
        <v>31</v>
      </c>
      <c r="K673" t="s">
        <v>31</v>
      </c>
      <c r="L673">
        <v>23</v>
      </c>
      <c r="M673" t="s">
        <v>32</v>
      </c>
      <c r="N673" t="s">
        <v>81</v>
      </c>
      <c r="O673" t="s">
        <v>48</v>
      </c>
      <c r="P673">
        <v>594</v>
      </c>
      <c r="Q673">
        <v>74.25</v>
      </c>
      <c r="R673" t="s">
        <v>37</v>
      </c>
      <c r="S673" t="s">
        <v>36</v>
      </c>
      <c r="T673" t="s">
        <v>37</v>
      </c>
      <c r="U673" t="s">
        <v>67</v>
      </c>
      <c r="V673" t="s">
        <v>207</v>
      </c>
      <c r="W673" t="s">
        <v>68</v>
      </c>
      <c r="X673" t="s">
        <v>49</v>
      </c>
      <c r="Y673" t="s">
        <v>273</v>
      </c>
      <c r="Z673" t="s">
        <v>51</v>
      </c>
      <c r="AA673" t="s">
        <v>577</v>
      </c>
      <c r="AB673" t="s">
        <v>43</v>
      </c>
      <c r="AC673" t="s">
        <v>44</v>
      </c>
    </row>
    <row r="674" spans="1:29" x14ac:dyDescent="0.35">
      <c r="A674" s="2">
        <v>230344525031</v>
      </c>
      <c r="B674">
        <v>221206985</v>
      </c>
      <c r="C674" t="s">
        <v>750</v>
      </c>
      <c r="D674">
        <v>2214</v>
      </c>
      <c r="E674" s="1">
        <v>36634</v>
      </c>
      <c r="F674">
        <v>76.599999999999994</v>
      </c>
      <c r="G674" t="s">
        <v>30</v>
      </c>
      <c r="H674">
        <v>70.180000000000007</v>
      </c>
      <c r="I674">
        <v>87.3</v>
      </c>
      <c r="J674" t="s">
        <v>31</v>
      </c>
      <c r="K674" t="s">
        <v>31</v>
      </c>
      <c r="L674">
        <v>22</v>
      </c>
      <c r="M674" t="s">
        <v>54</v>
      </c>
      <c r="N674" t="s">
        <v>72</v>
      </c>
      <c r="O674" t="s">
        <v>48</v>
      </c>
      <c r="P674">
        <v>447</v>
      </c>
      <c r="Q674">
        <v>55.875</v>
      </c>
      <c r="R674" t="s">
        <v>35</v>
      </c>
      <c r="S674" t="s">
        <v>36</v>
      </c>
      <c r="T674" t="s">
        <v>35</v>
      </c>
      <c r="U674" t="s">
        <v>55</v>
      </c>
      <c r="V674" t="s">
        <v>207</v>
      </c>
      <c r="W674" t="s">
        <v>39</v>
      </c>
      <c r="X674" t="s">
        <v>40</v>
      </c>
      <c r="Y674" t="s">
        <v>41</v>
      </c>
      <c r="Z674" t="s">
        <v>40</v>
      </c>
      <c r="AA674" t="s">
        <v>577</v>
      </c>
      <c r="AB674" t="s">
        <v>43</v>
      </c>
      <c r="AC674" t="s">
        <v>65</v>
      </c>
    </row>
    <row r="675" spans="1:29" x14ac:dyDescent="0.35">
      <c r="A675" s="2">
        <v>230344525036</v>
      </c>
      <c r="B675">
        <v>221202049</v>
      </c>
      <c r="C675" t="s">
        <v>751</v>
      </c>
      <c r="D675">
        <v>2635</v>
      </c>
      <c r="E675" s="1">
        <v>35524</v>
      </c>
      <c r="F675">
        <v>69.27</v>
      </c>
      <c r="G675">
        <v>48.62</v>
      </c>
      <c r="H675">
        <v>64.290000000000006</v>
      </c>
      <c r="I675">
        <v>80.900000000000006</v>
      </c>
      <c r="J675" t="s">
        <v>31</v>
      </c>
      <c r="K675" t="s">
        <v>46</v>
      </c>
      <c r="L675">
        <v>25</v>
      </c>
      <c r="M675" t="s">
        <v>54</v>
      </c>
      <c r="N675" t="s">
        <v>72</v>
      </c>
      <c r="O675" t="s">
        <v>48</v>
      </c>
      <c r="P675">
        <v>435</v>
      </c>
      <c r="Q675">
        <v>54.375</v>
      </c>
      <c r="R675" t="s">
        <v>35</v>
      </c>
      <c r="S675" t="s">
        <v>36</v>
      </c>
      <c r="T675" t="s">
        <v>35</v>
      </c>
      <c r="U675" t="s">
        <v>37</v>
      </c>
      <c r="V675" t="s">
        <v>207</v>
      </c>
      <c r="W675" t="s">
        <v>39</v>
      </c>
      <c r="X675" t="s">
        <v>40</v>
      </c>
      <c r="Y675" t="s">
        <v>41</v>
      </c>
      <c r="Z675" t="s">
        <v>40</v>
      </c>
      <c r="AA675" t="s">
        <v>577</v>
      </c>
      <c r="AB675" t="s">
        <v>43</v>
      </c>
      <c r="AC675" t="s">
        <v>44</v>
      </c>
    </row>
    <row r="676" spans="1:29" x14ac:dyDescent="0.35">
      <c r="A676" s="2">
        <v>230344525038</v>
      </c>
      <c r="B676">
        <v>221202962</v>
      </c>
      <c r="C676" t="s">
        <v>752</v>
      </c>
      <c r="D676">
        <v>2472</v>
      </c>
      <c r="E676" s="1">
        <v>33886</v>
      </c>
      <c r="F676">
        <v>72.92</v>
      </c>
      <c r="G676">
        <v>53.33</v>
      </c>
      <c r="H676" t="s">
        <v>30</v>
      </c>
      <c r="I676">
        <v>57.6</v>
      </c>
      <c r="J676" t="s">
        <v>31</v>
      </c>
      <c r="K676" t="s">
        <v>46</v>
      </c>
      <c r="L676">
        <v>30</v>
      </c>
      <c r="M676" t="s">
        <v>103</v>
      </c>
      <c r="N676" t="s">
        <v>47</v>
      </c>
      <c r="O676" t="s">
        <v>34</v>
      </c>
      <c r="P676">
        <v>434</v>
      </c>
      <c r="Q676">
        <v>54.25</v>
      </c>
      <c r="R676" t="s">
        <v>37</v>
      </c>
      <c r="S676" t="s">
        <v>36</v>
      </c>
      <c r="T676" t="s">
        <v>37</v>
      </c>
      <c r="U676" t="s">
        <v>35</v>
      </c>
      <c r="V676" t="s">
        <v>207</v>
      </c>
      <c r="W676" t="s">
        <v>39</v>
      </c>
      <c r="X676" t="s">
        <v>40</v>
      </c>
      <c r="Y676" t="s">
        <v>41</v>
      </c>
      <c r="Z676" t="s">
        <v>40</v>
      </c>
      <c r="AA676" t="s">
        <v>577</v>
      </c>
      <c r="AB676" t="s">
        <v>43</v>
      </c>
      <c r="AC676" t="s">
        <v>91</v>
      </c>
    </row>
    <row r="677" spans="1:29" x14ac:dyDescent="0.35">
      <c r="A677" s="2">
        <v>230344525039</v>
      </c>
      <c r="B677">
        <v>221200410</v>
      </c>
      <c r="C677" t="s">
        <v>753</v>
      </c>
      <c r="D677">
        <v>1115</v>
      </c>
      <c r="E677" s="1">
        <v>36589</v>
      </c>
      <c r="F677">
        <v>93.4</v>
      </c>
      <c r="G677">
        <v>80.8</v>
      </c>
      <c r="H677" t="s">
        <v>30</v>
      </c>
      <c r="I677">
        <v>76.930000000000007</v>
      </c>
      <c r="J677" t="s">
        <v>46</v>
      </c>
      <c r="K677" t="s">
        <v>31</v>
      </c>
      <c r="L677">
        <v>23</v>
      </c>
      <c r="M677" t="s">
        <v>54</v>
      </c>
      <c r="N677" t="s">
        <v>88</v>
      </c>
      <c r="O677" t="s">
        <v>89</v>
      </c>
      <c r="P677">
        <v>621</v>
      </c>
      <c r="Q677">
        <v>77.625</v>
      </c>
      <c r="R677" t="s">
        <v>67</v>
      </c>
      <c r="S677" t="s">
        <v>36</v>
      </c>
      <c r="T677" t="s">
        <v>67</v>
      </c>
      <c r="U677" t="s">
        <v>55</v>
      </c>
      <c r="V677" t="s">
        <v>207</v>
      </c>
      <c r="W677" t="s">
        <v>68</v>
      </c>
      <c r="X677" t="s">
        <v>49</v>
      </c>
      <c r="Y677" t="s">
        <v>222</v>
      </c>
      <c r="Z677" t="s">
        <v>51</v>
      </c>
      <c r="AA677" t="s">
        <v>577</v>
      </c>
      <c r="AB677" t="s">
        <v>52</v>
      </c>
      <c r="AC677" t="s">
        <v>44</v>
      </c>
    </row>
    <row r="678" spans="1:29" x14ac:dyDescent="0.35">
      <c r="A678" s="2">
        <v>230344525040</v>
      </c>
      <c r="B678">
        <v>221201200</v>
      </c>
      <c r="C678" t="s">
        <v>754</v>
      </c>
      <c r="D678">
        <v>1802</v>
      </c>
      <c r="E678" s="1">
        <v>36684</v>
      </c>
      <c r="F678">
        <v>75</v>
      </c>
      <c r="G678" t="s">
        <v>30</v>
      </c>
      <c r="H678">
        <v>63.65</v>
      </c>
      <c r="I678">
        <v>81.23</v>
      </c>
      <c r="J678" t="s">
        <v>31</v>
      </c>
      <c r="K678" t="s">
        <v>46</v>
      </c>
      <c r="L678">
        <v>22</v>
      </c>
      <c r="M678" t="s">
        <v>54</v>
      </c>
      <c r="N678" t="s">
        <v>59</v>
      </c>
      <c r="O678" t="s">
        <v>34</v>
      </c>
      <c r="P678">
        <v>430</v>
      </c>
      <c r="Q678">
        <v>53.75</v>
      </c>
      <c r="R678" t="s">
        <v>37</v>
      </c>
      <c r="S678" t="s">
        <v>36</v>
      </c>
      <c r="T678" t="s">
        <v>37</v>
      </c>
      <c r="U678" t="s">
        <v>37</v>
      </c>
      <c r="V678" t="s">
        <v>207</v>
      </c>
      <c r="W678" t="s">
        <v>39</v>
      </c>
      <c r="X678" t="s">
        <v>40</v>
      </c>
      <c r="Y678" t="s">
        <v>41</v>
      </c>
      <c r="Z678" t="s">
        <v>40</v>
      </c>
      <c r="AA678" t="s">
        <v>577</v>
      </c>
      <c r="AB678" t="s">
        <v>52</v>
      </c>
      <c r="AC678" t="s">
        <v>65</v>
      </c>
    </row>
    <row r="679" spans="1:29" x14ac:dyDescent="0.35">
      <c r="A679" s="2">
        <v>230344525043</v>
      </c>
      <c r="B679">
        <v>221201392</v>
      </c>
      <c r="C679" t="s">
        <v>755</v>
      </c>
      <c r="D679">
        <v>2064</v>
      </c>
      <c r="E679" s="1">
        <v>36674</v>
      </c>
      <c r="F679">
        <v>88</v>
      </c>
      <c r="G679">
        <v>81</v>
      </c>
      <c r="H679" t="s">
        <v>30</v>
      </c>
      <c r="I679">
        <v>78.69</v>
      </c>
      <c r="J679" t="s">
        <v>31</v>
      </c>
      <c r="K679" t="s">
        <v>31</v>
      </c>
      <c r="L679">
        <v>22</v>
      </c>
      <c r="M679" t="s">
        <v>54</v>
      </c>
      <c r="N679" t="s">
        <v>33</v>
      </c>
      <c r="O679" t="s">
        <v>34</v>
      </c>
      <c r="P679">
        <v>593</v>
      </c>
      <c r="Q679">
        <v>74.125</v>
      </c>
      <c r="R679" t="s">
        <v>67</v>
      </c>
      <c r="S679" t="s">
        <v>36</v>
      </c>
      <c r="T679" t="s">
        <v>67</v>
      </c>
      <c r="U679" t="s">
        <v>55</v>
      </c>
      <c r="V679" t="s">
        <v>207</v>
      </c>
      <c r="W679" t="s">
        <v>68</v>
      </c>
      <c r="X679" t="s">
        <v>49</v>
      </c>
      <c r="Y679" t="s">
        <v>334</v>
      </c>
      <c r="Z679" t="s">
        <v>51</v>
      </c>
      <c r="AA679" t="s">
        <v>577</v>
      </c>
      <c r="AB679" t="s">
        <v>43</v>
      </c>
      <c r="AC679" t="s">
        <v>65</v>
      </c>
    </row>
    <row r="680" spans="1:29" x14ac:dyDescent="0.35">
      <c r="A680" s="2">
        <v>230344525045</v>
      </c>
      <c r="B680">
        <v>230107830</v>
      </c>
      <c r="C680" t="s">
        <v>756</v>
      </c>
      <c r="D680">
        <v>1952</v>
      </c>
      <c r="E680" s="1">
        <v>36222</v>
      </c>
      <c r="F680">
        <v>80.599999999999994</v>
      </c>
      <c r="G680">
        <v>55.23</v>
      </c>
      <c r="H680" t="s">
        <v>30</v>
      </c>
      <c r="I680">
        <v>73.7</v>
      </c>
      <c r="J680" t="s">
        <v>31</v>
      </c>
      <c r="K680" t="s">
        <v>31</v>
      </c>
      <c r="L680">
        <v>24</v>
      </c>
      <c r="M680" t="s">
        <v>32</v>
      </c>
      <c r="N680" t="s">
        <v>47</v>
      </c>
      <c r="O680" t="s">
        <v>34</v>
      </c>
      <c r="P680">
        <v>573</v>
      </c>
      <c r="Q680">
        <v>71.625</v>
      </c>
      <c r="R680" t="s">
        <v>55</v>
      </c>
      <c r="S680" t="s">
        <v>36</v>
      </c>
      <c r="T680" t="s">
        <v>55</v>
      </c>
      <c r="U680" t="s">
        <v>37</v>
      </c>
      <c r="V680" t="s">
        <v>207</v>
      </c>
      <c r="W680" t="s">
        <v>68</v>
      </c>
      <c r="X680" t="s">
        <v>49</v>
      </c>
      <c r="Y680" t="s">
        <v>726</v>
      </c>
      <c r="Z680" t="s">
        <v>51</v>
      </c>
      <c r="AA680" t="s">
        <v>577</v>
      </c>
      <c r="AB680" t="s">
        <v>52</v>
      </c>
      <c r="AC680" t="s">
        <v>44</v>
      </c>
    </row>
    <row r="681" spans="1:29" x14ac:dyDescent="0.35">
      <c r="A681" s="2">
        <v>230344525046</v>
      </c>
      <c r="B681">
        <v>230105518</v>
      </c>
      <c r="C681" t="s">
        <v>757</v>
      </c>
      <c r="D681">
        <v>1758</v>
      </c>
      <c r="E681" s="1">
        <v>35756</v>
      </c>
      <c r="F681">
        <v>77.599999999999994</v>
      </c>
      <c r="G681">
        <v>60.46</v>
      </c>
      <c r="H681" t="s">
        <v>30</v>
      </c>
      <c r="I681">
        <v>57.47</v>
      </c>
      <c r="J681" t="s">
        <v>31</v>
      </c>
      <c r="K681" t="s">
        <v>46</v>
      </c>
      <c r="L681">
        <v>25</v>
      </c>
      <c r="M681" t="s">
        <v>103</v>
      </c>
      <c r="N681" t="s">
        <v>72</v>
      </c>
      <c r="O681" t="s">
        <v>34</v>
      </c>
      <c r="P681">
        <v>538</v>
      </c>
      <c r="Q681">
        <v>67.25</v>
      </c>
      <c r="R681" t="s">
        <v>37</v>
      </c>
      <c r="S681" t="s">
        <v>36</v>
      </c>
      <c r="T681" t="s">
        <v>37</v>
      </c>
      <c r="U681" t="s">
        <v>37</v>
      </c>
      <c r="V681" t="s">
        <v>207</v>
      </c>
      <c r="W681" t="s">
        <v>56</v>
      </c>
      <c r="X681" t="s">
        <v>49</v>
      </c>
      <c r="Y681" t="s">
        <v>710</v>
      </c>
      <c r="Z681" t="s">
        <v>51</v>
      </c>
      <c r="AA681" t="s">
        <v>577</v>
      </c>
      <c r="AB681" t="s">
        <v>52</v>
      </c>
      <c r="AC681" t="s">
        <v>44</v>
      </c>
    </row>
    <row r="682" spans="1:29" x14ac:dyDescent="0.35">
      <c r="A682" s="2">
        <v>230344525054</v>
      </c>
      <c r="B682">
        <v>221200041</v>
      </c>
      <c r="C682" t="s">
        <v>758</v>
      </c>
      <c r="D682">
        <v>401</v>
      </c>
      <c r="E682" s="1">
        <v>36694</v>
      </c>
      <c r="F682">
        <v>91.6</v>
      </c>
      <c r="G682">
        <v>79.540000000000006</v>
      </c>
      <c r="H682" t="s">
        <v>30</v>
      </c>
      <c r="I682">
        <v>80.37</v>
      </c>
      <c r="J682" t="s">
        <v>31</v>
      </c>
      <c r="K682" t="s">
        <v>46</v>
      </c>
      <c r="L682">
        <v>22</v>
      </c>
      <c r="M682" t="s">
        <v>54</v>
      </c>
      <c r="N682" t="s">
        <v>72</v>
      </c>
      <c r="O682" t="s">
        <v>34</v>
      </c>
      <c r="P682">
        <v>654</v>
      </c>
      <c r="Q682">
        <v>81.75</v>
      </c>
      <c r="R682" t="s">
        <v>67</v>
      </c>
      <c r="S682" t="s">
        <v>36</v>
      </c>
      <c r="T682" t="s">
        <v>67</v>
      </c>
      <c r="U682" t="s">
        <v>67</v>
      </c>
      <c r="V682" t="s">
        <v>207</v>
      </c>
      <c r="W682" t="s">
        <v>68</v>
      </c>
      <c r="X682" t="s">
        <v>49</v>
      </c>
      <c r="Y682" t="s">
        <v>222</v>
      </c>
      <c r="Z682" t="s">
        <v>51</v>
      </c>
      <c r="AA682" t="s">
        <v>577</v>
      </c>
      <c r="AB682" t="s">
        <v>109</v>
      </c>
      <c r="AC682" t="s">
        <v>65</v>
      </c>
    </row>
    <row r="683" spans="1:29" x14ac:dyDescent="0.35">
      <c r="A683" s="2">
        <v>220944520002</v>
      </c>
      <c r="B683">
        <v>220600924</v>
      </c>
      <c r="C683" t="s">
        <v>759</v>
      </c>
      <c r="D683">
        <v>1763</v>
      </c>
      <c r="E683" s="1">
        <v>35444</v>
      </c>
      <c r="F683">
        <v>75.09</v>
      </c>
      <c r="G683" t="s">
        <v>30</v>
      </c>
      <c r="H683">
        <v>66.61</v>
      </c>
      <c r="I683">
        <v>71.5</v>
      </c>
      <c r="J683" t="s">
        <v>31</v>
      </c>
      <c r="K683" t="s">
        <v>46</v>
      </c>
      <c r="L683">
        <v>25</v>
      </c>
      <c r="M683" t="s">
        <v>32</v>
      </c>
      <c r="N683" t="s">
        <v>47</v>
      </c>
      <c r="O683" t="s">
        <v>34</v>
      </c>
      <c r="P683">
        <v>424</v>
      </c>
      <c r="Q683">
        <v>53</v>
      </c>
      <c r="R683" t="s">
        <v>35</v>
      </c>
      <c r="S683" t="s">
        <v>36</v>
      </c>
      <c r="T683" t="s">
        <v>35</v>
      </c>
      <c r="U683" t="s">
        <v>37</v>
      </c>
      <c r="V683" t="s">
        <v>38</v>
      </c>
      <c r="W683" t="s">
        <v>39</v>
      </c>
      <c r="X683" t="s">
        <v>40</v>
      </c>
      <c r="Y683" t="s">
        <v>41</v>
      </c>
      <c r="Z683" t="s">
        <v>40</v>
      </c>
      <c r="AA683" t="s">
        <v>760</v>
      </c>
      <c r="AB683" t="s">
        <v>52</v>
      </c>
      <c r="AC683" t="s">
        <v>44</v>
      </c>
    </row>
    <row r="684" spans="1:29" x14ac:dyDescent="0.35">
      <c r="A684" s="2">
        <v>220944520005</v>
      </c>
      <c r="B684">
        <v>220601233</v>
      </c>
      <c r="C684" t="s">
        <v>761</v>
      </c>
      <c r="D684">
        <v>181</v>
      </c>
      <c r="E684" s="1">
        <v>36719</v>
      </c>
      <c r="F684">
        <v>89.2</v>
      </c>
      <c r="G684" t="s">
        <v>30</v>
      </c>
      <c r="H684" t="s">
        <v>30</v>
      </c>
      <c r="I684">
        <v>64.040000000000006</v>
      </c>
      <c r="J684" t="s">
        <v>31</v>
      </c>
      <c r="K684" t="s">
        <v>31</v>
      </c>
      <c r="L684">
        <v>22</v>
      </c>
      <c r="M684" t="s">
        <v>32</v>
      </c>
      <c r="N684" t="s">
        <v>64</v>
      </c>
      <c r="O684" t="s">
        <v>34</v>
      </c>
      <c r="P684">
        <v>659</v>
      </c>
      <c r="Q684">
        <v>82.375</v>
      </c>
      <c r="R684" t="s">
        <v>67</v>
      </c>
      <c r="S684" t="s">
        <v>36</v>
      </c>
      <c r="T684" t="s">
        <v>67</v>
      </c>
      <c r="U684" t="s">
        <v>55</v>
      </c>
      <c r="V684" t="s">
        <v>38</v>
      </c>
      <c r="W684" t="s">
        <v>68</v>
      </c>
      <c r="X684" t="s">
        <v>49</v>
      </c>
      <c r="Y684" t="s">
        <v>273</v>
      </c>
      <c r="Z684" t="s">
        <v>51</v>
      </c>
      <c r="AA684" t="s">
        <v>760</v>
      </c>
      <c r="AB684" t="s">
        <v>109</v>
      </c>
      <c r="AC684" t="s">
        <v>65</v>
      </c>
    </row>
    <row r="685" spans="1:29" x14ac:dyDescent="0.35">
      <c r="A685" s="2">
        <v>220944520009</v>
      </c>
      <c r="B685">
        <v>220600790</v>
      </c>
      <c r="C685" t="s">
        <v>762</v>
      </c>
      <c r="D685">
        <v>1660</v>
      </c>
      <c r="E685" s="1">
        <v>36320</v>
      </c>
      <c r="F685">
        <v>89.9</v>
      </c>
      <c r="G685">
        <v>61</v>
      </c>
      <c r="H685" t="s">
        <v>30</v>
      </c>
      <c r="I685">
        <v>76</v>
      </c>
      <c r="J685" t="s">
        <v>31</v>
      </c>
      <c r="K685" t="s">
        <v>31</v>
      </c>
      <c r="L685">
        <v>23</v>
      </c>
      <c r="M685" t="s">
        <v>54</v>
      </c>
      <c r="N685" t="s">
        <v>47</v>
      </c>
      <c r="O685" t="s">
        <v>48</v>
      </c>
      <c r="P685">
        <v>490</v>
      </c>
      <c r="Q685">
        <v>61.25</v>
      </c>
      <c r="R685" t="s">
        <v>37</v>
      </c>
      <c r="S685" t="s">
        <v>36</v>
      </c>
      <c r="T685" t="s">
        <v>37</v>
      </c>
      <c r="U685" t="s">
        <v>37</v>
      </c>
      <c r="V685" t="s">
        <v>38</v>
      </c>
      <c r="W685" t="s">
        <v>56</v>
      </c>
      <c r="X685" t="s">
        <v>40</v>
      </c>
      <c r="Y685" t="s">
        <v>41</v>
      </c>
      <c r="Z685" t="s">
        <v>40</v>
      </c>
      <c r="AA685" t="s">
        <v>760</v>
      </c>
      <c r="AB685" t="s">
        <v>52</v>
      </c>
      <c r="AC685" t="s">
        <v>44</v>
      </c>
    </row>
    <row r="686" spans="1:29" x14ac:dyDescent="0.35">
      <c r="A686" s="2">
        <v>220944520022</v>
      </c>
      <c r="B686">
        <v>220607126</v>
      </c>
      <c r="C686" t="s">
        <v>763</v>
      </c>
      <c r="D686">
        <v>1647</v>
      </c>
      <c r="E686" s="1">
        <v>35495</v>
      </c>
      <c r="F686">
        <v>76</v>
      </c>
      <c r="G686" t="s">
        <v>30</v>
      </c>
      <c r="H686" t="s">
        <v>30</v>
      </c>
      <c r="I686">
        <v>71</v>
      </c>
      <c r="J686" t="s">
        <v>31</v>
      </c>
      <c r="K686" t="s">
        <v>31</v>
      </c>
      <c r="L686">
        <v>25</v>
      </c>
      <c r="M686" t="s">
        <v>32</v>
      </c>
      <c r="N686" t="s">
        <v>59</v>
      </c>
      <c r="O686" t="s">
        <v>34</v>
      </c>
      <c r="P686">
        <v>500</v>
      </c>
      <c r="Q686">
        <v>62.5</v>
      </c>
      <c r="R686" t="s">
        <v>55</v>
      </c>
      <c r="S686" t="s">
        <v>36</v>
      </c>
      <c r="T686" t="s">
        <v>55</v>
      </c>
      <c r="U686" t="s">
        <v>37</v>
      </c>
      <c r="V686" t="s">
        <v>38</v>
      </c>
      <c r="W686" t="s">
        <v>56</v>
      </c>
      <c r="X686" t="s">
        <v>60</v>
      </c>
      <c r="Y686" t="s">
        <v>61</v>
      </c>
      <c r="Z686" t="s">
        <v>51</v>
      </c>
      <c r="AA686" t="s">
        <v>760</v>
      </c>
      <c r="AB686" t="s">
        <v>52</v>
      </c>
      <c r="AC686" t="s">
        <v>44</v>
      </c>
    </row>
    <row r="687" spans="1:29" x14ac:dyDescent="0.35">
      <c r="A687" s="2">
        <v>220944520024</v>
      </c>
      <c r="B687">
        <v>220602926</v>
      </c>
      <c r="C687" t="s">
        <v>764</v>
      </c>
      <c r="D687">
        <v>1639</v>
      </c>
      <c r="E687" s="1">
        <v>35097</v>
      </c>
      <c r="F687">
        <v>70.2</v>
      </c>
      <c r="G687">
        <v>54.2</v>
      </c>
      <c r="H687" t="s">
        <v>30</v>
      </c>
      <c r="I687">
        <v>59.7</v>
      </c>
      <c r="J687" t="s">
        <v>31</v>
      </c>
      <c r="K687" t="s">
        <v>46</v>
      </c>
      <c r="L687">
        <v>26</v>
      </c>
      <c r="M687" t="s">
        <v>75</v>
      </c>
      <c r="N687" t="s">
        <v>72</v>
      </c>
      <c r="O687" t="s">
        <v>34</v>
      </c>
      <c r="P687">
        <v>454</v>
      </c>
      <c r="Q687">
        <v>56.75</v>
      </c>
      <c r="R687" t="s">
        <v>35</v>
      </c>
      <c r="S687" t="s">
        <v>36</v>
      </c>
      <c r="T687" t="s">
        <v>35</v>
      </c>
      <c r="U687" t="s">
        <v>35</v>
      </c>
      <c r="V687" t="s">
        <v>38</v>
      </c>
      <c r="W687" t="s">
        <v>39</v>
      </c>
      <c r="X687" t="s">
        <v>40</v>
      </c>
      <c r="Y687" t="s">
        <v>41</v>
      </c>
      <c r="Z687" t="s">
        <v>40</v>
      </c>
      <c r="AA687" t="s">
        <v>760</v>
      </c>
      <c r="AB687" t="s">
        <v>52</v>
      </c>
      <c r="AC687" t="s">
        <v>62</v>
      </c>
    </row>
    <row r="688" spans="1:29" x14ac:dyDescent="0.35">
      <c r="A688" s="2">
        <v>220944520030</v>
      </c>
      <c r="B688">
        <v>220606332</v>
      </c>
      <c r="C688" t="s">
        <v>765</v>
      </c>
      <c r="D688">
        <v>1733</v>
      </c>
      <c r="E688" s="1">
        <v>35487</v>
      </c>
      <c r="F688">
        <v>69.959999999999994</v>
      </c>
      <c r="G688" t="s">
        <v>30</v>
      </c>
      <c r="H688">
        <v>67.5</v>
      </c>
      <c r="I688">
        <v>64.47</v>
      </c>
      <c r="J688" t="s">
        <v>31</v>
      </c>
      <c r="K688" t="s">
        <v>31</v>
      </c>
      <c r="L688">
        <v>25</v>
      </c>
      <c r="M688" t="s">
        <v>32</v>
      </c>
      <c r="N688" t="s">
        <v>88</v>
      </c>
      <c r="O688" t="s">
        <v>34</v>
      </c>
      <c r="P688">
        <v>446</v>
      </c>
      <c r="Q688">
        <v>55.75</v>
      </c>
      <c r="R688" t="s">
        <v>35</v>
      </c>
      <c r="S688" t="s">
        <v>36</v>
      </c>
      <c r="T688" t="s">
        <v>35</v>
      </c>
      <c r="U688" t="s">
        <v>37</v>
      </c>
      <c r="V688" t="s">
        <v>38</v>
      </c>
      <c r="W688" t="s">
        <v>39</v>
      </c>
      <c r="X688" t="s">
        <v>40</v>
      </c>
      <c r="Y688" t="s">
        <v>41</v>
      </c>
      <c r="Z688" t="s">
        <v>40</v>
      </c>
      <c r="AA688" t="s">
        <v>760</v>
      </c>
      <c r="AB688" t="s">
        <v>52</v>
      </c>
      <c r="AC688" t="s">
        <v>44</v>
      </c>
    </row>
    <row r="689" spans="1:29" x14ac:dyDescent="0.35">
      <c r="A689" s="2">
        <v>220944520032</v>
      </c>
      <c r="B689">
        <v>220600250</v>
      </c>
      <c r="C689" t="s">
        <v>766</v>
      </c>
      <c r="D689">
        <v>343</v>
      </c>
      <c r="E689" s="1">
        <v>36988</v>
      </c>
      <c r="F689">
        <v>69.400000000000006</v>
      </c>
      <c r="G689">
        <v>61.85</v>
      </c>
      <c r="H689" t="s">
        <v>30</v>
      </c>
      <c r="I689">
        <v>75.28</v>
      </c>
      <c r="J689" t="s">
        <v>31</v>
      </c>
      <c r="K689" t="s">
        <v>31</v>
      </c>
      <c r="L689">
        <v>21</v>
      </c>
      <c r="M689" t="s">
        <v>54</v>
      </c>
      <c r="N689" t="s">
        <v>47</v>
      </c>
      <c r="O689" t="s">
        <v>34</v>
      </c>
      <c r="P689">
        <v>488</v>
      </c>
      <c r="Q689">
        <v>61</v>
      </c>
      <c r="R689" t="s">
        <v>55</v>
      </c>
      <c r="S689" t="s">
        <v>36</v>
      </c>
      <c r="T689" t="s">
        <v>55</v>
      </c>
      <c r="U689" t="s">
        <v>37</v>
      </c>
      <c r="V689" t="s">
        <v>38</v>
      </c>
      <c r="W689" t="s">
        <v>56</v>
      </c>
      <c r="X689" t="s">
        <v>60</v>
      </c>
      <c r="Y689" t="s">
        <v>61</v>
      </c>
      <c r="Z689" t="s">
        <v>51</v>
      </c>
      <c r="AA689" t="s">
        <v>760</v>
      </c>
      <c r="AB689" t="s">
        <v>109</v>
      </c>
      <c r="AC689" t="s">
        <v>65</v>
      </c>
    </row>
    <row r="690" spans="1:29" x14ac:dyDescent="0.35">
      <c r="A690" s="2">
        <v>220944520041</v>
      </c>
      <c r="B690">
        <v>220711035</v>
      </c>
      <c r="C690" t="s">
        <v>767</v>
      </c>
      <c r="D690">
        <v>1628</v>
      </c>
      <c r="E690" s="1">
        <v>35697</v>
      </c>
      <c r="F690">
        <v>76.180000000000007</v>
      </c>
      <c r="G690" t="s">
        <v>30</v>
      </c>
      <c r="H690">
        <v>69.12</v>
      </c>
      <c r="I690">
        <v>61</v>
      </c>
      <c r="J690" t="s">
        <v>31</v>
      </c>
      <c r="K690" t="s">
        <v>46</v>
      </c>
      <c r="L690">
        <v>24</v>
      </c>
      <c r="M690" t="s">
        <v>32</v>
      </c>
      <c r="N690" t="s">
        <v>72</v>
      </c>
      <c r="O690" t="s">
        <v>34</v>
      </c>
      <c r="P690">
        <v>522</v>
      </c>
      <c r="Q690">
        <v>65.25</v>
      </c>
      <c r="R690" t="s">
        <v>55</v>
      </c>
      <c r="S690" t="s">
        <v>36</v>
      </c>
      <c r="T690" t="s">
        <v>55</v>
      </c>
      <c r="U690" t="s">
        <v>37</v>
      </c>
      <c r="V690" t="s">
        <v>38</v>
      </c>
      <c r="W690" t="s">
        <v>56</v>
      </c>
      <c r="X690" t="s">
        <v>49</v>
      </c>
      <c r="Y690" t="s">
        <v>768</v>
      </c>
      <c r="Z690" t="s">
        <v>51</v>
      </c>
      <c r="AA690" t="s">
        <v>760</v>
      </c>
      <c r="AB690" t="s">
        <v>52</v>
      </c>
      <c r="AC690" t="s">
        <v>44</v>
      </c>
    </row>
    <row r="691" spans="1:29" x14ac:dyDescent="0.35">
      <c r="A691" s="2">
        <v>220944520049</v>
      </c>
      <c r="B691">
        <v>220711091</v>
      </c>
      <c r="C691" t="s">
        <v>769</v>
      </c>
      <c r="D691">
        <v>474</v>
      </c>
      <c r="E691" s="1">
        <v>33489</v>
      </c>
      <c r="F691">
        <v>88.76</v>
      </c>
      <c r="G691">
        <v>66.33</v>
      </c>
      <c r="H691" t="s">
        <v>30</v>
      </c>
      <c r="I691">
        <v>58.75</v>
      </c>
      <c r="J691" t="s">
        <v>31</v>
      </c>
      <c r="K691" t="s">
        <v>46</v>
      </c>
      <c r="L691">
        <v>31</v>
      </c>
      <c r="M691" t="s">
        <v>103</v>
      </c>
      <c r="N691" t="s">
        <v>72</v>
      </c>
      <c r="O691" t="s">
        <v>34</v>
      </c>
      <c r="P691">
        <v>545</v>
      </c>
      <c r="Q691">
        <v>68.125</v>
      </c>
      <c r="R691" t="s">
        <v>55</v>
      </c>
      <c r="S691" t="s">
        <v>36</v>
      </c>
      <c r="T691" t="s">
        <v>55</v>
      </c>
      <c r="U691" t="s">
        <v>37</v>
      </c>
      <c r="V691" t="s">
        <v>38</v>
      </c>
      <c r="W691" t="s">
        <v>56</v>
      </c>
      <c r="X691" t="s">
        <v>60</v>
      </c>
      <c r="Y691" t="s">
        <v>61</v>
      </c>
      <c r="Z691" t="s">
        <v>51</v>
      </c>
      <c r="AA691" t="s">
        <v>760</v>
      </c>
      <c r="AB691" t="s">
        <v>109</v>
      </c>
      <c r="AC691" t="s">
        <v>91</v>
      </c>
    </row>
    <row r="692" spans="1:29" x14ac:dyDescent="0.35">
      <c r="A692" s="2">
        <v>220944520055</v>
      </c>
      <c r="B692">
        <v>220708018</v>
      </c>
      <c r="C692" t="s">
        <v>770</v>
      </c>
      <c r="D692">
        <v>1399</v>
      </c>
      <c r="E692" s="1">
        <v>35924</v>
      </c>
      <c r="F692">
        <v>84</v>
      </c>
      <c r="G692">
        <v>77.69</v>
      </c>
      <c r="H692" t="s">
        <v>30</v>
      </c>
      <c r="I692">
        <v>66.22</v>
      </c>
      <c r="J692" t="s">
        <v>31</v>
      </c>
      <c r="K692" t="s">
        <v>31</v>
      </c>
      <c r="L692">
        <v>24</v>
      </c>
      <c r="M692" t="s">
        <v>32</v>
      </c>
      <c r="N692" t="s">
        <v>72</v>
      </c>
      <c r="O692" t="s">
        <v>34</v>
      </c>
      <c r="P692">
        <v>561</v>
      </c>
      <c r="Q692">
        <v>70.125</v>
      </c>
      <c r="R692" t="s">
        <v>37</v>
      </c>
      <c r="S692" t="s">
        <v>36</v>
      </c>
      <c r="T692" t="s">
        <v>37</v>
      </c>
      <c r="U692" t="s">
        <v>37</v>
      </c>
      <c r="V692" t="s">
        <v>38</v>
      </c>
      <c r="W692" t="s">
        <v>68</v>
      </c>
      <c r="X692" t="s">
        <v>49</v>
      </c>
      <c r="Y692" t="s">
        <v>771</v>
      </c>
      <c r="Z692" t="s">
        <v>51</v>
      </c>
      <c r="AA692" t="s">
        <v>760</v>
      </c>
      <c r="AB692" t="s">
        <v>52</v>
      </c>
      <c r="AC692" t="s">
        <v>44</v>
      </c>
    </row>
    <row r="693" spans="1:29" x14ac:dyDescent="0.35">
      <c r="A693" s="2">
        <v>220944520061</v>
      </c>
      <c r="B693">
        <v>220603446</v>
      </c>
      <c r="C693" t="s">
        <v>772</v>
      </c>
      <c r="D693">
        <v>910</v>
      </c>
      <c r="E693" s="1">
        <v>35065</v>
      </c>
      <c r="F693">
        <v>81.819999999999993</v>
      </c>
      <c r="G693">
        <v>58.5</v>
      </c>
      <c r="H693" t="s">
        <v>30</v>
      </c>
      <c r="I693">
        <v>53.63</v>
      </c>
      <c r="J693" t="s">
        <v>31</v>
      </c>
      <c r="K693" t="s">
        <v>46</v>
      </c>
      <c r="L693">
        <v>26</v>
      </c>
      <c r="M693" t="s">
        <v>103</v>
      </c>
      <c r="N693" t="s">
        <v>33</v>
      </c>
      <c r="O693" t="s">
        <v>34</v>
      </c>
      <c r="P693">
        <v>496</v>
      </c>
      <c r="Q693">
        <v>62</v>
      </c>
      <c r="R693" t="s">
        <v>37</v>
      </c>
      <c r="S693" t="s">
        <v>36</v>
      </c>
      <c r="T693" t="s">
        <v>37</v>
      </c>
      <c r="U693" t="s">
        <v>37</v>
      </c>
      <c r="V693" t="s">
        <v>38</v>
      </c>
      <c r="W693" t="s">
        <v>56</v>
      </c>
      <c r="X693" t="s">
        <v>60</v>
      </c>
      <c r="Y693" t="s">
        <v>61</v>
      </c>
      <c r="Z693" t="s">
        <v>51</v>
      </c>
      <c r="AA693" t="s">
        <v>760</v>
      </c>
      <c r="AB693" t="s">
        <v>109</v>
      </c>
      <c r="AC693" t="s">
        <v>62</v>
      </c>
    </row>
    <row r="694" spans="1:29" x14ac:dyDescent="0.35">
      <c r="A694" s="2">
        <v>220944520063</v>
      </c>
      <c r="B694">
        <v>220601232</v>
      </c>
      <c r="C694" t="s">
        <v>773</v>
      </c>
      <c r="D694">
        <v>749</v>
      </c>
      <c r="E694" s="1">
        <v>35928</v>
      </c>
      <c r="F694">
        <v>67.8</v>
      </c>
      <c r="G694" t="s">
        <v>30</v>
      </c>
      <c r="H694">
        <v>75</v>
      </c>
      <c r="I694">
        <v>66.099999999999994</v>
      </c>
      <c r="J694" t="s">
        <v>31</v>
      </c>
      <c r="K694" t="s">
        <v>31</v>
      </c>
      <c r="L694">
        <v>24</v>
      </c>
      <c r="M694" t="s">
        <v>32</v>
      </c>
      <c r="N694" t="s">
        <v>72</v>
      </c>
      <c r="O694" t="s">
        <v>34</v>
      </c>
      <c r="P694">
        <v>606</v>
      </c>
      <c r="Q694">
        <v>75.75</v>
      </c>
      <c r="R694" t="s">
        <v>55</v>
      </c>
      <c r="S694" t="s">
        <v>36</v>
      </c>
      <c r="T694" t="s">
        <v>55</v>
      </c>
      <c r="U694" t="s">
        <v>55</v>
      </c>
      <c r="V694" t="s">
        <v>38</v>
      </c>
      <c r="W694" t="s">
        <v>68</v>
      </c>
      <c r="X694" t="s">
        <v>49</v>
      </c>
      <c r="Y694" t="s">
        <v>774</v>
      </c>
      <c r="Z694" t="s">
        <v>51</v>
      </c>
      <c r="AA694" t="s">
        <v>760</v>
      </c>
      <c r="AB694" t="s">
        <v>109</v>
      </c>
      <c r="AC694" t="s">
        <v>44</v>
      </c>
    </row>
    <row r="695" spans="1:29" x14ac:dyDescent="0.35">
      <c r="A695" s="2">
        <v>220944520070</v>
      </c>
      <c r="B695">
        <v>220602804</v>
      </c>
      <c r="C695" t="s">
        <v>775</v>
      </c>
      <c r="D695">
        <v>1362</v>
      </c>
      <c r="E695" s="1">
        <v>35241</v>
      </c>
      <c r="F695">
        <v>76.91</v>
      </c>
      <c r="G695" t="s">
        <v>30</v>
      </c>
      <c r="H695">
        <v>81.06</v>
      </c>
      <c r="I695">
        <v>64.8</v>
      </c>
      <c r="J695" t="s">
        <v>31</v>
      </c>
      <c r="K695" t="s">
        <v>31</v>
      </c>
      <c r="L695">
        <v>26</v>
      </c>
      <c r="M695" t="s">
        <v>32</v>
      </c>
      <c r="N695" t="s">
        <v>81</v>
      </c>
      <c r="O695" t="s">
        <v>34</v>
      </c>
      <c r="P695">
        <v>523</v>
      </c>
      <c r="Q695">
        <v>65.375</v>
      </c>
      <c r="R695" t="s">
        <v>37</v>
      </c>
      <c r="S695" t="s">
        <v>36</v>
      </c>
      <c r="T695" t="s">
        <v>37</v>
      </c>
      <c r="U695" t="s">
        <v>67</v>
      </c>
      <c r="V695" t="s">
        <v>38</v>
      </c>
      <c r="W695" t="s">
        <v>56</v>
      </c>
      <c r="X695" t="s">
        <v>49</v>
      </c>
      <c r="Y695" t="s">
        <v>165</v>
      </c>
      <c r="Z695" t="s">
        <v>51</v>
      </c>
      <c r="AA695" t="s">
        <v>760</v>
      </c>
      <c r="AB695" t="s">
        <v>52</v>
      </c>
      <c r="AC695" t="s">
        <v>62</v>
      </c>
    </row>
    <row r="696" spans="1:29" x14ac:dyDescent="0.35">
      <c r="A696" s="2">
        <v>220944520074</v>
      </c>
      <c r="B696">
        <v>220702947</v>
      </c>
      <c r="C696" t="s">
        <v>776</v>
      </c>
      <c r="D696">
        <v>1582</v>
      </c>
      <c r="E696" s="1">
        <v>35119</v>
      </c>
      <c r="F696">
        <v>85.27</v>
      </c>
      <c r="G696">
        <v>82.33</v>
      </c>
      <c r="H696" t="s">
        <v>30</v>
      </c>
      <c r="I696">
        <v>52.82</v>
      </c>
      <c r="J696" t="s">
        <v>31</v>
      </c>
      <c r="K696" t="s">
        <v>31</v>
      </c>
      <c r="L696">
        <v>26</v>
      </c>
      <c r="M696" t="s">
        <v>103</v>
      </c>
      <c r="N696" t="s">
        <v>81</v>
      </c>
      <c r="O696" t="s">
        <v>48</v>
      </c>
      <c r="P696">
        <v>557</v>
      </c>
      <c r="Q696">
        <v>69.625</v>
      </c>
      <c r="R696" t="s">
        <v>67</v>
      </c>
      <c r="S696" t="s">
        <v>36</v>
      </c>
      <c r="T696" t="s">
        <v>67</v>
      </c>
      <c r="U696" t="s">
        <v>37</v>
      </c>
      <c r="V696" t="s">
        <v>38</v>
      </c>
      <c r="W696" t="s">
        <v>56</v>
      </c>
      <c r="X696" t="s">
        <v>40</v>
      </c>
      <c r="Y696" t="s">
        <v>41</v>
      </c>
      <c r="Z696" t="s">
        <v>40</v>
      </c>
      <c r="AA696" t="s">
        <v>760</v>
      </c>
      <c r="AB696" t="s">
        <v>52</v>
      </c>
      <c r="AC696" t="s">
        <v>62</v>
      </c>
    </row>
    <row r="697" spans="1:29" x14ac:dyDescent="0.35">
      <c r="A697" s="2">
        <v>220944520076</v>
      </c>
      <c r="B697">
        <v>220601526</v>
      </c>
      <c r="C697" t="s">
        <v>777</v>
      </c>
      <c r="D697">
        <v>1011</v>
      </c>
      <c r="E697" s="1">
        <v>35084</v>
      </c>
      <c r="F697">
        <v>63</v>
      </c>
      <c r="G697" t="s">
        <v>30</v>
      </c>
      <c r="H697">
        <v>71.19</v>
      </c>
      <c r="I697">
        <v>56.66</v>
      </c>
      <c r="J697" t="s">
        <v>31</v>
      </c>
      <c r="K697" t="s">
        <v>31</v>
      </c>
      <c r="L697">
        <v>26</v>
      </c>
      <c r="M697" t="s">
        <v>103</v>
      </c>
      <c r="N697" t="s">
        <v>64</v>
      </c>
      <c r="O697" t="s">
        <v>34</v>
      </c>
      <c r="P697">
        <v>523</v>
      </c>
      <c r="Q697">
        <v>65.375</v>
      </c>
      <c r="R697" t="s">
        <v>37</v>
      </c>
      <c r="S697" t="s">
        <v>36</v>
      </c>
      <c r="T697" t="s">
        <v>37</v>
      </c>
      <c r="U697" t="s">
        <v>37</v>
      </c>
      <c r="V697" t="s">
        <v>38</v>
      </c>
      <c r="W697" t="s">
        <v>56</v>
      </c>
      <c r="X697" t="s">
        <v>49</v>
      </c>
      <c r="Y697" t="s">
        <v>273</v>
      </c>
      <c r="Z697" t="s">
        <v>51</v>
      </c>
      <c r="AA697" t="s">
        <v>760</v>
      </c>
      <c r="AB697" t="s">
        <v>52</v>
      </c>
      <c r="AC697" t="s">
        <v>62</v>
      </c>
    </row>
    <row r="698" spans="1:29" x14ac:dyDescent="0.35">
      <c r="A698" s="2">
        <v>220944520083</v>
      </c>
      <c r="B698">
        <v>220601318</v>
      </c>
      <c r="C698" t="s">
        <v>778</v>
      </c>
      <c r="D698">
        <v>298</v>
      </c>
      <c r="E698" s="1">
        <v>36526</v>
      </c>
      <c r="F698">
        <v>86</v>
      </c>
      <c r="G698">
        <v>73.8</v>
      </c>
      <c r="H698" t="s">
        <v>30</v>
      </c>
      <c r="I698">
        <v>77.56</v>
      </c>
      <c r="J698" t="s">
        <v>31</v>
      </c>
      <c r="K698" t="s">
        <v>31</v>
      </c>
      <c r="L698">
        <v>22</v>
      </c>
      <c r="M698" t="s">
        <v>54</v>
      </c>
      <c r="N698" t="s">
        <v>81</v>
      </c>
      <c r="O698" t="s">
        <v>34</v>
      </c>
      <c r="P698">
        <v>574</v>
      </c>
      <c r="Q698">
        <v>71.75</v>
      </c>
      <c r="R698" t="s">
        <v>55</v>
      </c>
      <c r="S698" t="s">
        <v>36</v>
      </c>
      <c r="T698" t="s">
        <v>55</v>
      </c>
      <c r="U698" t="s">
        <v>37</v>
      </c>
      <c r="V698" t="s">
        <v>38</v>
      </c>
      <c r="W698" t="s">
        <v>68</v>
      </c>
      <c r="X698" t="s">
        <v>49</v>
      </c>
      <c r="Y698" t="s">
        <v>117</v>
      </c>
      <c r="Z698" t="s">
        <v>51</v>
      </c>
      <c r="AA698" t="s">
        <v>760</v>
      </c>
      <c r="AB698" t="s">
        <v>109</v>
      </c>
      <c r="AC698" t="s">
        <v>65</v>
      </c>
    </row>
    <row r="699" spans="1:29" x14ac:dyDescent="0.35">
      <c r="A699" s="2">
        <v>220944520086</v>
      </c>
      <c r="B699">
        <v>220702028</v>
      </c>
      <c r="D699" t="s">
        <v>78</v>
      </c>
      <c r="N699" t="s">
        <v>30</v>
      </c>
      <c r="P699">
        <v>553</v>
      </c>
      <c r="Q699">
        <v>69.125</v>
      </c>
      <c r="R699" t="s">
        <v>55</v>
      </c>
      <c r="S699" t="s">
        <v>36</v>
      </c>
      <c r="T699" t="s">
        <v>55</v>
      </c>
      <c r="U699" t="s">
        <v>37</v>
      </c>
      <c r="V699" t="s">
        <v>38</v>
      </c>
      <c r="W699" t="s">
        <v>56</v>
      </c>
      <c r="X699" t="s">
        <v>60</v>
      </c>
      <c r="Y699" t="s">
        <v>61</v>
      </c>
      <c r="Z699" t="s">
        <v>51</v>
      </c>
      <c r="AA699" t="s">
        <v>760</v>
      </c>
      <c r="AB699" t="s">
        <v>78</v>
      </c>
      <c r="AC699" t="s">
        <v>78</v>
      </c>
    </row>
    <row r="700" spans="1:29" x14ac:dyDescent="0.35">
      <c r="A700" s="2">
        <v>220944520088</v>
      </c>
      <c r="B700">
        <v>220607494</v>
      </c>
      <c r="C700" t="s">
        <v>779</v>
      </c>
      <c r="D700">
        <v>1260</v>
      </c>
      <c r="E700" s="1">
        <v>34090</v>
      </c>
      <c r="F700">
        <v>75.53</v>
      </c>
      <c r="G700" t="s">
        <v>30</v>
      </c>
      <c r="H700" t="s">
        <v>30</v>
      </c>
      <c r="I700">
        <v>68.2</v>
      </c>
      <c r="J700" t="s">
        <v>31</v>
      </c>
      <c r="K700" t="s">
        <v>46</v>
      </c>
      <c r="L700">
        <v>29</v>
      </c>
      <c r="M700" t="s">
        <v>32</v>
      </c>
      <c r="N700" t="s">
        <v>72</v>
      </c>
      <c r="O700" t="s">
        <v>34</v>
      </c>
      <c r="P700">
        <v>643</v>
      </c>
      <c r="Q700">
        <v>80.375</v>
      </c>
      <c r="R700" t="s">
        <v>55</v>
      </c>
      <c r="S700" t="s">
        <v>36</v>
      </c>
      <c r="T700" t="s">
        <v>55</v>
      </c>
      <c r="U700" t="s">
        <v>55</v>
      </c>
      <c r="V700" t="s">
        <v>38</v>
      </c>
      <c r="W700" t="s">
        <v>68</v>
      </c>
      <c r="X700" t="s">
        <v>49</v>
      </c>
      <c r="Y700" t="s">
        <v>435</v>
      </c>
      <c r="Z700" t="s">
        <v>51</v>
      </c>
      <c r="AA700" t="s">
        <v>760</v>
      </c>
      <c r="AB700" t="s">
        <v>52</v>
      </c>
      <c r="AC700" t="s">
        <v>91</v>
      </c>
    </row>
    <row r="701" spans="1:29" x14ac:dyDescent="0.35">
      <c r="A701" s="2">
        <v>220944520090</v>
      </c>
      <c r="B701">
        <v>220604831</v>
      </c>
      <c r="C701" t="s">
        <v>780</v>
      </c>
      <c r="D701">
        <v>1659</v>
      </c>
      <c r="E701" s="1">
        <v>35883</v>
      </c>
      <c r="F701">
        <v>87.6</v>
      </c>
      <c r="G701">
        <v>71.2</v>
      </c>
      <c r="H701" t="s">
        <v>30</v>
      </c>
      <c r="I701">
        <v>61.9</v>
      </c>
      <c r="J701" t="s">
        <v>31</v>
      </c>
      <c r="K701" t="s">
        <v>31</v>
      </c>
      <c r="L701">
        <v>24</v>
      </c>
      <c r="M701" t="s">
        <v>32</v>
      </c>
      <c r="N701" t="s">
        <v>72</v>
      </c>
      <c r="O701" t="s">
        <v>34</v>
      </c>
      <c r="P701">
        <v>541</v>
      </c>
      <c r="Q701">
        <v>67.625</v>
      </c>
      <c r="R701" t="s">
        <v>67</v>
      </c>
      <c r="S701" t="s">
        <v>36</v>
      </c>
      <c r="T701" t="s">
        <v>67</v>
      </c>
      <c r="U701" t="s">
        <v>37</v>
      </c>
      <c r="V701" t="s">
        <v>38</v>
      </c>
      <c r="W701" t="s">
        <v>56</v>
      </c>
      <c r="X701" t="s">
        <v>49</v>
      </c>
      <c r="Y701" t="s">
        <v>781</v>
      </c>
      <c r="Z701" t="s">
        <v>51</v>
      </c>
      <c r="AA701" t="s">
        <v>760</v>
      </c>
      <c r="AB701" t="s">
        <v>52</v>
      </c>
      <c r="AC701" t="s">
        <v>44</v>
      </c>
    </row>
    <row r="702" spans="1:29" x14ac:dyDescent="0.35">
      <c r="A702" s="2">
        <v>220944520094</v>
      </c>
      <c r="B702">
        <v>220600053</v>
      </c>
      <c r="C702" t="s">
        <v>782</v>
      </c>
      <c r="D702">
        <v>616</v>
      </c>
      <c r="E702" s="1">
        <v>36592</v>
      </c>
      <c r="F702">
        <v>90.6</v>
      </c>
      <c r="G702">
        <v>80.62</v>
      </c>
      <c r="H702" t="s">
        <v>30</v>
      </c>
      <c r="I702">
        <v>77.900000000000006</v>
      </c>
      <c r="J702" t="s">
        <v>31</v>
      </c>
      <c r="K702" t="s">
        <v>46</v>
      </c>
      <c r="L702">
        <v>22</v>
      </c>
      <c r="M702" t="s">
        <v>54</v>
      </c>
      <c r="N702" t="s">
        <v>47</v>
      </c>
      <c r="O702" t="s">
        <v>34</v>
      </c>
      <c r="P702">
        <v>554</v>
      </c>
      <c r="Q702">
        <v>69.25</v>
      </c>
      <c r="R702" t="s">
        <v>55</v>
      </c>
      <c r="S702" t="s">
        <v>36</v>
      </c>
      <c r="T702" t="s">
        <v>55</v>
      </c>
      <c r="U702" t="s">
        <v>37</v>
      </c>
      <c r="V702" t="s">
        <v>38</v>
      </c>
      <c r="W702" t="s">
        <v>56</v>
      </c>
      <c r="X702" t="s">
        <v>49</v>
      </c>
      <c r="Y702" t="s">
        <v>783</v>
      </c>
      <c r="Z702" t="s">
        <v>51</v>
      </c>
      <c r="AA702" t="s">
        <v>760</v>
      </c>
      <c r="AB702" t="s">
        <v>109</v>
      </c>
      <c r="AC702" t="s">
        <v>65</v>
      </c>
    </row>
    <row r="703" spans="1:29" x14ac:dyDescent="0.35">
      <c r="A703" s="2">
        <v>220944520098</v>
      </c>
      <c r="B703">
        <v>220607249</v>
      </c>
      <c r="C703" t="s">
        <v>784</v>
      </c>
      <c r="D703">
        <v>1504</v>
      </c>
      <c r="E703" s="1">
        <v>35850</v>
      </c>
      <c r="F703">
        <v>72.2</v>
      </c>
      <c r="G703">
        <v>55.2</v>
      </c>
      <c r="H703" t="s">
        <v>30</v>
      </c>
      <c r="I703">
        <v>69.900000000000006</v>
      </c>
      <c r="J703" t="s">
        <v>31</v>
      </c>
      <c r="K703" t="s">
        <v>31</v>
      </c>
      <c r="L703">
        <v>24</v>
      </c>
      <c r="M703" t="s">
        <v>32</v>
      </c>
      <c r="N703" t="s">
        <v>81</v>
      </c>
      <c r="O703" t="s">
        <v>48</v>
      </c>
      <c r="P703">
        <v>533</v>
      </c>
      <c r="Q703">
        <v>66.625</v>
      </c>
      <c r="R703" t="s">
        <v>37</v>
      </c>
      <c r="S703" t="s">
        <v>36</v>
      </c>
      <c r="T703" t="s">
        <v>37</v>
      </c>
      <c r="U703" t="s">
        <v>37</v>
      </c>
      <c r="V703" t="s">
        <v>38</v>
      </c>
      <c r="W703" t="s">
        <v>56</v>
      </c>
      <c r="X703" t="s">
        <v>60</v>
      </c>
      <c r="Y703" t="s">
        <v>61</v>
      </c>
      <c r="Z703" t="s">
        <v>51</v>
      </c>
      <c r="AA703" t="s">
        <v>760</v>
      </c>
      <c r="AB703" t="s">
        <v>52</v>
      </c>
      <c r="AC703" t="s">
        <v>44</v>
      </c>
    </row>
    <row r="704" spans="1:29" x14ac:dyDescent="0.35">
      <c r="A704" s="2">
        <v>220944520117</v>
      </c>
      <c r="B704">
        <v>220602220</v>
      </c>
      <c r="C704" t="s">
        <v>785</v>
      </c>
      <c r="D704">
        <v>949</v>
      </c>
      <c r="E704" s="1">
        <v>34779</v>
      </c>
      <c r="F704">
        <v>83.82</v>
      </c>
      <c r="G704">
        <v>59.17</v>
      </c>
      <c r="H704" t="s">
        <v>30</v>
      </c>
      <c r="I704">
        <v>57.8</v>
      </c>
      <c r="J704" t="s">
        <v>31</v>
      </c>
      <c r="K704" t="s">
        <v>46</v>
      </c>
      <c r="L704">
        <v>27</v>
      </c>
      <c r="M704" t="s">
        <v>103</v>
      </c>
      <c r="N704" t="s">
        <v>88</v>
      </c>
      <c r="O704" t="s">
        <v>48</v>
      </c>
      <c r="P704">
        <v>422</v>
      </c>
      <c r="Q704">
        <v>52.75</v>
      </c>
      <c r="R704" t="s">
        <v>35</v>
      </c>
      <c r="S704" t="s">
        <v>36</v>
      </c>
      <c r="T704" t="s">
        <v>35</v>
      </c>
      <c r="U704" t="s">
        <v>37</v>
      </c>
      <c r="V704" t="s">
        <v>38</v>
      </c>
      <c r="W704" t="s">
        <v>39</v>
      </c>
      <c r="X704" t="s">
        <v>40</v>
      </c>
      <c r="Y704" t="s">
        <v>41</v>
      </c>
      <c r="Z704" t="s">
        <v>40</v>
      </c>
      <c r="AA704" t="s">
        <v>760</v>
      </c>
      <c r="AB704" t="s">
        <v>109</v>
      </c>
      <c r="AC704" t="s">
        <v>62</v>
      </c>
    </row>
    <row r="705" spans="1:29" x14ac:dyDescent="0.35">
      <c r="A705" s="2">
        <v>220944520118</v>
      </c>
      <c r="B705">
        <v>220712048</v>
      </c>
      <c r="C705" t="s">
        <v>786</v>
      </c>
      <c r="D705">
        <v>856</v>
      </c>
      <c r="E705" s="1">
        <v>36811</v>
      </c>
      <c r="F705">
        <v>81</v>
      </c>
      <c r="G705" t="s">
        <v>30</v>
      </c>
      <c r="H705">
        <v>70.819999999999993</v>
      </c>
      <c r="I705">
        <v>73.040000000000006</v>
      </c>
      <c r="J705" t="s">
        <v>31</v>
      </c>
      <c r="K705" t="s">
        <v>31</v>
      </c>
      <c r="L705">
        <v>21</v>
      </c>
      <c r="M705" t="s">
        <v>32</v>
      </c>
      <c r="N705" t="s">
        <v>72</v>
      </c>
      <c r="O705" t="s">
        <v>34</v>
      </c>
      <c r="P705">
        <v>575</v>
      </c>
      <c r="Q705">
        <v>71.875</v>
      </c>
      <c r="R705" t="s">
        <v>37</v>
      </c>
      <c r="S705" t="s">
        <v>36</v>
      </c>
      <c r="T705" t="s">
        <v>37</v>
      </c>
      <c r="U705" t="s">
        <v>37</v>
      </c>
      <c r="V705" t="s">
        <v>38</v>
      </c>
      <c r="W705" t="s">
        <v>68</v>
      </c>
      <c r="X705" t="s">
        <v>60</v>
      </c>
      <c r="Y705" t="s">
        <v>61</v>
      </c>
      <c r="Z705" t="s">
        <v>51</v>
      </c>
      <c r="AA705" t="s">
        <v>760</v>
      </c>
      <c r="AB705" t="s">
        <v>109</v>
      </c>
      <c r="AC705" t="s">
        <v>65</v>
      </c>
    </row>
    <row r="706" spans="1:29" x14ac:dyDescent="0.35">
      <c r="A706" s="2">
        <v>220944520001</v>
      </c>
      <c r="B706">
        <v>220608585</v>
      </c>
      <c r="C706" t="s">
        <v>787</v>
      </c>
      <c r="D706">
        <v>1505</v>
      </c>
      <c r="E706" s="1">
        <v>36341</v>
      </c>
      <c r="F706">
        <v>81.5</v>
      </c>
      <c r="G706">
        <v>85.6</v>
      </c>
      <c r="H706" t="s">
        <v>30</v>
      </c>
      <c r="I706">
        <v>75.33</v>
      </c>
      <c r="J706" t="s">
        <v>31</v>
      </c>
      <c r="K706" t="s">
        <v>31</v>
      </c>
      <c r="L706">
        <v>23</v>
      </c>
      <c r="M706" t="s">
        <v>54</v>
      </c>
      <c r="N706" t="s">
        <v>72</v>
      </c>
      <c r="O706" t="s">
        <v>48</v>
      </c>
      <c r="P706">
        <v>544</v>
      </c>
      <c r="Q706">
        <v>68</v>
      </c>
      <c r="R706" t="s">
        <v>67</v>
      </c>
      <c r="S706" t="s">
        <v>36</v>
      </c>
      <c r="T706" t="s">
        <v>67</v>
      </c>
      <c r="U706" t="s">
        <v>37</v>
      </c>
      <c r="V706" t="s">
        <v>38</v>
      </c>
      <c r="W706" t="s">
        <v>56</v>
      </c>
      <c r="X706" t="s">
        <v>49</v>
      </c>
      <c r="Y706" t="s">
        <v>788</v>
      </c>
      <c r="Z706" t="s">
        <v>51</v>
      </c>
      <c r="AA706" t="s">
        <v>760</v>
      </c>
      <c r="AB706" t="s">
        <v>52</v>
      </c>
      <c r="AC706" t="s">
        <v>44</v>
      </c>
    </row>
    <row r="707" spans="1:29" x14ac:dyDescent="0.35">
      <c r="A707" s="2">
        <v>220944520007</v>
      </c>
      <c r="B707">
        <v>220600207</v>
      </c>
      <c r="C707" t="s">
        <v>789</v>
      </c>
      <c r="D707">
        <v>1771</v>
      </c>
      <c r="E707" s="1">
        <v>35162</v>
      </c>
      <c r="F707">
        <v>74.099999999999994</v>
      </c>
      <c r="G707">
        <v>84.2</v>
      </c>
      <c r="H707" t="s">
        <v>30</v>
      </c>
      <c r="I707">
        <v>71.09</v>
      </c>
      <c r="J707" t="s">
        <v>31</v>
      </c>
      <c r="K707" t="s">
        <v>31</v>
      </c>
      <c r="L707">
        <v>26</v>
      </c>
      <c r="M707" t="s">
        <v>32</v>
      </c>
      <c r="N707" t="s">
        <v>81</v>
      </c>
      <c r="O707" t="s">
        <v>34</v>
      </c>
      <c r="P707">
        <v>619</v>
      </c>
      <c r="Q707">
        <v>77.375</v>
      </c>
      <c r="R707" t="s">
        <v>55</v>
      </c>
      <c r="S707" t="s">
        <v>36</v>
      </c>
      <c r="T707" t="s">
        <v>55</v>
      </c>
      <c r="U707" t="s">
        <v>67</v>
      </c>
      <c r="V707" t="s">
        <v>38</v>
      </c>
      <c r="W707" t="s">
        <v>68</v>
      </c>
      <c r="X707" t="s">
        <v>49</v>
      </c>
      <c r="Y707" t="s">
        <v>435</v>
      </c>
      <c r="Z707" t="s">
        <v>51</v>
      </c>
      <c r="AA707" t="s">
        <v>760</v>
      </c>
      <c r="AB707" t="s">
        <v>52</v>
      </c>
      <c r="AC707" t="s">
        <v>62</v>
      </c>
    </row>
    <row r="708" spans="1:29" x14ac:dyDescent="0.35">
      <c r="A708" s="2">
        <v>220944520010</v>
      </c>
      <c r="B708">
        <v>220603912</v>
      </c>
      <c r="C708" t="s">
        <v>790</v>
      </c>
      <c r="D708">
        <v>547</v>
      </c>
      <c r="E708" s="1">
        <v>35878</v>
      </c>
      <c r="F708">
        <v>89</v>
      </c>
      <c r="G708">
        <v>77.08</v>
      </c>
      <c r="H708" t="s">
        <v>30</v>
      </c>
      <c r="I708">
        <v>68.13</v>
      </c>
      <c r="J708" t="s">
        <v>31</v>
      </c>
      <c r="K708" t="s">
        <v>31</v>
      </c>
      <c r="L708">
        <v>24</v>
      </c>
      <c r="M708" t="s">
        <v>32</v>
      </c>
      <c r="N708" t="s">
        <v>72</v>
      </c>
      <c r="O708" t="s">
        <v>34</v>
      </c>
      <c r="P708">
        <v>623</v>
      </c>
      <c r="Q708">
        <v>77.875</v>
      </c>
      <c r="R708" t="s">
        <v>67</v>
      </c>
      <c r="S708" t="s">
        <v>36</v>
      </c>
      <c r="T708" t="s">
        <v>67</v>
      </c>
      <c r="U708" t="s">
        <v>37</v>
      </c>
      <c r="V708" t="s">
        <v>38</v>
      </c>
      <c r="W708" t="s">
        <v>68</v>
      </c>
      <c r="X708" t="s">
        <v>49</v>
      </c>
      <c r="Y708" t="s">
        <v>273</v>
      </c>
      <c r="Z708" t="s">
        <v>51</v>
      </c>
      <c r="AA708" t="s">
        <v>760</v>
      </c>
      <c r="AB708" t="s">
        <v>109</v>
      </c>
      <c r="AC708" t="s">
        <v>44</v>
      </c>
    </row>
    <row r="709" spans="1:29" x14ac:dyDescent="0.35">
      <c r="A709" s="2">
        <v>220944520021</v>
      </c>
      <c r="B709">
        <v>220601399</v>
      </c>
      <c r="C709" t="s">
        <v>791</v>
      </c>
      <c r="D709">
        <v>1501</v>
      </c>
      <c r="E709" s="1">
        <v>35935</v>
      </c>
      <c r="F709">
        <v>71.8</v>
      </c>
      <c r="G709">
        <v>58.46</v>
      </c>
      <c r="H709" t="s">
        <v>30</v>
      </c>
      <c r="I709">
        <v>64.849999999999994</v>
      </c>
      <c r="J709" t="s">
        <v>31</v>
      </c>
      <c r="K709" t="s">
        <v>31</v>
      </c>
      <c r="L709">
        <v>24</v>
      </c>
      <c r="M709" t="s">
        <v>32</v>
      </c>
      <c r="N709" t="s">
        <v>64</v>
      </c>
      <c r="O709" t="s">
        <v>34</v>
      </c>
      <c r="P709">
        <v>529</v>
      </c>
      <c r="Q709">
        <v>66.125</v>
      </c>
      <c r="R709" t="s">
        <v>37</v>
      </c>
      <c r="S709" t="s">
        <v>36</v>
      </c>
      <c r="T709" t="s">
        <v>37</v>
      </c>
      <c r="U709" t="s">
        <v>67</v>
      </c>
      <c r="V709" t="s">
        <v>38</v>
      </c>
      <c r="W709" t="s">
        <v>56</v>
      </c>
      <c r="X709" t="s">
        <v>49</v>
      </c>
      <c r="Y709" t="s">
        <v>559</v>
      </c>
      <c r="Z709" t="s">
        <v>51</v>
      </c>
      <c r="AA709" t="s">
        <v>760</v>
      </c>
      <c r="AB709" t="s">
        <v>52</v>
      </c>
      <c r="AC709" t="s">
        <v>44</v>
      </c>
    </row>
    <row r="710" spans="1:29" x14ac:dyDescent="0.35">
      <c r="A710" s="2">
        <v>220944520025</v>
      </c>
      <c r="B710">
        <v>220608165</v>
      </c>
      <c r="C710" t="s">
        <v>792</v>
      </c>
      <c r="D710">
        <v>883</v>
      </c>
      <c r="E710" s="1">
        <v>35759</v>
      </c>
      <c r="F710">
        <v>77</v>
      </c>
      <c r="G710">
        <v>63.38</v>
      </c>
      <c r="H710" t="s">
        <v>30</v>
      </c>
      <c r="I710">
        <v>56.72</v>
      </c>
      <c r="J710" t="s">
        <v>31</v>
      </c>
      <c r="K710" t="s">
        <v>46</v>
      </c>
      <c r="L710">
        <v>24</v>
      </c>
      <c r="M710" t="s">
        <v>103</v>
      </c>
      <c r="N710" t="s">
        <v>72</v>
      </c>
      <c r="O710" t="s">
        <v>34</v>
      </c>
      <c r="P710">
        <v>467</v>
      </c>
      <c r="Q710">
        <v>58.375</v>
      </c>
      <c r="R710" t="s">
        <v>37</v>
      </c>
      <c r="S710" t="s">
        <v>36</v>
      </c>
      <c r="T710" t="s">
        <v>37</v>
      </c>
      <c r="U710" t="s">
        <v>37</v>
      </c>
      <c r="V710" t="s">
        <v>38</v>
      </c>
      <c r="W710" t="s">
        <v>39</v>
      </c>
      <c r="X710" t="s">
        <v>49</v>
      </c>
      <c r="Y710" t="s">
        <v>57</v>
      </c>
      <c r="Z710" t="s">
        <v>51</v>
      </c>
      <c r="AA710" t="s">
        <v>760</v>
      </c>
      <c r="AB710" t="s">
        <v>109</v>
      </c>
      <c r="AC710" t="s">
        <v>44</v>
      </c>
    </row>
    <row r="711" spans="1:29" x14ac:dyDescent="0.35">
      <c r="A711" s="2">
        <v>220944520029</v>
      </c>
      <c r="B711">
        <v>220606712</v>
      </c>
      <c r="C711" t="s">
        <v>793</v>
      </c>
      <c r="D711">
        <v>1392</v>
      </c>
      <c r="E711" s="1">
        <v>35637</v>
      </c>
      <c r="F711">
        <v>90.2</v>
      </c>
      <c r="G711" t="s">
        <v>30</v>
      </c>
      <c r="H711">
        <v>74.290000000000006</v>
      </c>
      <c r="I711">
        <v>67.7</v>
      </c>
      <c r="J711" t="s">
        <v>31</v>
      </c>
      <c r="K711" t="s">
        <v>31</v>
      </c>
      <c r="L711">
        <v>25</v>
      </c>
      <c r="M711" t="s">
        <v>32</v>
      </c>
      <c r="N711" t="s">
        <v>72</v>
      </c>
      <c r="O711" t="s">
        <v>34</v>
      </c>
      <c r="P711">
        <v>633</v>
      </c>
      <c r="Q711">
        <v>79.125</v>
      </c>
      <c r="R711" t="s">
        <v>55</v>
      </c>
      <c r="S711" t="s">
        <v>36</v>
      </c>
      <c r="T711" t="s">
        <v>55</v>
      </c>
      <c r="U711" t="s">
        <v>67</v>
      </c>
      <c r="V711" t="s">
        <v>38</v>
      </c>
      <c r="W711" t="s">
        <v>68</v>
      </c>
      <c r="X711" t="s">
        <v>49</v>
      </c>
      <c r="Y711" t="s">
        <v>794</v>
      </c>
      <c r="Z711" t="s">
        <v>51</v>
      </c>
      <c r="AA711" t="s">
        <v>760</v>
      </c>
      <c r="AB711" t="s">
        <v>52</v>
      </c>
      <c r="AC711" t="s">
        <v>44</v>
      </c>
    </row>
    <row r="712" spans="1:29" x14ac:dyDescent="0.35">
      <c r="A712" s="2">
        <v>220944520036</v>
      </c>
      <c r="B712">
        <v>220701622</v>
      </c>
      <c r="C712" t="s">
        <v>795</v>
      </c>
      <c r="D712">
        <v>1573</v>
      </c>
      <c r="E712" s="1">
        <v>35372</v>
      </c>
      <c r="F712">
        <v>92.73</v>
      </c>
      <c r="G712">
        <v>89.23</v>
      </c>
      <c r="H712" t="s">
        <v>30</v>
      </c>
      <c r="I712">
        <v>7.26</v>
      </c>
      <c r="J712" t="s">
        <v>31</v>
      </c>
      <c r="K712" t="s">
        <v>46</v>
      </c>
      <c r="L712">
        <v>25</v>
      </c>
      <c r="M712" t="s">
        <v>75</v>
      </c>
      <c r="N712" t="s">
        <v>88</v>
      </c>
      <c r="O712" t="s">
        <v>34</v>
      </c>
      <c r="P712">
        <v>649</v>
      </c>
      <c r="Q712">
        <v>81.125</v>
      </c>
      <c r="R712" t="s">
        <v>55</v>
      </c>
      <c r="S712" t="s">
        <v>36</v>
      </c>
      <c r="T712" t="s">
        <v>55</v>
      </c>
      <c r="U712" t="s">
        <v>55</v>
      </c>
      <c r="V712" t="s">
        <v>38</v>
      </c>
      <c r="W712" t="s">
        <v>68</v>
      </c>
      <c r="X712" t="s">
        <v>49</v>
      </c>
      <c r="Y712" t="s">
        <v>796</v>
      </c>
      <c r="Z712" t="s">
        <v>51</v>
      </c>
      <c r="AA712" t="s">
        <v>760</v>
      </c>
      <c r="AB712" t="s">
        <v>52</v>
      </c>
      <c r="AC712" t="s">
        <v>44</v>
      </c>
    </row>
    <row r="713" spans="1:29" x14ac:dyDescent="0.35">
      <c r="A713" s="2">
        <v>220944520038</v>
      </c>
      <c r="B713">
        <v>220711425</v>
      </c>
      <c r="C713" t="s">
        <v>797</v>
      </c>
      <c r="D713">
        <v>1680</v>
      </c>
      <c r="E713" s="1">
        <v>35002</v>
      </c>
      <c r="F713">
        <v>79.819999999999993</v>
      </c>
      <c r="G713">
        <v>62.83</v>
      </c>
      <c r="H713" t="s">
        <v>30</v>
      </c>
      <c r="I713">
        <v>77.8</v>
      </c>
      <c r="J713" t="s">
        <v>31</v>
      </c>
      <c r="K713" t="s">
        <v>46</v>
      </c>
      <c r="L713">
        <v>26</v>
      </c>
      <c r="M713" t="s">
        <v>54</v>
      </c>
      <c r="N713" t="s">
        <v>81</v>
      </c>
      <c r="O713" t="s">
        <v>34</v>
      </c>
      <c r="P713">
        <v>620</v>
      </c>
      <c r="Q713">
        <v>77.5</v>
      </c>
      <c r="R713" t="s">
        <v>37</v>
      </c>
      <c r="S713" t="s">
        <v>36</v>
      </c>
      <c r="T713" t="s">
        <v>37</v>
      </c>
      <c r="U713" t="s">
        <v>37</v>
      </c>
      <c r="V713" t="s">
        <v>38</v>
      </c>
      <c r="W713" t="s">
        <v>68</v>
      </c>
      <c r="X713" t="s">
        <v>49</v>
      </c>
      <c r="Y713" t="s">
        <v>165</v>
      </c>
      <c r="Z713" t="s">
        <v>51</v>
      </c>
      <c r="AA713" t="s">
        <v>760</v>
      </c>
      <c r="AB713" t="s">
        <v>52</v>
      </c>
      <c r="AC713" t="s">
        <v>62</v>
      </c>
    </row>
    <row r="714" spans="1:29" x14ac:dyDescent="0.35">
      <c r="A714" s="2">
        <v>220944520039</v>
      </c>
      <c r="B714">
        <v>220705629</v>
      </c>
      <c r="C714" t="s">
        <v>798</v>
      </c>
      <c r="D714">
        <v>1656</v>
      </c>
      <c r="E714" s="1">
        <v>36697</v>
      </c>
      <c r="F714">
        <v>90.4</v>
      </c>
      <c r="G714">
        <v>68.92</v>
      </c>
      <c r="H714" t="s">
        <v>30</v>
      </c>
      <c r="I714">
        <v>8.85</v>
      </c>
      <c r="J714" t="s">
        <v>31</v>
      </c>
      <c r="K714" t="s">
        <v>31</v>
      </c>
      <c r="L714">
        <v>22</v>
      </c>
      <c r="M714" t="s">
        <v>75</v>
      </c>
      <c r="N714" t="s">
        <v>88</v>
      </c>
      <c r="O714" t="s">
        <v>34</v>
      </c>
      <c r="P714">
        <v>482</v>
      </c>
      <c r="Q714">
        <v>60.25</v>
      </c>
      <c r="R714" t="s">
        <v>35</v>
      </c>
      <c r="S714" t="s">
        <v>36</v>
      </c>
      <c r="T714" t="s">
        <v>35</v>
      </c>
      <c r="U714" t="s">
        <v>37</v>
      </c>
      <c r="V714" t="s">
        <v>38</v>
      </c>
      <c r="W714" t="s">
        <v>56</v>
      </c>
      <c r="X714" t="s">
        <v>60</v>
      </c>
      <c r="Y714" t="s">
        <v>61</v>
      </c>
      <c r="Z714" t="s">
        <v>51</v>
      </c>
      <c r="AA714" t="s">
        <v>760</v>
      </c>
      <c r="AB714" t="s">
        <v>52</v>
      </c>
      <c r="AC714" t="s">
        <v>65</v>
      </c>
    </row>
    <row r="715" spans="1:29" x14ac:dyDescent="0.35">
      <c r="A715" s="2">
        <v>220944520043</v>
      </c>
      <c r="B715">
        <v>220600143</v>
      </c>
      <c r="C715" t="s">
        <v>799</v>
      </c>
      <c r="D715">
        <v>530</v>
      </c>
      <c r="E715" s="1">
        <v>35649</v>
      </c>
      <c r="F715">
        <v>88.91</v>
      </c>
      <c r="G715">
        <v>70.309999999999903</v>
      </c>
      <c r="H715" t="s">
        <v>30</v>
      </c>
      <c r="I715">
        <v>64.98</v>
      </c>
      <c r="J715" t="s">
        <v>31</v>
      </c>
      <c r="K715" t="s">
        <v>46</v>
      </c>
      <c r="L715">
        <v>25</v>
      </c>
      <c r="M715" t="s">
        <v>32</v>
      </c>
      <c r="N715" t="s">
        <v>72</v>
      </c>
      <c r="O715" t="s">
        <v>34</v>
      </c>
      <c r="P715">
        <v>457</v>
      </c>
      <c r="Q715">
        <v>57.125</v>
      </c>
      <c r="R715" t="s">
        <v>55</v>
      </c>
      <c r="S715" t="s">
        <v>36</v>
      </c>
      <c r="T715" t="s">
        <v>55</v>
      </c>
      <c r="U715" t="s">
        <v>37</v>
      </c>
      <c r="V715" t="s">
        <v>38</v>
      </c>
      <c r="W715" t="s">
        <v>39</v>
      </c>
      <c r="X715" t="s">
        <v>40</v>
      </c>
      <c r="Y715" t="s">
        <v>41</v>
      </c>
      <c r="Z715" t="s">
        <v>40</v>
      </c>
      <c r="AA715" t="s">
        <v>760</v>
      </c>
      <c r="AB715" t="s">
        <v>109</v>
      </c>
      <c r="AC715" t="s">
        <v>44</v>
      </c>
    </row>
    <row r="716" spans="1:29" x14ac:dyDescent="0.35">
      <c r="A716" s="2">
        <v>220944520044</v>
      </c>
      <c r="B716">
        <v>220700229</v>
      </c>
      <c r="C716" t="s">
        <v>800</v>
      </c>
      <c r="D716">
        <v>951</v>
      </c>
      <c r="E716" s="1">
        <v>35799</v>
      </c>
      <c r="F716">
        <v>89.4</v>
      </c>
      <c r="G716">
        <v>76.400000000000006</v>
      </c>
      <c r="H716" t="s">
        <v>30</v>
      </c>
      <c r="I716">
        <v>78.25</v>
      </c>
      <c r="J716" t="s">
        <v>31</v>
      </c>
      <c r="K716" t="s">
        <v>31</v>
      </c>
      <c r="L716">
        <v>24</v>
      </c>
      <c r="M716" t="s">
        <v>54</v>
      </c>
      <c r="N716" t="s">
        <v>88</v>
      </c>
      <c r="O716" t="s">
        <v>48</v>
      </c>
      <c r="P716">
        <v>529</v>
      </c>
      <c r="Q716">
        <v>66.125</v>
      </c>
      <c r="R716" t="s">
        <v>37</v>
      </c>
      <c r="S716" t="s">
        <v>36</v>
      </c>
      <c r="T716" t="s">
        <v>37</v>
      </c>
      <c r="U716" t="s">
        <v>55</v>
      </c>
      <c r="V716" t="s">
        <v>38</v>
      </c>
      <c r="W716" t="s">
        <v>56</v>
      </c>
      <c r="X716" t="s">
        <v>60</v>
      </c>
      <c r="Y716" t="s">
        <v>61</v>
      </c>
      <c r="Z716" t="s">
        <v>51</v>
      </c>
      <c r="AA716" t="s">
        <v>760</v>
      </c>
      <c r="AB716" t="s">
        <v>109</v>
      </c>
      <c r="AC716" t="s">
        <v>44</v>
      </c>
    </row>
    <row r="717" spans="1:29" x14ac:dyDescent="0.35">
      <c r="A717" s="2">
        <v>220944520050</v>
      </c>
      <c r="B717">
        <v>220607926</v>
      </c>
      <c r="C717" t="s">
        <v>801</v>
      </c>
      <c r="D717">
        <v>1776</v>
      </c>
      <c r="E717" s="1">
        <v>35620</v>
      </c>
      <c r="F717">
        <v>73.8</v>
      </c>
      <c r="G717">
        <v>50.62</v>
      </c>
      <c r="H717" t="s">
        <v>30</v>
      </c>
      <c r="I717">
        <v>54.74</v>
      </c>
      <c r="J717" t="s">
        <v>31</v>
      </c>
      <c r="K717" t="s">
        <v>46</v>
      </c>
      <c r="L717">
        <v>25</v>
      </c>
      <c r="M717" t="s">
        <v>103</v>
      </c>
      <c r="N717" t="s">
        <v>47</v>
      </c>
      <c r="O717" t="s">
        <v>34</v>
      </c>
      <c r="P717">
        <v>455</v>
      </c>
      <c r="Q717">
        <v>56.875</v>
      </c>
      <c r="R717" t="s">
        <v>35</v>
      </c>
      <c r="S717" t="s">
        <v>36</v>
      </c>
      <c r="T717" t="s">
        <v>35</v>
      </c>
      <c r="U717" t="s">
        <v>37</v>
      </c>
      <c r="V717" t="s">
        <v>38</v>
      </c>
      <c r="W717" t="s">
        <v>39</v>
      </c>
      <c r="X717" t="s">
        <v>49</v>
      </c>
      <c r="Y717" t="s">
        <v>108</v>
      </c>
      <c r="Z717" t="s">
        <v>51</v>
      </c>
      <c r="AA717" t="s">
        <v>760</v>
      </c>
      <c r="AB717" t="s">
        <v>52</v>
      </c>
      <c r="AC717" t="s">
        <v>44</v>
      </c>
    </row>
    <row r="718" spans="1:29" x14ac:dyDescent="0.35">
      <c r="A718" s="2">
        <v>220944520051</v>
      </c>
      <c r="B718">
        <v>220603569</v>
      </c>
      <c r="C718" t="s">
        <v>802</v>
      </c>
      <c r="D718">
        <v>1107</v>
      </c>
      <c r="E718" s="1">
        <v>35010</v>
      </c>
      <c r="F718">
        <v>68.400000000000006</v>
      </c>
      <c r="G718">
        <v>66.599999999999994</v>
      </c>
      <c r="H718" t="s">
        <v>30</v>
      </c>
      <c r="I718">
        <v>61.25</v>
      </c>
      <c r="J718" t="s">
        <v>31</v>
      </c>
      <c r="K718" t="s">
        <v>46</v>
      </c>
      <c r="L718">
        <v>26</v>
      </c>
      <c r="M718" t="s">
        <v>32</v>
      </c>
      <c r="N718" t="s">
        <v>72</v>
      </c>
      <c r="O718" t="s">
        <v>34</v>
      </c>
      <c r="P718">
        <v>524</v>
      </c>
      <c r="Q718">
        <v>65.5</v>
      </c>
      <c r="R718" t="s">
        <v>37</v>
      </c>
      <c r="S718" t="s">
        <v>36</v>
      </c>
      <c r="T718" t="s">
        <v>37</v>
      </c>
      <c r="U718" t="s">
        <v>37</v>
      </c>
      <c r="V718" t="s">
        <v>38</v>
      </c>
      <c r="W718" t="s">
        <v>56</v>
      </c>
      <c r="X718" t="s">
        <v>40</v>
      </c>
      <c r="Y718" t="s">
        <v>41</v>
      </c>
      <c r="Z718" t="s">
        <v>40</v>
      </c>
      <c r="AA718" t="s">
        <v>760</v>
      </c>
      <c r="AB718" t="s">
        <v>52</v>
      </c>
      <c r="AC718" t="s">
        <v>62</v>
      </c>
    </row>
    <row r="719" spans="1:29" x14ac:dyDescent="0.35">
      <c r="A719" s="2">
        <v>220944520054</v>
      </c>
      <c r="B719">
        <v>220601891</v>
      </c>
      <c r="C719" t="s">
        <v>803</v>
      </c>
      <c r="D719">
        <v>1016</v>
      </c>
      <c r="E719" s="1">
        <v>35249</v>
      </c>
      <c r="F719">
        <v>69.67</v>
      </c>
      <c r="G719">
        <v>62.64</v>
      </c>
      <c r="H719" t="s">
        <v>30</v>
      </c>
      <c r="I719">
        <v>60</v>
      </c>
      <c r="J719" t="s">
        <v>31</v>
      </c>
      <c r="K719" t="s">
        <v>46</v>
      </c>
      <c r="L719">
        <v>26</v>
      </c>
      <c r="M719" t="s">
        <v>32</v>
      </c>
      <c r="N719" t="s">
        <v>72</v>
      </c>
      <c r="O719" t="s">
        <v>34</v>
      </c>
      <c r="P719">
        <v>442</v>
      </c>
      <c r="Q719">
        <v>55.25</v>
      </c>
      <c r="R719" t="s">
        <v>37</v>
      </c>
      <c r="S719" t="s">
        <v>36</v>
      </c>
      <c r="T719" t="s">
        <v>37</v>
      </c>
      <c r="U719" t="s">
        <v>35</v>
      </c>
      <c r="V719" t="s">
        <v>38</v>
      </c>
      <c r="W719" t="s">
        <v>39</v>
      </c>
      <c r="X719" t="s">
        <v>40</v>
      </c>
      <c r="Y719" t="s">
        <v>41</v>
      </c>
      <c r="Z719" t="s">
        <v>40</v>
      </c>
      <c r="AA719" t="s">
        <v>760</v>
      </c>
      <c r="AB719" t="s">
        <v>52</v>
      </c>
      <c r="AC719" t="s">
        <v>62</v>
      </c>
    </row>
    <row r="720" spans="1:29" x14ac:dyDescent="0.35">
      <c r="A720" s="2">
        <v>220944520057</v>
      </c>
      <c r="B720">
        <v>220608476</v>
      </c>
      <c r="C720" t="s">
        <v>804</v>
      </c>
      <c r="D720">
        <v>1737</v>
      </c>
      <c r="E720" s="1">
        <v>35283</v>
      </c>
      <c r="F720">
        <v>72</v>
      </c>
      <c r="G720">
        <v>64</v>
      </c>
      <c r="H720" t="s">
        <v>30</v>
      </c>
      <c r="I720">
        <v>75.099999999999994</v>
      </c>
      <c r="J720" t="s">
        <v>31</v>
      </c>
      <c r="K720" t="s">
        <v>31</v>
      </c>
      <c r="L720">
        <v>26</v>
      </c>
      <c r="M720" t="s">
        <v>54</v>
      </c>
      <c r="N720" t="s">
        <v>64</v>
      </c>
      <c r="O720" t="s">
        <v>34</v>
      </c>
      <c r="P720">
        <v>526</v>
      </c>
      <c r="Q720">
        <v>65.75</v>
      </c>
      <c r="R720" t="s">
        <v>37</v>
      </c>
      <c r="S720" t="s">
        <v>36</v>
      </c>
      <c r="T720" t="s">
        <v>37</v>
      </c>
      <c r="U720" t="s">
        <v>35</v>
      </c>
      <c r="V720" t="s">
        <v>38</v>
      </c>
      <c r="W720" t="s">
        <v>56</v>
      </c>
      <c r="X720" t="s">
        <v>49</v>
      </c>
      <c r="Y720" t="s">
        <v>477</v>
      </c>
      <c r="Z720" t="s">
        <v>51</v>
      </c>
      <c r="AA720" t="s">
        <v>760</v>
      </c>
      <c r="AB720" t="s">
        <v>52</v>
      </c>
      <c r="AC720" t="s">
        <v>62</v>
      </c>
    </row>
    <row r="721" spans="1:29" x14ac:dyDescent="0.35">
      <c r="A721" s="2">
        <v>220944520060</v>
      </c>
      <c r="B721">
        <v>220600184</v>
      </c>
      <c r="C721" t="s">
        <v>805</v>
      </c>
      <c r="D721">
        <v>1307</v>
      </c>
      <c r="E721" s="1">
        <v>36891</v>
      </c>
      <c r="F721">
        <v>89.8</v>
      </c>
      <c r="G721">
        <v>79.08</v>
      </c>
      <c r="H721" t="s">
        <v>30</v>
      </c>
      <c r="I721">
        <v>72.38</v>
      </c>
      <c r="J721" t="s">
        <v>31</v>
      </c>
      <c r="K721" t="s">
        <v>31</v>
      </c>
      <c r="L721">
        <v>21</v>
      </c>
      <c r="M721" t="s">
        <v>32</v>
      </c>
      <c r="N721" t="s">
        <v>33</v>
      </c>
      <c r="O721" t="s">
        <v>34</v>
      </c>
      <c r="P721">
        <v>595</v>
      </c>
      <c r="Q721">
        <v>74.375</v>
      </c>
      <c r="R721" t="s">
        <v>35</v>
      </c>
      <c r="S721" t="s">
        <v>36</v>
      </c>
      <c r="T721" t="s">
        <v>35</v>
      </c>
      <c r="U721" t="s">
        <v>35</v>
      </c>
      <c r="V721" t="s">
        <v>38</v>
      </c>
      <c r="W721" t="s">
        <v>68</v>
      </c>
      <c r="X721" t="s">
        <v>49</v>
      </c>
      <c r="Y721" t="s">
        <v>323</v>
      </c>
      <c r="Z721" t="s">
        <v>51</v>
      </c>
      <c r="AA721" t="s">
        <v>760</v>
      </c>
      <c r="AB721" t="s">
        <v>52</v>
      </c>
      <c r="AC721" t="s">
        <v>65</v>
      </c>
    </row>
    <row r="722" spans="1:29" x14ac:dyDescent="0.35">
      <c r="A722" s="2">
        <v>220944520068</v>
      </c>
      <c r="B722">
        <v>220600720</v>
      </c>
      <c r="C722" t="s">
        <v>806</v>
      </c>
      <c r="D722">
        <v>1576</v>
      </c>
      <c r="E722" s="1">
        <v>35333</v>
      </c>
      <c r="F722">
        <v>82.55</v>
      </c>
      <c r="G722">
        <v>64.77</v>
      </c>
      <c r="H722" t="s">
        <v>30</v>
      </c>
      <c r="I722">
        <v>61.6</v>
      </c>
      <c r="J722" t="s">
        <v>31</v>
      </c>
      <c r="K722" t="s">
        <v>46</v>
      </c>
      <c r="L722">
        <v>25</v>
      </c>
      <c r="M722" t="s">
        <v>32</v>
      </c>
      <c r="N722" t="s">
        <v>88</v>
      </c>
      <c r="O722" t="s">
        <v>34</v>
      </c>
      <c r="P722">
        <v>447</v>
      </c>
      <c r="Q722">
        <v>55.875</v>
      </c>
      <c r="R722" t="s">
        <v>37</v>
      </c>
      <c r="S722" t="s">
        <v>36</v>
      </c>
      <c r="T722" t="s">
        <v>37</v>
      </c>
      <c r="U722" t="s">
        <v>37</v>
      </c>
      <c r="V722" t="s">
        <v>38</v>
      </c>
      <c r="W722" t="s">
        <v>39</v>
      </c>
      <c r="X722" t="s">
        <v>40</v>
      </c>
      <c r="Y722" t="s">
        <v>41</v>
      </c>
      <c r="Z722" t="s">
        <v>40</v>
      </c>
      <c r="AA722" t="s">
        <v>760</v>
      </c>
      <c r="AB722" t="s">
        <v>52</v>
      </c>
      <c r="AC722" t="s">
        <v>44</v>
      </c>
    </row>
    <row r="723" spans="1:29" x14ac:dyDescent="0.35">
      <c r="A723" s="2">
        <v>220944520071</v>
      </c>
      <c r="B723">
        <v>220607526</v>
      </c>
      <c r="C723" t="s">
        <v>807</v>
      </c>
      <c r="D723">
        <v>1163</v>
      </c>
      <c r="E723" s="1">
        <v>35814</v>
      </c>
      <c r="F723">
        <v>88.73</v>
      </c>
      <c r="G723">
        <v>61.08</v>
      </c>
      <c r="H723" t="s">
        <v>30</v>
      </c>
      <c r="I723">
        <v>56.81</v>
      </c>
      <c r="J723" t="s">
        <v>31</v>
      </c>
      <c r="K723" t="s">
        <v>46</v>
      </c>
      <c r="L723">
        <v>24</v>
      </c>
      <c r="M723" t="s">
        <v>103</v>
      </c>
      <c r="N723" t="s">
        <v>72</v>
      </c>
      <c r="O723" t="s">
        <v>34</v>
      </c>
      <c r="P723">
        <v>581</v>
      </c>
      <c r="Q723">
        <v>72.625</v>
      </c>
      <c r="R723" t="s">
        <v>67</v>
      </c>
      <c r="S723" t="s">
        <v>36</v>
      </c>
      <c r="T723" t="s">
        <v>67</v>
      </c>
      <c r="U723" t="s">
        <v>67</v>
      </c>
      <c r="V723" t="s">
        <v>38</v>
      </c>
      <c r="W723" t="s">
        <v>68</v>
      </c>
      <c r="X723" t="s">
        <v>49</v>
      </c>
      <c r="Y723" t="s">
        <v>808</v>
      </c>
      <c r="Z723" t="s">
        <v>51</v>
      </c>
      <c r="AA723" t="s">
        <v>760</v>
      </c>
      <c r="AB723" t="s">
        <v>52</v>
      </c>
      <c r="AC723" t="s">
        <v>44</v>
      </c>
    </row>
    <row r="724" spans="1:29" x14ac:dyDescent="0.35">
      <c r="A724" s="2">
        <v>220944520073</v>
      </c>
      <c r="B724">
        <v>220600462</v>
      </c>
      <c r="C724" t="s">
        <v>809</v>
      </c>
      <c r="D724">
        <v>1420</v>
      </c>
      <c r="E724" s="1">
        <v>36302</v>
      </c>
      <c r="F724">
        <v>70</v>
      </c>
      <c r="G724">
        <v>71</v>
      </c>
      <c r="H724" t="s">
        <v>30</v>
      </c>
      <c r="I724">
        <v>70</v>
      </c>
      <c r="J724" t="s">
        <v>31</v>
      </c>
      <c r="K724" t="s">
        <v>31</v>
      </c>
      <c r="L724">
        <v>23</v>
      </c>
      <c r="M724" t="s">
        <v>32</v>
      </c>
      <c r="N724" t="s">
        <v>64</v>
      </c>
      <c r="O724" t="s">
        <v>48</v>
      </c>
      <c r="P724">
        <v>451</v>
      </c>
      <c r="Q724">
        <v>56.375</v>
      </c>
      <c r="R724" t="s">
        <v>35</v>
      </c>
      <c r="S724" t="s">
        <v>36</v>
      </c>
      <c r="T724" t="s">
        <v>35</v>
      </c>
      <c r="U724" t="s">
        <v>35</v>
      </c>
      <c r="V724" t="s">
        <v>38</v>
      </c>
      <c r="W724" t="s">
        <v>39</v>
      </c>
      <c r="X724" t="s">
        <v>40</v>
      </c>
      <c r="Y724" t="s">
        <v>41</v>
      </c>
      <c r="Z724" t="s">
        <v>40</v>
      </c>
      <c r="AA724" t="s">
        <v>760</v>
      </c>
      <c r="AB724" t="s">
        <v>52</v>
      </c>
      <c r="AC724" t="s">
        <v>44</v>
      </c>
    </row>
    <row r="725" spans="1:29" x14ac:dyDescent="0.35">
      <c r="A725" s="2">
        <v>220944520075</v>
      </c>
      <c r="B725">
        <v>220604080</v>
      </c>
      <c r="C725" t="s">
        <v>810</v>
      </c>
      <c r="D725">
        <v>1754</v>
      </c>
      <c r="E725" s="1">
        <v>34683</v>
      </c>
      <c r="F725">
        <v>80</v>
      </c>
      <c r="G725">
        <v>61.33</v>
      </c>
      <c r="H725" t="s">
        <v>30</v>
      </c>
      <c r="I725">
        <v>65</v>
      </c>
      <c r="J725" t="s">
        <v>31</v>
      </c>
      <c r="K725" t="s">
        <v>31</v>
      </c>
      <c r="L725">
        <v>27</v>
      </c>
      <c r="M725" t="s">
        <v>32</v>
      </c>
      <c r="N725" t="s">
        <v>59</v>
      </c>
      <c r="O725" t="s">
        <v>34</v>
      </c>
      <c r="P725">
        <v>468</v>
      </c>
      <c r="Q725">
        <v>58.5</v>
      </c>
      <c r="R725" t="s">
        <v>67</v>
      </c>
      <c r="S725" t="s">
        <v>36</v>
      </c>
      <c r="T725" t="s">
        <v>67</v>
      </c>
      <c r="U725" t="s">
        <v>37</v>
      </c>
      <c r="V725" t="s">
        <v>38</v>
      </c>
      <c r="W725" t="s">
        <v>39</v>
      </c>
      <c r="X725" t="s">
        <v>40</v>
      </c>
      <c r="Y725" t="s">
        <v>41</v>
      </c>
      <c r="Z725" t="s">
        <v>40</v>
      </c>
      <c r="AA725" t="s">
        <v>760</v>
      </c>
      <c r="AB725" t="s">
        <v>52</v>
      </c>
      <c r="AC725" t="s">
        <v>62</v>
      </c>
    </row>
    <row r="726" spans="1:29" x14ac:dyDescent="0.35">
      <c r="A726" s="2">
        <v>220944520080</v>
      </c>
      <c r="B726">
        <v>220601955</v>
      </c>
      <c r="C726" t="s">
        <v>811</v>
      </c>
      <c r="D726">
        <v>887</v>
      </c>
      <c r="E726" s="1">
        <v>35896</v>
      </c>
      <c r="F726">
        <v>79</v>
      </c>
      <c r="G726">
        <v>70</v>
      </c>
      <c r="H726" t="s">
        <v>30</v>
      </c>
      <c r="I726">
        <v>60.6</v>
      </c>
      <c r="J726" t="s">
        <v>31</v>
      </c>
      <c r="K726" t="s">
        <v>31</v>
      </c>
      <c r="L726">
        <v>24</v>
      </c>
      <c r="M726" t="s">
        <v>32</v>
      </c>
      <c r="N726" t="s">
        <v>64</v>
      </c>
      <c r="O726" t="s">
        <v>48</v>
      </c>
      <c r="P726">
        <v>446</v>
      </c>
      <c r="Q726">
        <v>55.75</v>
      </c>
      <c r="R726" t="s">
        <v>55</v>
      </c>
      <c r="S726" t="s">
        <v>36</v>
      </c>
      <c r="T726" t="s">
        <v>55</v>
      </c>
      <c r="U726" t="s">
        <v>37</v>
      </c>
      <c r="V726" t="s">
        <v>38</v>
      </c>
      <c r="W726" t="s">
        <v>39</v>
      </c>
      <c r="X726" t="s">
        <v>49</v>
      </c>
      <c r="Y726" t="s">
        <v>812</v>
      </c>
      <c r="Z726" t="s">
        <v>51</v>
      </c>
      <c r="AA726" t="s">
        <v>760</v>
      </c>
      <c r="AB726" t="s">
        <v>109</v>
      </c>
      <c r="AC726" t="s">
        <v>44</v>
      </c>
    </row>
    <row r="727" spans="1:29" x14ac:dyDescent="0.35">
      <c r="A727" s="2">
        <v>220944520084</v>
      </c>
      <c r="B727">
        <v>220605331</v>
      </c>
      <c r="C727" t="s">
        <v>813</v>
      </c>
      <c r="D727">
        <v>1609</v>
      </c>
      <c r="E727" s="1">
        <v>35498</v>
      </c>
      <c r="F727">
        <v>87.8</v>
      </c>
      <c r="G727">
        <v>55.23</v>
      </c>
      <c r="H727">
        <v>82.06</v>
      </c>
      <c r="I727">
        <v>68.8</v>
      </c>
      <c r="J727" t="s">
        <v>31</v>
      </c>
      <c r="K727" t="s">
        <v>31</v>
      </c>
      <c r="L727">
        <v>25</v>
      </c>
      <c r="M727" t="s">
        <v>32</v>
      </c>
      <c r="N727" t="s">
        <v>88</v>
      </c>
      <c r="O727" t="s">
        <v>34</v>
      </c>
      <c r="P727">
        <v>446</v>
      </c>
      <c r="Q727">
        <v>55.75</v>
      </c>
      <c r="R727" t="s">
        <v>37</v>
      </c>
      <c r="S727" t="s">
        <v>36</v>
      </c>
      <c r="T727" t="s">
        <v>37</v>
      </c>
      <c r="U727" t="s">
        <v>37</v>
      </c>
      <c r="V727" t="s">
        <v>38</v>
      </c>
      <c r="W727" t="s">
        <v>39</v>
      </c>
      <c r="X727" t="s">
        <v>60</v>
      </c>
      <c r="Y727" t="s">
        <v>61</v>
      </c>
      <c r="Z727" t="s">
        <v>51</v>
      </c>
      <c r="AA727" t="s">
        <v>760</v>
      </c>
      <c r="AB727" t="s">
        <v>52</v>
      </c>
      <c r="AC727" t="s">
        <v>44</v>
      </c>
    </row>
    <row r="728" spans="1:29" x14ac:dyDescent="0.35">
      <c r="A728" s="2">
        <v>220944520087</v>
      </c>
      <c r="B728">
        <v>220602820</v>
      </c>
      <c r="C728" t="s">
        <v>814</v>
      </c>
      <c r="D728">
        <v>1686</v>
      </c>
      <c r="E728" s="1">
        <v>36251</v>
      </c>
      <c r="F728">
        <v>79.8</v>
      </c>
      <c r="G728">
        <v>79.2</v>
      </c>
      <c r="H728" t="s">
        <v>30</v>
      </c>
      <c r="I728">
        <v>68.48</v>
      </c>
      <c r="J728" t="s">
        <v>31</v>
      </c>
      <c r="K728" t="s">
        <v>31</v>
      </c>
      <c r="L728">
        <v>23</v>
      </c>
      <c r="M728" t="s">
        <v>32</v>
      </c>
      <c r="N728" t="s">
        <v>64</v>
      </c>
      <c r="O728" t="s">
        <v>48</v>
      </c>
      <c r="P728">
        <v>612</v>
      </c>
      <c r="Q728">
        <v>76.5</v>
      </c>
      <c r="R728" t="s">
        <v>55</v>
      </c>
      <c r="S728" t="s">
        <v>36</v>
      </c>
      <c r="T728" t="s">
        <v>55</v>
      </c>
      <c r="U728" t="s">
        <v>55</v>
      </c>
      <c r="V728" t="s">
        <v>38</v>
      </c>
      <c r="W728" t="s">
        <v>68</v>
      </c>
      <c r="X728" t="s">
        <v>49</v>
      </c>
      <c r="Y728" t="s">
        <v>165</v>
      </c>
      <c r="Z728" t="s">
        <v>51</v>
      </c>
      <c r="AA728" t="s">
        <v>760</v>
      </c>
      <c r="AB728" t="s">
        <v>52</v>
      </c>
      <c r="AC728" t="s">
        <v>44</v>
      </c>
    </row>
    <row r="729" spans="1:29" x14ac:dyDescent="0.35">
      <c r="A729" s="2">
        <v>220944520097</v>
      </c>
      <c r="B729">
        <v>220605427</v>
      </c>
      <c r="C729" t="s">
        <v>815</v>
      </c>
      <c r="D729">
        <v>1627</v>
      </c>
      <c r="E729" s="1">
        <v>36101</v>
      </c>
      <c r="F729">
        <v>90.8</v>
      </c>
      <c r="G729" t="s">
        <v>30</v>
      </c>
      <c r="H729">
        <v>70.53</v>
      </c>
      <c r="I729">
        <v>85</v>
      </c>
      <c r="J729" t="s">
        <v>31</v>
      </c>
      <c r="K729" t="s">
        <v>46</v>
      </c>
      <c r="L729">
        <v>23</v>
      </c>
      <c r="M729" t="s">
        <v>54</v>
      </c>
      <c r="N729" t="s">
        <v>72</v>
      </c>
      <c r="O729" t="s">
        <v>48</v>
      </c>
      <c r="P729">
        <v>465</v>
      </c>
      <c r="Q729">
        <v>58.125</v>
      </c>
      <c r="R729" t="s">
        <v>35</v>
      </c>
      <c r="S729" t="s">
        <v>36</v>
      </c>
      <c r="T729" t="s">
        <v>35</v>
      </c>
      <c r="U729" t="s">
        <v>37</v>
      </c>
      <c r="V729" t="s">
        <v>38</v>
      </c>
      <c r="W729" t="s">
        <v>39</v>
      </c>
      <c r="X729" t="s">
        <v>60</v>
      </c>
      <c r="Y729" t="s">
        <v>61</v>
      </c>
      <c r="Z729" t="s">
        <v>51</v>
      </c>
      <c r="AA729" t="s">
        <v>760</v>
      </c>
      <c r="AB729" t="s">
        <v>52</v>
      </c>
      <c r="AC729" t="s">
        <v>44</v>
      </c>
    </row>
    <row r="730" spans="1:29" x14ac:dyDescent="0.35">
      <c r="A730" s="2">
        <v>220944520100</v>
      </c>
      <c r="B730">
        <v>220607066</v>
      </c>
      <c r="C730" t="s">
        <v>816</v>
      </c>
      <c r="D730">
        <v>1502</v>
      </c>
      <c r="E730" s="1">
        <v>35771</v>
      </c>
      <c r="F730">
        <v>66</v>
      </c>
      <c r="G730">
        <v>46.15</v>
      </c>
      <c r="H730" t="s">
        <v>30</v>
      </c>
      <c r="I730">
        <v>75.13</v>
      </c>
      <c r="J730" t="s">
        <v>31</v>
      </c>
      <c r="K730" t="s">
        <v>46</v>
      </c>
      <c r="L730">
        <v>24</v>
      </c>
      <c r="M730" t="s">
        <v>54</v>
      </c>
      <c r="N730" t="s">
        <v>72</v>
      </c>
      <c r="O730" t="s">
        <v>34</v>
      </c>
      <c r="P730">
        <v>357</v>
      </c>
      <c r="Q730">
        <v>44.625</v>
      </c>
      <c r="R730" t="s">
        <v>35</v>
      </c>
      <c r="S730" t="s">
        <v>36</v>
      </c>
      <c r="T730" t="s">
        <v>35</v>
      </c>
      <c r="U730" t="s">
        <v>37</v>
      </c>
      <c r="V730" t="s">
        <v>38</v>
      </c>
      <c r="W730" t="s">
        <v>121</v>
      </c>
      <c r="X730" t="s">
        <v>40</v>
      </c>
      <c r="Y730" t="s">
        <v>41</v>
      </c>
      <c r="Z730" t="s">
        <v>40</v>
      </c>
      <c r="AA730" t="s">
        <v>760</v>
      </c>
      <c r="AB730" t="s">
        <v>52</v>
      </c>
      <c r="AC730" t="s">
        <v>44</v>
      </c>
    </row>
    <row r="731" spans="1:29" x14ac:dyDescent="0.35">
      <c r="A731" s="2">
        <v>220944520105</v>
      </c>
      <c r="B731">
        <v>220601291</v>
      </c>
      <c r="C731" t="s">
        <v>817</v>
      </c>
      <c r="D731">
        <v>1699</v>
      </c>
      <c r="E731" s="1">
        <v>35524</v>
      </c>
      <c r="F731">
        <v>79.09</v>
      </c>
      <c r="G731" t="s">
        <v>30</v>
      </c>
      <c r="H731">
        <v>70.760000000000005</v>
      </c>
      <c r="I731">
        <v>79.69</v>
      </c>
      <c r="J731" t="s">
        <v>31</v>
      </c>
      <c r="K731" t="s">
        <v>31</v>
      </c>
      <c r="L731">
        <v>25</v>
      </c>
      <c r="M731" t="s">
        <v>54</v>
      </c>
      <c r="N731" t="s">
        <v>81</v>
      </c>
      <c r="O731" t="s">
        <v>34</v>
      </c>
      <c r="P731">
        <v>490</v>
      </c>
      <c r="Q731">
        <v>61.25</v>
      </c>
      <c r="R731" t="s">
        <v>55</v>
      </c>
      <c r="S731" t="s">
        <v>36</v>
      </c>
      <c r="T731" t="s">
        <v>55</v>
      </c>
      <c r="U731" t="s">
        <v>37</v>
      </c>
      <c r="V731" t="s">
        <v>38</v>
      </c>
      <c r="W731" t="s">
        <v>56</v>
      </c>
      <c r="X731" t="s">
        <v>49</v>
      </c>
      <c r="Y731" t="s">
        <v>818</v>
      </c>
      <c r="Z731" t="s">
        <v>51</v>
      </c>
      <c r="AA731" t="s">
        <v>760</v>
      </c>
      <c r="AB731" t="s">
        <v>52</v>
      </c>
      <c r="AC731" t="s">
        <v>44</v>
      </c>
    </row>
    <row r="732" spans="1:29" x14ac:dyDescent="0.35">
      <c r="A732" s="2">
        <v>220944520113</v>
      </c>
      <c r="B732">
        <v>220703283</v>
      </c>
      <c r="C732" t="s">
        <v>819</v>
      </c>
      <c r="D732">
        <v>1140</v>
      </c>
      <c r="E732" s="1">
        <v>34545</v>
      </c>
      <c r="F732">
        <v>74</v>
      </c>
      <c r="G732">
        <v>60.8</v>
      </c>
      <c r="H732" t="s">
        <v>30</v>
      </c>
      <c r="I732">
        <v>65.599999999999994</v>
      </c>
      <c r="J732" t="s">
        <v>31</v>
      </c>
      <c r="K732" t="s">
        <v>46</v>
      </c>
      <c r="L732">
        <v>28</v>
      </c>
      <c r="M732" t="s">
        <v>32</v>
      </c>
      <c r="N732" t="s">
        <v>88</v>
      </c>
      <c r="O732" t="s">
        <v>34</v>
      </c>
      <c r="P732">
        <v>482</v>
      </c>
      <c r="Q732">
        <v>60.25</v>
      </c>
      <c r="R732" t="s">
        <v>37</v>
      </c>
      <c r="S732" t="s">
        <v>36</v>
      </c>
      <c r="T732" t="s">
        <v>37</v>
      </c>
      <c r="U732" t="s">
        <v>35</v>
      </c>
      <c r="V732" t="s">
        <v>38</v>
      </c>
      <c r="W732" t="s">
        <v>56</v>
      </c>
      <c r="X732" t="s">
        <v>60</v>
      </c>
      <c r="Y732" t="s">
        <v>61</v>
      </c>
      <c r="Z732" t="s">
        <v>51</v>
      </c>
      <c r="AA732" t="s">
        <v>760</v>
      </c>
      <c r="AB732" t="s">
        <v>52</v>
      </c>
      <c r="AC732" t="s">
        <v>62</v>
      </c>
    </row>
    <row r="733" spans="1:29" x14ac:dyDescent="0.35">
      <c r="A733" s="2">
        <v>220944520115</v>
      </c>
      <c r="B733">
        <v>220600885</v>
      </c>
      <c r="C733" t="s">
        <v>820</v>
      </c>
      <c r="D733">
        <v>1220</v>
      </c>
      <c r="E733" s="1">
        <v>34549</v>
      </c>
      <c r="F733">
        <v>80.91</v>
      </c>
      <c r="G733">
        <v>60.33</v>
      </c>
      <c r="H733" t="s">
        <v>30</v>
      </c>
      <c r="I733">
        <v>76.63</v>
      </c>
      <c r="J733" t="s">
        <v>31</v>
      </c>
      <c r="K733" t="s">
        <v>46</v>
      </c>
      <c r="L733">
        <v>28</v>
      </c>
      <c r="M733" t="s">
        <v>54</v>
      </c>
      <c r="N733" t="s">
        <v>72</v>
      </c>
      <c r="O733" t="s">
        <v>34</v>
      </c>
      <c r="P733">
        <v>377</v>
      </c>
      <c r="Q733">
        <v>47.125</v>
      </c>
      <c r="R733" t="s">
        <v>35</v>
      </c>
      <c r="S733" t="s">
        <v>36</v>
      </c>
      <c r="T733" t="s">
        <v>35</v>
      </c>
      <c r="U733" t="s">
        <v>37</v>
      </c>
      <c r="V733" t="s">
        <v>38</v>
      </c>
      <c r="W733" t="s">
        <v>121</v>
      </c>
      <c r="X733" t="s">
        <v>40</v>
      </c>
      <c r="Y733" t="s">
        <v>41</v>
      </c>
      <c r="Z733" t="s">
        <v>40</v>
      </c>
      <c r="AA733" t="s">
        <v>760</v>
      </c>
      <c r="AB733" t="s">
        <v>52</v>
      </c>
      <c r="AC733" t="s">
        <v>62</v>
      </c>
    </row>
    <row r="734" spans="1:29" x14ac:dyDescent="0.35">
      <c r="A734" s="2">
        <v>220944520116</v>
      </c>
      <c r="B734">
        <v>220711329</v>
      </c>
      <c r="C734" t="s">
        <v>821</v>
      </c>
      <c r="D734">
        <v>645</v>
      </c>
      <c r="E734" s="1">
        <v>36722</v>
      </c>
      <c r="F734">
        <v>93</v>
      </c>
      <c r="G734">
        <v>70.77</v>
      </c>
      <c r="H734" t="s">
        <v>30</v>
      </c>
      <c r="I734">
        <v>75.930000000000007</v>
      </c>
      <c r="J734" t="s">
        <v>31</v>
      </c>
      <c r="K734" t="s">
        <v>31</v>
      </c>
      <c r="L734">
        <v>22</v>
      </c>
      <c r="M734" t="s">
        <v>54</v>
      </c>
      <c r="N734" t="s">
        <v>47</v>
      </c>
      <c r="O734" t="s">
        <v>34</v>
      </c>
      <c r="P734">
        <v>645</v>
      </c>
      <c r="Q734">
        <v>80.625</v>
      </c>
      <c r="R734" t="s">
        <v>67</v>
      </c>
      <c r="S734" t="s">
        <v>36</v>
      </c>
      <c r="T734" t="s">
        <v>67</v>
      </c>
      <c r="U734" t="s">
        <v>67</v>
      </c>
      <c r="V734" t="s">
        <v>38</v>
      </c>
      <c r="W734" t="s">
        <v>68</v>
      </c>
      <c r="X734" t="s">
        <v>49</v>
      </c>
      <c r="Y734" t="s">
        <v>323</v>
      </c>
      <c r="Z734" t="s">
        <v>51</v>
      </c>
      <c r="AA734" t="s">
        <v>760</v>
      </c>
      <c r="AB734" t="s">
        <v>109</v>
      </c>
      <c r="AC734" t="s">
        <v>65</v>
      </c>
    </row>
    <row r="735" spans="1:29" x14ac:dyDescent="0.35">
      <c r="A735" s="2">
        <v>220944520003</v>
      </c>
      <c r="B735">
        <v>220600446</v>
      </c>
      <c r="C735" t="s">
        <v>822</v>
      </c>
      <c r="D735">
        <v>1744</v>
      </c>
      <c r="E735" s="1">
        <v>35302</v>
      </c>
      <c r="F735">
        <v>79.8</v>
      </c>
      <c r="G735">
        <v>73.2</v>
      </c>
      <c r="H735" t="s">
        <v>30</v>
      </c>
      <c r="I735">
        <v>60.9</v>
      </c>
      <c r="J735" t="s">
        <v>31</v>
      </c>
      <c r="K735" t="s">
        <v>46</v>
      </c>
      <c r="L735">
        <v>26</v>
      </c>
      <c r="M735" t="s">
        <v>32</v>
      </c>
      <c r="N735" t="s">
        <v>72</v>
      </c>
      <c r="O735" t="s">
        <v>48</v>
      </c>
      <c r="P735">
        <v>498</v>
      </c>
      <c r="Q735">
        <v>62.25</v>
      </c>
      <c r="R735" t="s">
        <v>37</v>
      </c>
      <c r="S735" t="s">
        <v>36</v>
      </c>
      <c r="T735" t="s">
        <v>37</v>
      </c>
      <c r="U735" t="s">
        <v>37</v>
      </c>
      <c r="V735" t="s">
        <v>38</v>
      </c>
      <c r="W735" t="s">
        <v>56</v>
      </c>
      <c r="X735" t="s">
        <v>60</v>
      </c>
      <c r="Y735" t="s">
        <v>61</v>
      </c>
      <c r="Z735" t="s">
        <v>51</v>
      </c>
      <c r="AA735" t="s">
        <v>760</v>
      </c>
      <c r="AB735" t="s">
        <v>52</v>
      </c>
      <c r="AC735" t="s">
        <v>62</v>
      </c>
    </row>
    <row r="736" spans="1:29" x14ac:dyDescent="0.35">
      <c r="A736" s="2">
        <v>220944520004</v>
      </c>
      <c r="B736">
        <v>220606187</v>
      </c>
      <c r="C736" t="s">
        <v>823</v>
      </c>
      <c r="D736">
        <v>1536</v>
      </c>
      <c r="E736" s="1">
        <v>36239</v>
      </c>
      <c r="F736">
        <v>88</v>
      </c>
      <c r="G736">
        <v>63.54</v>
      </c>
      <c r="H736" t="s">
        <v>30</v>
      </c>
      <c r="I736">
        <v>60.1</v>
      </c>
      <c r="J736" t="s">
        <v>31</v>
      </c>
      <c r="K736" t="s">
        <v>31</v>
      </c>
      <c r="L736">
        <v>23</v>
      </c>
      <c r="M736" t="s">
        <v>32</v>
      </c>
      <c r="N736" t="s">
        <v>72</v>
      </c>
      <c r="O736" t="s">
        <v>48</v>
      </c>
      <c r="P736">
        <v>400</v>
      </c>
      <c r="Q736">
        <v>50</v>
      </c>
      <c r="R736" t="s">
        <v>37</v>
      </c>
      <c r="S736" t="s">
        <v>36</v>
      </c>
      <c r="T736" t="s">
        <v>37</v>
      </c>
      <c r="U736" t="s">
        <v>37</v>
      </c>
      <c r="V736" t="s">
        <v>38</v>
      </c>
      <c r="W736" t="s">
        <v>39</v>
      </c>
      <c r="X736" t="s">
        <v>40</v>
      </c>
      <c r="Y736" t="s">
        <v>41</v>
      </c>
      <c r="Z736" t="s">
        <v>40</v>
      </c>
      <c r="AA736" t="s">
        <v>760</v>
      </c>
      <c r="AB736" t="s">
        <v>52</v>
      </c>
      <c r="AC736" t="s">
        <v>44</v>
      </c>
    </row>
    <row r="737" spans="1:29" x14ac:dyDescent="0.35">
      <c r="A737" s="2">
        <v>220944520011</v>
      </c>
      <c r="B737">
        <v>220705914</v>
      </c>
      <c r="C737" t="s">
        <v>824</v>
      </c>
      <c r="D737">
        <v>1375</v>
      </c>
      <c r="E737" s="1">
        <v>37007</v>
      </c>
      <c r="F737">
        <v>85.4</v>
      </c>
      <c r="G737">
        <v>73.69</v>
      </c>
      <c r="H737" t="s">
        <v>30</v>
      </c>
      <c r="I737">
        <v>77.75</v>
      </c>
      <c r="J737" t="s">
        <v>31</v>
      </c>
      <c r="K737" t="s">
        <v>46</v>
      </c>
      <c r="L737">
        <v>21</v>
      </c>
      <c r="M737" t="s">
        <v>54</v>
      </c>
      <c r="N737" t="s">
        <v>81</v>
      </c>
      <c r="O737" t="s">
        <v>34</v>
      </c>
      <c r="P737">
        <v>485</v>
      </c>
      <c r="Q737">
        <v>60.625</v>
      </c>
      <c r="R737" t="s">
        <v>35</v>
      </c>
      <c r="S737" t="s">
        <v>36</v>
      </c>
      <c r="T737" t="s">
        <v>35</v>
      </c>
      <c r="U737" t="s">
        <v>35</v>
      </c>
      <c r="V737" t="s">
        <v>38</v>
      </c>
      <c r="W737" t="s">
        <v>56</v>
      </c>
      <c r="X737" t="s">
        <v>49</v>
      </c>
      <c r="Y737" t="s">
        <v>825</v>
      </c>
      <c r="Z737" t="s">
        <v>51</v>
      </c>
      <c r="AA737" t="s">
        <v>760</v>
      </c>
      <c r="AB737" t="s">
        <v>52</v>
      </c>
      <c r="AC737" t="s">
        <v>65</v>
      </c>
    </row>
    <row r="738" spans="1:29" x14ac:dyDescent="0.35">
      <c r="A738" s="2">
        <v>220944520017</v>
      </c>
      <c r="B738">
        <v>220700538</v>
      </c>
      <c r="C738" t="s">
        <v>826</v>
      </c>
      <c r="D738">
        <v>1104</v>
      </c>
      <c r="E738" s="1">
        <v>35117</v>
      </c>
      <c r="F738">
        <v>84.36</v>
      </c>
      <c r="G738">
        <v>61.54</v>
      </c>
      <c r="H738" t="s">
        <v>30</v>
      </c>
      <c r="I738">
        <v>55.87</v>
      </c>
      <c r="J738" t="s">
        <v>31</v>
      </c>
      <c r="K738" t="s">
        <v>46</v>
      </c>
      <c r="L738">
        <v>26</v>
      </c>
      <c r="M738" t="s">
        <v>103</v>
      </c>
      <c r="N738" t="s">
        <v>47</v>
      </c>
      <c r="O738" t="s">
        <v>34</v>
      </c>
      <c r="P738">
        <v>497</v>
      </c>
      <c r="Q738">
        <v>62.125</v>
      </c>
      <c r="R738" t="s">
        <v>55</v>
      </c>
      <c r="S738" t="s">
        <v>36</v>
      </c>
      <c r="T738" t="s">
        <v>55</v>
      </c>
      <c r="U738" t="s">
        <v>37</v>
      </c>
      <c r="V738" t="s">
        <v>38</v>
      </c>
      <c r="W738" t="s">
        <v>56</v>
      </c>
      <c r="X738" t="s">
        <v>60</v>
      </c>
      <c r="Y738" t="s">
        <v>61</v>
      </c>
      <c r="Z738" t="s">
        <v>51</v>
      </c>
      <c r="AA738" t="s">
        <v>760</v>
      </c>
      <c r="AB738" t="s">
        <v>52</v>
      </c>
      <c r="AC738" t="s">
        <v>62</v>
      </c>
    </row>
    <row r="739" spans="1:29" x14ac:dyDescent="0.35">
      <c r="A739" s="2">
        <v>220944520019</v>
      </c>
      <c r="B739">
        <v>220710125</v>
      </c>
      <c r="C739" t="s">
        <v>827</v>
      </c>
      <c r="D739">
        <v>1482</v>
      </c>
      <c r="E739" s="1">
        <v>35561</v>
      </c>
      <c r="F739">
        <v>86.91</v>
      </c>
      <c r="G739">
        <v>73.53</v>
      </c>
      <c r="H739" t="s">
        <v>30</v>
      </c>
      <c r="I739">
        <v>64</v>
      </c>
      <c r="J739" t="s">
        <v>31</v>
      </c>
      <c r="K739" t="s">
        <v>31</v>
      </c>
      <c r="L739">
        <v>25</v>
      </c>
      <c r="M739" t="s">
        <v>32</v>
      </c>
      <c r="N739" t="s">
        <v>72</v>
      </c>
      <c r="O739" t="s">
        <v>34</v>
      </c>
      <c r="P739">
        <v>556</v>
      </c>
      <c r="Q739">
        <v>69.5</v>
      </c>
      <c r="R739" t="s">
        <v>55</v>
      </c>
      <c r="S739" t="s">
        <v>36</v>
      </c>
      <c r="T739" t="s">
        <v>55</v>
      </c>
      <c r="U739" t="s">
        <v>37</v>
      </c>
      <c r="V739" t="s">
        <v>38</v>
      </c>
      <c r="W739" t="s">
        <v>56</v>
      </c>
      <c r="X739" t="s">
        <v>60</v>
      </c>
      <c r="Y739" t="s">
        <v>61</v>
      </c>
      <c r="Z739" t="s">
        <v>51</v>
      </c>
      <c r="AA739" t="s">
        <v>760</v>
      </c>
      <c r="AB739" t="s">
        <v>52</v>
      </c>
      <c r="AC739" t="s">
        <v>44</v>
      </c>
    </row>
    <row r="740" spans="1:29" x14ac:dyDescent="0.35">
      <c r="A740" s="2">
        <v>220944520020</v>
      </c>
      <c r="B740">
        <v>220709264</v>
      </c>
      <c r="C740" t="s">
        <v>828</v>
      </c>
      <c r="D740">
        <v>766</v>
      </c>
      <c r="E740" s="1">
        <v>35502</v>
      </c>
      <c r="F740">
        <v>79.8</v>
      </c>
      <c r="G740">
        <v>69</v>
      </c>
      <c r="H740" t="s">
        <v>30</v>
      </c>
      <c r="I740">
        <v>55.36</v>
      </c>
      <c r="J740" t="s">
        <v>31</v>
      </c>
      <c r="K740" t="s">
        <v>31</v>
      </c>
      <c r="L740">
        <v>25</v>
      </c>
      <c r="M740" t="s">
        <v>103</v>
      </c>
      <c r="N740" t="s">
        <v>72</v>
      </c>
      <c r="O740" t="s">
        <v>48</v>
      </c>
      <c r="P740">
        <v>572</v>
      </c>
      <c r="Q740">
        <v>71.5</v>
      </c>
      <c r="R740" t="s">
        <v>67</v>
      </c>
      <c r="S740" t="s">
        <v>36</v>
      </c>
      <c r="T740" t="s">
        <v>67</v>
      </c>
      <c r="U740" t="s">
        <v>55</v>
      </c>
      <c r="V740" t="s">
        <v>38</v>
      </c>
      <c r="W740" t="s">
        <v>68</v>
      </c>
      <c r="X740" t="s">
        <v>49</v>
      </c>
      <c r="Y740" t="s">
        <v>624</v>
      </c>
      <c r="Z740" t="s">
        <v>51</v>
      </c>
      <c r="AA740" t="s">
        <v>760</v>
      </c>
      <c r="AB740" t="s">
        <v>109</v>
      </c>
      <c r="AC740" t="s">
        <v>44</v>
      </c>
    </row>
    <row r="741" spans="1:29" x14ac:dyDescent="0.35">
      <c r="A741" s="2">
        <v>220944520027</v>
      </c>
      <c r="B741">
        <v>220604333</v>
      </c>
      <c r="C741" t="s">
        <v>829</v>
      </c>
      <c r="D741">
        <v>1711</v>
      </c>
      <c r="E741" s="1">
        <v>36087</v>
      </c>
      <c r="F741">
        <v>85.5</v>
      </c>
      <c r="G741">
        <v>58.8</v>
      </c>
      <c r="H741" t="s">
        <v>30</v>
      </c>
      <c r="I741">
        <v>78.099999999999994</v>
      </c>
      <c r="J741" t="s">
        <v>31</v>
      </c>
      <c r="K741" t="s">
        <v>31</v>
      </c>
      <c r="L741">
        <v>23</v>
      </c>
      <c r="M741" t="s">
        <v>54</v>
      </c>
      <c r="N741" t="s">
        <v>88</v>
      </c>
      <c r="O741" t="s">
        <v>34</v>
      </c>
      <c r="P741">
        <v>517</v>
      </c>
      <c r="Q741">
        <v>64.625</v>
      </c>
      <c r="R741" t="s">
        <v>37</v>
      </c>
      <c r="S741" t="s">
        <v>36</v>
      </c>
      <c r="T741" t="s">
        <v>37</v>
      </c>
      <c r="U741" t="s">
        <v>37</v>
      </c>
      <c r="V741" t="s">
        <v>38</v>
      </c>
      <c r="W741" t="s">
        <v>56</v>
      </c>
      <c r="X741" t="s">
        <v>60</v>
      </c>
      <c r="Y741" t="s">
        <v>61</v>
      </c>
      <c r="Z741" t="s">
        <v>51</v>
      </c>
      <c r="AA741" t="s">
        <v>760</v>
      </c>
      <c r="AB741" t="s">
        <v>52</v>
      </c>
      <c r="AC741" t="s">
        <v>44</v>
      </c>
    </row>
    <row r="742" spans="1:29" x14ac:dyDescent="0.35">
      <c r="A742" s="2">
        <v>220944520028</v>
      </c>
      <c r="B742">
        <v>220602496</v>
      </c>
      <c r="C742" t="s">
        <v>830</v>
      </c>
      <c r="D742">
        <v>1641</v>
      </c>
      <c r="E742" s="1">
        <v>32910</v>
      </c>
      <c r="F742">
        <v>75</v>
      </c>
      <c r="G742">
        <v>69</v>
      </c>
      <c r="H742" t="s">
        <v>30</v>
      </c>
      <c r="I742">
        <v>6.36</v>
      </c>
      <c r="J742" t="s">
        <v>31</v>
      </c>
      <c r="K742" t="s">
        <v>31</v>
      </c>
      <c r="L742">
        <v>32</v>
      </c>
      <c r="M742" t="s">
        <v>75</v>
      </c>
      <c r="N742" t="s">
        <v>47</v>
      </c>
      <c r="O742" t="s">
        <v>34</v>
      </c>
      <c r="P742">
        <v>394</v>
      </c>
      <c r="Q742">
        <v>49.25</v>
      </c>
      <c r="R742" t="s">
        <v>35</v>
      </c>
      <c r="S742" t="s">
        <v>36</v>
      </c>
      <c r="T742" t="s">
        <v>35</v>
      </c>
      <c r="U742" t="s">
        <v>35</v>
      </c>
      <c r="V742" t="s">
        <v>38</v>
      </c>
      <c r="W742" t="s">
        <v>121</v>
      </c>
      <c r="X742" t="s">
        <v>40</v>
      </c>
      <c r="Y742" t="s">
        <v>41</v>
      </c>
      <c r="Z742" t="s">
        <v>40</v>
      </c>
      <c r="AA742" t="s">
        <v>760</v>
      </c>
      <c r="AB742" t="s">
        <v>52</v>
      </c>
      <c r="AC742" t="s">
        <v>91</v>
      </c>
    </row>
    <row r="743" spans="1:29" x14ac:dyDescent="0.35">
      <c r="A743" s="2">
        <v>220944520034</v>
      </c>
      <c r="B743">
        <v>220601283</v>
      </c>
      <c r="C743" t="s">
        <v>831</v>
      </c>
      <c r="D743">
        <v>1520</v>
      </c>
      <c r="E743" s="1">
        <v>34481</v>
      </c>
      <c r="F743">
        <v>69.38</v>
      </c>
      <c r="G743">
        <v>45.83</v>
      </c>
      <c r="H743">
        <v>65.19</v>
      </c>
      <c r="I743">
        <v>62.73</v>
      </c>
      <c r="J743" t="s">
        <v>31</v>
      </c>
      <c r="K743" t="s">
        <v>31</v>
      </c>
      <c r="L743">
        <v>28</v>
      </c>
      <c r="M743" t="s">
        <v>32</v>
      </c>
      <c r="N743" t="s">
        <v>72</v>
      </c>
      <c r="O743" t="s">
        <v>34</v>
      </c>
      <c r="P743">
        <v>539</v>
      </c>
      <c r="Q743">
        <v>67.375</v>
      </c>
      <c r="R743" t="s">
        <v>37</v>
      </c>
      <c r="S743" t="s">
        <v>36</v>
      </c>
      <c r="T743" t="s">
        <v>37</v>
      </c>
      <c r="U743" t="s">
        <v>37</v>
      </c>
      <c r="V743" t="s">
        <v>38</v>
      </c>
      <c r="W743" t="s">
        <v>56</v>
      </c>
      <c r="X743" t="s">
        <v>40</v>
      </c>
      <c r="Y743" t="s">
        <v>41</v>
      </c>
      <c r="Z743" t="s">
        <v>40</v>
      </c>
      <c r="AA743" t="s">
        <v>760</v>
      </c>
      <c r="AB743" t="s">
        <v>52</v>
      </c>
      <c r="AC743" t="s">
        <v>62</v>
      </c>
    </row>
    <row r="744" spans="1:29" x14ac:dyDescent="0.35">
      <c r="A744" s="2">
        <v>220944520037</v>
      </c>
      <c r="B744">
        <v>220601152</v>
      </c>
      <c r="C744" t="s">
        <v>832</v>
      </c>
      <c r="D744">
        <v>1364</v>
      </c>
      <c r="E744" s="1">
        <v>35263</v>
      </c>
      <c r="F744">
        <v>88.91</v>
      </c>
      <c r="G744">
        <v>71.540000000000006</v>
      </c>
      <c r="H744" t="s">
        <v>30</v>
      </c>
      <c r="I744">
        <v>70.2</v>
      </c>
      <c r="J744" t="s">
        <v>31</v>
      </c>
      <c r="K744" t="s">
        <v>46</v>
      </c>
      <c r="L744">
        <v>26</v>
      </c>
      <c r="M744" t="s">
        <v>32</v>
      </c>
      <c r="N744" t="s">
        <v>72</v>
      </c>
      <c r="O744" t="s">
        <v>34</v>
      </c>
      <c r="P744">
        <v>539</v>
      </c>
      <c r="Q744">
        <v>67.375</v>
      </c>
      <c r="R744" t="s">
        <v>37</v>
      </c>
      <c r="S744" t="s">
        <v>36</v>
      </c>
      <c r="T744" t="s">
        <v>37</v>
      </c>
      <c r="U744" t="s">
        <v>67</v>
      </c>
      <c r="V744" t="s">
        <v>38</v>
      </c>
      <c r="W744" t="s">
        <v>56</v>
      </c>
      <c r="X744" t="s">
        <v>60</v>
      </c>
      <c r="Y744" t="s">
        <v>61</v>
      </c>
      <c r="Z744" t="s">
        <v>51</v>
      </c>
      <c r="AA744" t="s">
        <v>760</v>
      </c>
      <c r="AB744" t="s">
        <v>52</v>
      </c>
      <c r="AC744" t="s">
        <v>62</v>
      </c>
    </row>
    <row r="745" spans="1:29" x14ac:dyDescent="0.35">
      <c r="A745" s="2">
        <v>220944520042</v>
      </c>
      <c r="B745">
        <v>220607965</v>
      </c>
      <c r="C745" t="s">
        <v>833</v>
      </c>
      <c r="D745">
        <v>1682</v>
      </c>
      <c r="E745" s="1">
        <v>36908</v>
      </c>
      <c r="F745">
        <v>88.2</v>
      </c>
      <c r="G745">
        <v>58.92</v>
      </c>
      <c r="H745" t="s">
        <v>30</v>
      </c>
      <c r="I745">
        <v>68.5</v>
      </c>
      <c r="J745" t="s">
        <v>31</v>
      </c>
      <c r="K745" t="s">
        <v>31</v>
      </c>
      <c r="L745">
        <v>21</v>
      </c>
      <c r="M745" t="s">
        <v>32</v>
      </c>
      <c r="N745" t="s">
        <v>59</v>
      </c>
      <c r="O745" t="s">
        <v>34</v>
      </c>
      <c r="P745">
        <v>495</v>
      </c>
      <c r="Q745">
        <v>61.875</v>
      </c>
      <c r="R745" t="s">
        <v>37</v>
      </c>
      <c r="S745" t="s">
        <v>36</v>
      </c>
      <c r="T745" t="s">
        <v>37</v>
      </c>
      <c r="U745" t="s">
        <v>37</v>
      </c>
      <c r="V745" t="s">
        <v>38</v>
      </c>
      <c r="W745" t="s">
        <v>56</v>
      </c>
      <c r="X745" t="s">
        <v>49</v>
      </c>
      <c r="Y745" t="s">
        <v>57</v>
      </c>
      <c r="Z745" t="s">
        <v>51</v>
      </c>
      <c r="AA745" t="s">
        <v>760</v>
      </c>
      <c r="AB745" t="s">
        <v>52</v>
      </c>
      <c r="AC745" t="s">
        <v>65</v>
      </c>
    </row>
    <row r="746" spans="1:29" x14ac:dyDescent="0.35">
      <c r="A746" s="2">
        <v>220944520045</v>
      </c>
      <c r="B746">
        <v>220602419</v>
      </c>
      <c r="C746" t="s">
        <v>834</v>
      </c>
      <c r="D746">
        <v>1496</v>
      </c>
      <c r="E746" s="1">
        <v>36568</v>
      </c>
      <c r="F746">
        <v>80.8</v>
      </c>
      <c r="G746">
        <v>57.379999999999903</v>
      </c>
      <c r="H746" t="s">
        <v>30</v>
      </c>
      <c r="I746">
        <v>7.9</v>
      </c>
      <c r="J746" t="s">
        <v>46</v>
      </c>
      <c r="K746" t="s">
        <v>46</v>
      </c>
      <c r="L746">
        <v>22</v>
      </c>
      <c r="M746" t="s">
        <v>75</v>
      </c>
      <c r="N746" t="s">
        <v>64</v>
      </c>
      <c r="O746" t="s">
        <v>89</v>
      </c>
      <c r="P746">
        <v>532</v>
      </c>
      <c r="Q746">
        <v>66.5</v>
      </c>
      <c r="R746" t="s">
        <v>37</v>
      </c>
      <c r="S746" t="s">
        <v>36</v>
      </c>
      <c r="T746" t="s">
        <v>37</v>
      </c>
      <c r="U746" t="s">
        <v>55</v>
      </c>
      <c r="V746" t="s">
        <v>38</v>
      </c>
      <c r="W746" t="s">
        <v>56</v>
      </c>
      <c r="X746" t="s">
        <v>49</v>
      </c>
      <c r="Y746" t="s">
        <v>165</v>
      </c>
      <c r="Z746" t="s">
        <v>51</v>
      </c>
      <c r="AA746" t="s">
        <v>760</v>
      </c>
      <c r="AB746" t="s">
        <v>52</v>
      </c>
      <c r="AC746" t="s">
        <v>65</v>
      </c>
    </row>
    <row r="747" spans="1:29" x14ac:dyDescent="0.35">
      <c r="A747" s="2">
        <v>220944520046</v>
      </c>
      <c r="B747">
        <v>220600593</v>
      </c>
      <c r="C747" t="s">
        <v>835</v>
      </c>
      <c r="D747">
        <v>798</v>
      </c>
      <c r="E747" s="1">
        <v>35649</v>
      </c>
      <c r="F747">
        <v>80</v>
      </c>
      <c r="G747">
        <v>66</v>
      </c>
      <c r="H747" t="s">
        <v>30</v>
      </c>
      <c r="I747">
        <v>62.4</v>
      </c>
      <c r="J747" t="s">
        <v>31</v>
      </c>
      <c r="K747" t="s">
        <v>31</v>
      </c>
      <c r="L747">
        <v>25</v>
      </c>
      <c r="M747" t="s">
        <v>32</v>
      </c>
      <c r="N747" t="s">
        <v>72</v>
      </c>
      <c r="O747" t="s">
        <v>34</v>
      </c>
      <c r="P747">
        <v>557</v>
      </c>
      <c r="Q747">
        <v>69.625</v>
      </c>
      <c r="R747" t="s">
        <v>37</v>
      </c>
      <c r="S747" t="s">
        <v>36</v>
      </c>
      <c r="T747" t="s">
        <v>37</v>
      </c>
      <c r="U747" t="s">
        <v>55</v>
      </c>
      <c r="V747" t="s">
        <v>38</v>
      </c>
      <c r="W747" t="s">
        <v>56</v>
      </c>
      <c r="X747" t="s">
        <v>60</v>
      </c>
      <c r="Y747" t="s">
        <v>61</v>
      </c>
      <c r="Z747" t="s">
        <v>51</v>
      </c>
      <c r="AA747" t="s">
        <v>760</v>
      </c>
      <c r="AB747" t="s">
        <v>109</v>
      </c>
      <c r="AC747" t="s">
        <v>44</v>
      </c>
    </row>
    <row r="748" spans="1:29" x14ac:dyDescent="0.35">
      <c r="A748" s="2">
        <v>220944520058</v>
      </c>
      <c r="B748">
        <v>220700923</v>
      </c>
      <c r="C748" t="s">
        <v>836</v>
      </c>
      <c r="D748">
        <v>960</v>
      </c>
      <c r="E748" s="1">
        <v>34954</v>
      </c>
      <c r="F748">
        <v>90.91</v>
      </c>
      <c r="G748" t="s">
        <v>30</v>
      </c>
      <c r="H748">
        <v>79.55</v>
      </c>
      <c r="I748">
        <v>78.3</v>
      </c>
      <c r="J748" t="s">
        <v>31</v>
      </c>
      <c r="K748" t="s">
        <v>46</v>
      </c>
      <c r="L748">
        <v>26</v>
      </c>
      <c r="M748" t="s">
        <v>54</v>
      </c>
      <c r="N748" t="s">
        <v>33</v>
      </c>
      <c r="O748" t="s">
        <v>34</v>
      </c>
      <c r="P748">
        <v>611</v>
      </c>
      <c r="Q748">
        <v>76.375</v>
      </c>
      <c r="R748" t="s">
        <v>55</v>
      </c>
      <c r="S748" t="s">
        <v>36</v>
      </c>
      <c r="T748" t="s">
        <v>55</v>
      </c>
      <c r="U748" t="s">
        <v>67</v>
      </c>
      <c r="V748" t="s">
        <v>38</v>
      </c>
      <c r="W748" t="s">
        <v>68</v>
      </c>
      <c r="X748" t="s">
        <v>49</v>
      </c>
      <c r="Y748" t="s">
        <v>165</v>
      </c>
      <c r="Z748" t="s">
        <v>51</v>
      </c>
      <c r="AA748" t="s">
        <v>760</v>
      </c>
      <c r="AB748" t="s">
        <v>109</v>
      </c>
      <c r="AC748" t="s">
        <v>62</v>
      </c>
    </row>
    <row r="749" spans="1:29" x14ac:dyDescent="0.35">
      <c r="A749" s="2">
        <v>220944520062</v>
      </c>
      <c r="B749">
        <v>220604315</v>
      </c>
      <c r="C749" t="s">
        <v>837</v>
      </c>
      <c r="D749">
        <v>406</v>
      </c>
      <c r="E749" s="1">
        <v>35088</v>
      </c>
      <c r="F749">
        <v>94.33</v>
      </c>
      <c r="G749">
        <v>72.67</v>
      </c>
      <c r="H749" t="s">
        <v>30</v>
      </c>
      <c r="I749">
        <v>79.099999999999994</v>
      </c>
      <c r="J749" t="s">
        <v>46</v>
      </c>
      <c r="K749" t="s">
        <v>31</v>
      </c>
      <c r="L749">
        <v>26</v>
      </c>
      <c r="M749" t="s">
        <v>54</v>
      </c>
      <c r="N749" t="s">
        <v>72</v>
      </c>
      <c r="O749" t="s">
        <v>34</v>
      </c>
      <c r="P749">
        <v>583</v>
      </c>
      <c r="Q749">
        <v>72.875</v>
      </c>
      <c r="R749" t="s">
        <v>67</v>
      </c>
      <c r="S749" t="s">
        <v>36</v>
      </c>
      <c r="T749" t="s">
        <v>67</v>
      </c>
      <c r="U749" t="s">
        <v>55</v>
      </c>
      <c r="V749" t="s">
        <v>38</v>
      </c>
      <c r="W749" t="s">
        <v>68</v>
      </c>
      <c r="X749" t="s">
        <v>49</v>
      </c>
      <c r="Y749" t="s">
        <v>796</v>
      </c>
      <c r="Z749" t="s">
        <v>51</v>
      </c>
      <c r="AA749" t="s">
        <v>760</v>
      </c>
      <c r="AB749" t="s">
        <v>109</v>
      </c>
      <c r="AC749" t="s">
        <v>62</v>
      </c>
    </row>
    <row r="750" spans="1:29" x14ac:dyDescent="0.35">
      <c r="A750" s="2">
        <v>220944520067</v>
      </c>
      <c r="B750">
        <v>220602968</v>
      </c>
      <c r="C750" t="s">
        <v>838</v>
      </c>
      <c r="D750">
        <v>1480</v>
      </c>
      <c r="E750" s="1">
        <v>36243</v>
      </c>
      <c r="F750">
        <v>77.8</v>
      </c>
      <c r="G750">
        <v>58.92</v>
      </c>
      <c r="H750" t="s">
        <v>30</v>
      </c>
      <c r="I750">
        <v>69.48</v>
      </c>
      <c r="J750" t="s">
        <v>31</v>
      </c>
      <c r="K750" t="s">
        <v>31</v>
      </c>
      <c r="L750">
        <v>23</v>
      </c>
      <c r="M750" t="s">
        <v>32</v>
      </c>
      <c r="N750" t="s">
        <v>72</v>
      </c>
      <c r="O750" t="s">
        <v>34</v>
      </c>
      <c r="P750">
        <v>504</v>
      </c>
      <c r="Q750">
        <v>63</v>
      </c>
      <c r="R750" t="s">
        <v>35</v>
      </c>
      <c r="S750" t="s">
        <v>36</v>
      </c>
      <c r="T750" t="s">
        <v>35</v>
      </c>
      <c r="U750" t="s">
        <v>37</v>
      </c>
      <c r="V750" t="s">
        <v>38</v>
      </c>
      <c r="W750" t="s">
        <v>56</v>
      </c>
      <c r="X750" t="s">
        <v>40</v>
      </c>
      <c r="Y750" t="s">
        <v>41</v>
      </c>
      <c r="Z750" t="s">
        <v>40</v>
      </c>
      <c r="AA750" t="s">
        <v>760</v>
      </c>
      <c r="AB750" t="s">
        <v>52</v>
      </c>
      <c r="AC750" t="s">
        <v>44</v>
      </c>
    </row>
    <row r="751" spans="1:29" x14ac:dyDescent="0.35">
      <c r="A751" s="2">
        <v>220944520069</v>
      </c>
      <c r="B751">
        <v>220600777</v>
      </c>
      <c r="C751" t="s">
        <v>839</v>
      </c>
      <c r="D751">
        <v>1007</v>
      </c>
      <c r="E751" s="1">
        <v>35355</v>
      </c>
      <c r="F751">
        <v>74.91</v>
      </c>
      <c r="G751">
        <v>58.92</v>
      </c>
      <c r="H751" t="s">
        <v>30</v>
      </c>
      <c r="I751">
        <v>68.3</v>
      </c>
      <c r="J751" t="s">
        <v>31</v>
      </c>
      <c r="K751" t="s">
        <v>46</v>
      </c>
      <c r="L751">
        <v>25</v>
      </c>
      <c r="M751" t="s">
        <v>32</v>
      </c>
      <c r="N751" t="s">
        <v>64</v>
      </c>
      <c r="O751" t="s">
        <v>34</v>
      </c>
      <c r="P751">
        <v>436</v>
      </c>
      <c r="Q751">
        <v>54.5</v>
      </c>
      <c r="R751" t="s">
        <v>35</v>
      </c>
      <c r="S751" t="s">
        <v>36</v>
      </c>
      <c r="T751" t="s">
        <v>35</v>
      </c>
      <c r="U751" t="s">
        <v>35</v>
      </c>
      <c r="V751" t="s">
        <v>38</v>
      </c>
      <c r="W751" t="s">
        <v>39</v>
      </c>
      <c r="X751" t="s">
        <v>40</v>
      </c>
      <c r="Y751" t="s">
        <v>41</v>
      </c>
      <c r="Z751" t="s">
        <v>40</v>
      </c>
      <c r="AA751" t="s">
        <v>760</v>
      </c>
      <c r="AB751" t="s">
        <v>52</v>
      </c>
      <c r="AC751" t="s">
        <v>44</v>
      </c>
    </row>
    <row r="752" spans="1:29" x14ac:dyDescent="0.35">
      <c r="A752" s="2">
        <v>220944520077</v>
      </c>
      <c r="B752">
        <v>220712082</v>
      </c>
      <c r="C752" t="s">
        <v>840</v>
      </c>
      <c r="D752">
        <v>1739</v>
      </c>
      <c r="E752" s="1">
        <v>35643</v>
      </c>
      <c r="F752">
        <v>83.64</v>
      </c>
      <c r="G752">
        <v>52.46</v>
      </c>
      <c r="H752">
        <v>71.56</v>
      </c>
      <c r="I752">
        <v>65.67</v>
      </c>
      <c r="J752" t="s">
        <v>31</v>
      </c>
      <c r="K752" t="s">
        <v>31</v>
      </c>
      <c r="L752">
        <v>25</v>
      </c>
      <c r="M752" t="s">
        <v>32</v>
      </c>
      <c r="N752" t="s">
        <v>81</v>
      </c>
      <c r="O752" t="s">
        <v>34</v>
      </c>
      <c r="P752">
        <v>555</v>
      </c>
      <c r="Q752">
        <v>69.375</v>
      </c>
      <c r="R752" t="s">
        <v>55</v>
      </c>
      <c r="S752" t="s">
        <v>36</v>
      </c>
      <c r="T752" t="s">
        <v>55</v>
      </c>
      <c r="U752" t="s">
        <v>35</v>
      </c>
      <c r="V752" t="s">
        <v>38</v>
      </c>
      <c r="W752" t="s">
        <v>56</v>
      </c>
      <c r="X752" t="s">
        <v>60</v>
      </c>
      <c r="Y752" t="s">
        <v>61</v>
      </c>
      <c r="Z752" t="s">
        <v>51</v>
      </c>
      <c r="AA752" t="s">
        <v>760</v>
      </c>
      <c r="AB752" t="s">
        <v>52</v>
      </c>
      <c r="AC752" t="s">
        <v>44</v>
      </c>
    </row>
    <row r="753" spans="1:29" x14ac:dyDescent="0.35">
      <c r="A753" s="2">
        <v>220944520095</v>
      </c>
      <c r="B753">
        <v>220704194</v>
      </c>
      <c r="C753" t="s">
        <v>841</v>
      </c>
      <c r="D753">
        <v>1447</v>
      </c>
      <c r="E753" s="1">
        <v>35629</v>
      </c>
      <c r="F753">
        <v>92.46</v>
      </c>
      <c r="G753">
        <v>72</v>
      </c>
      <c r="H753" t="s">
        <v>30</v>
      </c>
      <c r="I753">
        <v>77</v>
      </c>
      <c r="J753" t="s">
        <v>31</v>
      </c>
      <c r="K753" t="s">
        <v>31</v>
      </c>
      <c r="L753">
        <v>25</v>
      </c>
      <c r="M753" t="s">
        <v>54</v>
      </c>
      <c r="N753" t="s">
        <v>72</v>
      </c>
      <c r="O753" t="s">
        <v>34</v>
      </c>
      <c r="P753">
        <v>584</v>
      </c>
      <c r="Q753">
        <v>73</v>
      </c>
      <c r="R753" t="s">
        <v>67</v>
      </c>
      <c r="S753" t="s">
        <v>36</v>
      </c>
      <c r="T753" t="s">
        <v>67</v>
      </c>
      <c r="U753" t="s">
        <v>67</v>
      </c>
      <c r="V753" t="s">
        <v>38</v>
      </c>
      <c r="W753" t="s">
        <v>68</v>
      </c>
      <c r="X753" t="s">
        <v>49</v>
      </c>
      <c r="Y753" t="s">
        <v>796</v>
      </c>
      <c r="Z753" t="s">
        <v>51</v>
      </c>
      <c r="AA753" t="s">
        <v>760</v>
      </c>
      <c r="AB753" t="s">
        <v>52</v>
      </c>
      <c r="AC753" t="s">
        <v>44</v>
      </c>
    </row>
    <row r="754" spans="1:29" x14ac:dyDescent="0.35">
      <c r="A754" s="2">
        <v>220944520099</v>
      </c>
      <c r="B754">
        <v>220606852</v>
      </c>
      <c r="C754" t="s">
        <v>842</v>
      </c>
      <c r="D754">
        <v>1105</v>
      </c>
      <c r="E754" s="1">
        <v>34876</v>
      </c>
      <c r="F754">
        <v>85.09</v>
      </c>
      <c r="G754" t="s">
        <v>30</v>
      </c>
      <c r="H754" t="s">
        <v>30</v>
      </c>
      <c r="I754">
        <v>61.4</v>
      </c>
      <c r="J754" t="s">
        <v>31</v>
      </c>
      <c r="K754" t="s">
        <v>46</v>
      </c>
      <c r="L754">
        <v>27</v>
      </c>
      <c r="M754" t="s">
        <v>32</v>
      </c>
      <c r="N754" t="s">
        <v>72</v>
      </c>
      <c r="O754" t="s">
        <v>34</v>
      </c>
      <c r="P754">
        <v>444</v>
      </c>
      <c r="Q754">
        <v>55.5</v>
      </c>
      <c r="R754" t="s">
        <v>37</v>
      </c>
      <c r="S754" t="s">
        <v>36</v>
      </c>
      <c r="T754" t="s">
        <v>37</v>
      </c>
      <c r="U754" t="s">
        <v>37</v>
      </c>
      <c r="V754" t="s">
        <v>38</v>
      </c>
      <c r="W754" t="s">
        <v>39</v>
      </c>
      <c r="X754" t="s">
        <v>40</v>
      </c>
      <c r="Y754" t="s">
        <v>41</v>
      </c>
      <c r="Z754" t="s">
        <v>40</v>
      </c>
      <c r="AA754" t="s">
        <v>760</v>
      </c>
      <c r="AB754" t="s">
        <v>52</v>
      </c>
      <c r="AC754" t="s">
        <v>62</v>
      </c>
    </row>
    <row r="755" spans="1:29" x14ac:dyDescent="0.35">
      <c r="A755" s="2">
        <v>220944520101</v>
      </c>
      <c r="B755">
        <v>220606435</v>
      </c>
      <c r="C755" t="s">
        <v>843</v>
      </c>
      <c r="D755">
        <v>1714</v>
      </c>
      <c r="E755" s="1">
        <v>36060</v>
      </c>
      <c r="F755">
        <v>70.3</v>
      </c>
      <c r="G755">
        <v>72.8</v>
      </c>
      <c r="H755" t="s">
        <v>30</v>
      </c>
      <c r="I755">
        <v>70.16</v>
      </c>
      <c r="J755" t="s">
        <v>31</v>
      </c>
      <c r="K755" t="s">
        <v>31</v>
      </c>
      <c r="L755">
        <v>23</v>
      </c>
      <c r="M755" t="s">
        <v>32</v>
      </c>
      <c r="N755" t="s">
        <v>72</v>
      </c>
      <c r="O755" t="s">
        <v>48</v>
      </c>
      <c r="P755">
        <v>483</v>
      </c>
      <c r="Q755">
        <v>60.375</v>
      </c>
      <c r="R755" t="s">
        <v>37</v>
      </c>
      <c r="S755" t="s">
        <v>36</v>
      </c>
      <c r="T755" t="s">
        <v>37</v>
      </c>
      <c r="U755" t="s">
        <v>37</v>
      </c>
      <c r="V755" t="s">
        <v>38</v>
      </c>
      <c r="W755" t="s">
        <v>56</v>
      </c>
      <c r="X755" t="s">
        <v>40</v>
      </c>
      <c r="Y755" t="s">
        <v>41</v>
      </c>
      <c r="Z755" t="s">
        <v>40</v>
      </c>
      <c r="AA755" t="s">
        <v>760</v>
      </c>
      <c r="AB755" t="s">
        <v>52</v>
      </c>
      <c r="AC755" t="s">
        <v>44</v>
      </c>
    </row>
    <row r="756" spans="1:29" x14ac:dyDescent="0.35">
      <c r="A756" s="2">
        <v>220944520104</v>
      </c>
      <c r="B756">
        <v>220601739</v>
      </c>
      <c r="C756" t="s">
        <v>844</v>
      </c>
      <c r="D756">
        <v>1731</v>
      </c>
      <c r="E756" s="1">
        <v>36374</v>
      </c>
      <c r="F756">
        <v>85.5</v>
      </c>
      <c r="G756">
        <v>88.66</v>
      </c>
      <c r="H756" t="s">
        <v>30</v>
      </c>
      <c r="I756">
        <v>77</v>
      </c>
      <c r="J756" t="s">
        <v>31</v>
      </c>
      <c r="K756" t="s">
        <v>46</v>
      </c>
      <c r="L756">
        <v>23</v>
      </c>
      <c r="M756" t="s">
        <v>54</v>
      </c>
      <c r="N756" t="s">
        <v>59</v>
      </c>
      <c r="O756" t="s">
        <v>34</v>
      </c>
      <c r="P756">
        <v>586</v>
      </c>
      <c r="Q756">
        <v>73.25</v>
      </c>
      <c r="R756" t="s">
        <v>55</v>
      </c>
      <c r="S756" t="s">
        <v>36</v>
      </c>
      <c r="T756" t="s">
        <v>55</v>
      </c>
      <c r="U756" t="s">
        <v>37</v>
      </c>
      <c r="V756" t="s">
        <v>38</v>
      </c>
      <c r="W756" t="s">
        <v>68</v>
      </c>
      <c r="X756" t="s">
        <v>49</v>
      </c>
      <c r="Y756" t="s">
        <v>796</v>
      </c>
      <c r="Z756" t="s">
        <v>51</v>
      </c>
      <c r="AA756" t="s">
        <v>760</v>
      </c>
      <c r="AB756" t="s">
        <v>52</v>
      </c>
      <c r="AC756" t="s">
        <v>44</v>
      </c>
    </row>
    <row r="757" spans="1:29" x14ac:dyDescent="0.35">
      <c r="A757" s="2">
        <v>220944520110</v>
      </c>
      <c r="B757">
        <v>220603896</v>
      </c>
      <c r="C757" t="s">
        <v>845</v>
      </c>
      <c r="D757">
        <v>154</v>
      </c>
      <c r="E757" s="1">
        <v>36395</v>
      </c>
      <c r="F757">
        <v>93.6</v>
      </c>
      <c r="G757">
        <v>71.38</v>
      </c>
      <c r="H757" t="s">
        <v>30</v>
      </c>
      <c r="I757">
        <v>78.55</v>
      </c>
      <c r="J757" t="s">
        <v>31</v>
      </c>
      <c r="K757" t="s">
        <v>46</v>
      </c>
      <c r="L757">
        <v>23</v>
      </c>
      <c r="M757" t="s">
        <v>54</v>
      </c>
      <c r="N757" t="s">
        <v>88</v>
      </c>
      <c r="O757" t="s">
        <v>34</v>
      </c>
      <c r="P757">
        <v>652</v>
      </c>
      <c r="Q757">
        <v>81.5</v>
      </c>
      <c r="R757" t="s">
        <v>67</v>
      </c>
      <c r="S757" t="s">
        <v>36</v>
      </c>
      <c r="T757" t="s">
        <v>67</v>
      </c>
      <c r="U757" t="s">
        <v>67</v>
      </c>
      <c r="V757" t="s">
        <v>38</v>
      </c>
      <c r="W757" t="s">
        <v>68</v>
      </c>
      <c r="X757" t="s">
        <v>49</v>
      </c>
      <c r="Y757" t="s">
        <v>273</v>
      </c>
      <c r="Z757" t="s">
        <v>51</v>
      </c>
      <c r="AA757" t="s">
        <v>760</v>
      </c>
      <c r="AB757" t="s">
        <v>109</v>
      </c>
      <c r="AC757" t="s">
        <v>44</v>
      </c>
    </row>
    <row r="758" spans="1:29" x14ac:dyDescent="0.35">
      <c r="A758" s="2">
        <v>220944520111</v>
      </c>
      <c r="B758">
        <v>220604262</v>
      </c>
      <c r="C758" t="s">
        <v>846</v>
      </c>
      <c r="D758">
        <v>1765</v>
      </c>
      <c r="E758" s="1">
        <v>34908</v>
      </c>
      <c r="F758">
        <v>73.599999999999994</v>
      </c>
      <c r="G758">
        <v>76.599999999999994</v>
      </c>
      <c r="H758" t="s">
        <v>30</v>
      </c>
      <c r="I758">
        <v>61.73</v>
      </c>
      <c r="J758" t="s">
        <v>31</v>
      </c>
      <c r="K758" t="s">
        <v>31</v>
      </c>
      <c r="L758">
        <v>27</v>
      </c>
      <c r="M758" t="s">
        <v>32</v>
      </c>
      <c r="N758" t="s">
        <v>72</v>
      </c>
      <c r="O758" t="s">
        <v>48</v>
      </c>
      <c r="P758">
        <v>523</v>
      </c>
      <c r="Q758">
        <v>65.375</v>
      </c>
      <c r="R758" t="s">
        <v>37</v>
      </c>
      <c r="S758" t="s">
        <v>36</v>
      </c>
      <c r="T758" t="s">
        <v>37</v>
      </c>
      <c r="U758" t="s">
        <v>37</v>
      </c>
      <c r="V758" t="s">
        <v>38</v>
      </c>
      <c r="W758" t="s">
        <v>56</v>
      </c>
      <c r="X758" t="s">
        <v>49</v>
      </c>
      <c r="Y758" t="s">
        <v>847</v>
      </c>
      <c r="Z758" t="s">
        <v>51</v>
      </c>
      <c r="AA758" t="s">
        <v>760</v>
      </c>
      <c r="AB758" t="s">
        <v>52</v>
      </c>
      <c r="AC758" t="s">
        <v>62</v>
      </c>
    </row>
    <row r="759" spans="1:29" x14ac:dyDescent="0.35">
      <c r="A759" s="2">
        <v>220944520112</v>
      </c>
      <c r="B759">
        <v>220710442</v>
      </c>
      <c r="C759" t="s">
        <v>848</v>
      </c>
      <c r="D759">
        <v>1610</v>
      </c>
      <c r="E759" s="1">
        <v>36519</v>
      </c>
      <c r="F759">
        <v>92.6</v>
      </c>
      <c r="G759">
        <v>78.599999999999994</v>
      </c>
      <c r="H759" t="s">
        <v>30</v>
      </c>
      <c r="I759">
        <v>70.819999999999993</v>
      </c>
      <c r="J759" t="s">
        <v>31</v>
      </c>
      <c r="K759" t="s">
        <v>31</v>
      </c>
      <c r="L759">
        <v>22</v>
      </c>
      <c r="M759" t="s">
        <v>32</v>
      </c>
      <c r="N759" t="s">
        <v>88</v>
      </c>
      <c r="O759" t="s">
        <v>48</v>
      </c>
      <c r="P759">
        <v>605</v>
      </c>
      <c r="Q759">
        <v>75.625</v>
      </c>
      <c r="R759" t="s">
        <v>55</v>
      </c>
      <c r="S759" t="s">
        <v>36</v>
      </c>
      <c r="T759" t="s">
        <v>55</v>
      </c>
      <c r="U759" t="s">
        <v>67</v>
      </c>
      <c r="V759" t="s">
        <v>38</v>
      </c>
      <c r="W759" t="s">
        <v>68</v>
      </c>
      <c r="X759" t="s">
        <v>49</v>
      </c>
      <c r="Y759" t="s">
        <v>849</v>
      </c>
      <c r="Z759" t="s">
        <v>51</v>
      </c>
      <c r="AA759" t="s">
        <v>760</v>
      </c>
      <c r="AB759" t="s">
        <v>52</v>
      </c>
      <c r="AC759" t="s">
        <v>65</v>
      </c>
    </row>
    <row r="760" spans="1:29" x14ac:dyDescent="0.35">
      <c r="A760" s="2">
        <v>220944520114</v>
      </c>
      <c r="B760">
        <v>220710779</v>
      </c>
      <c r="C760" t="s">
        <v>850</v>
      </c>
      <c r="D760">
        <v>1735</v>
      </c>
      <c r="E760" s="1">
        <v>35165</v>
      </c>
      <c r="F760">
        <v>78</v>
      </c>
      <c r="G760" t="s">
        <v>30</v>
      </c>
      <c r="H760">
        <v>69.97</v>
      </c>
      <c r="I760">
        <v>6.71</v>
      </c>
      <c r="J760" t="s">
        <v>31</v>
      </c>
      <c r="K760" t="s">
        <v>31</v>
      </c>
      <c r="L760">
        <v>26</v>
      </c>
      <c r="M760" t="s">
        <v>75</v>
      </c>
      <c r="N760" t="s">
        <v>72</v>
      </c>
      <c r="O760" t="s">
        <v>34</v>
      </c>
      <c r="P760">
        <v>444</v>
      </c>
      <c r="Q760">
        <v>55.5</v>
      </c>
      <c r="R760" t="s">
        <v>37</v>
      </c>
      <c r="S760" t="s">
        <v>36</v>
      </c>
      <c r="T760" t="s">
        <v>37</v>
      </c>
      <c r="U760" t="s">
        <v>37</v>
      </c>
      <c r="V760" t="s">
        <v>38</v>
      </c>
      <c r="W760" t="s">
        <v>39</v>
      </c>
      <c r="X760" t="s">
        <v>60</v>
      </c>
      <c r="Y760" t="s">
        <v>61</v>
      </c>
      <c r="Z760" t="s">
        <v>51</v>
      </c>
      <c r="AA760" t="s">
        <v>760</v>
      </c>
      <c r="AB760" t="s">
        <v>52</v>
      </c>
      <c r="AC760" t="s">
        <v>62</v>
      </c>
    </row>
    <row r="761" spans="1:29" x14ac:dyDescent="0.35">
      <c r="A761" s="2">
        <v>220944520006</v>
      </c>
      <c r="B761">
        <v>220600486</v>
      </c>
      <c r="C761" t="s">
        <v>851</v>
      </c>
      <c r="D761">
        <v>612</v>
      </c>
      <c r="E761" s="1">
        <v>34215</v>
      </c>
      <c r="F761">
        <v>69.53</v>
      </c>
      <c r="G761">
        <v>60.67</v>
      </c>
      <c r="H761" t="s">
        <v>30</v>
      </c>
      <c r="I761">
        <v>51</v>
      </c>
      <c r="J761" t="s">
        <v>31</v>
      </c>
      <c r="K761" t="s">
        <v>31</v>
      </c>
      <c r="L761">
        <v>29</v>
      </c>
      <c r="M761" t="s">
        <v>103</v>
      </c>
      <c r="N761" t="s">
        <v>81</v>
      </c>
      <c r="O761" t="s">
        <v>34</v>
      </c>
      <c r="P761">
        <v>498</v>
      </c>
      <c r="Q761">
        <v>62.25</v>
      </c>
      <c r="R761" t="s">
        <v>37</v>
      </c>
      <c r="S761" t="s">
        <v>36</v>
      </c>
      <c r="T761" t="s">
        <v>37</v>
      </c>
      <c r="U761" t="s">
        <v>37</v>
      </c>
      <c r="V761" t="s">
        <v>38</v>
      </c>
      <c r="W761" t="s">
        <v>56</v>
      </c>
      <c r="X761" t="s">
        <v>40</v>
      </c>
      <c r="Y761" t="s">
        <v>41</v>
      </c>
      <c r="Z761" t="s">
        <v>40</v>
      </c>
      <c r="AA761" t="s">
        <v>760</v>
      </c>
      <c r="AB761" t="s">
        <v>109</v>
      </c>
      <c r="AC761" t="s">
        <v>91</v>
      </c>
    </row>
    <row r="762" spans="1:29" x14ac:dyDescent="0.35">
      <c r="A762" s="2">
        <v>220944520008</v>
      </c>
      <c r="B762">
        <v>220701481</v>
      </c>
      <c r="C762" t="s">
        <v>852</v>
      </c>
      <c r="D762">
        <v>1295</v>
      </c>
      <c r="E762" s="1">
        <v>35261</v>
      </c>
      <c r="F762">
        <v>83.6</v>
      </c>
      <c r="G762">
        <v>55.8</v>
      </c>
      <c r="H762" t="s">
        <v>30</v>
      </c>
      <c r="I762">
        <v>7.26</v>
      </c>
      <c r="J762" t="s">
        <v>46</v>
      </c>
      <c r="K762" t="s">
        <v>31</v>
      </c>
      <c r="L762">
        <v>26</v>
      </c>
      <c r="M762" t="s">
        <v>75</v>
      </c>
      <c r="N762" t="s">
        <v>88</v>
      </c>
      <c r="O762" t="s">
        <v>89</v>
      </c>
      <c r="P762">
        <v>520</v>
      </c>
      <c r="Q762">
        <v>65</v>
      </c>
      <c r="R762" t="s">
        <v>37</v>
      </c>
      <c r="S762" t="s">
        <v>36</v>
      </c>
      <c r="T762" t="s">
        <v>37</v>
      </c>
      <c r="U762" t="s">
        <v>55</v>
      </c>
      <c r="V762" t="s">
        <v>38</v>
      </c>
      <c r="W762" t="s">
        <v>56</v>
      </c>
      <c r="X762" t="s">
        <v>60</v>
      </c>
      <c r="Y762" t="s">
        <v>61</v>
      </c>
      <c r="Z762" t="s">
        <v>51</v>
      </c>
      <c r="AA762" t="s">
        <v>760</v>
      </c>
      <c r="AB762" t="s">
        <v>52</v>
      </c>
      <c r="AC762" t="s">
        <v>62</v>
      </c>
    </row>
    <row r="763" spans="1:29" x14ac:dyDescent="0.35">
      <c r="A763" s="2">
        <v>220944520012</v>
      </c>
      <c r="B763">
        <v>220603586</v>
      </c>
      <c r="C763" t="s">
        <v>853</v>
      </c>
      <c r="D763">
        <v>953</v>
      </c>
      <c r="E763" s="1">
        <v>35845</v>
      </c>
      <c r="F763">
        <v>82.6</v>
      </c>
      <c r="G763">
        <v>70.010000000000005</v>
      </c>
      <c r="H763" t="s">
        <v>30</v>
      </c>
      <c r="I763">
        <v>64.319999999999993</v>
      </c>
      <c r="J763" t="s">
        <v>31</v>
      </c>
      <c r="K763" t="s">
        <v>46</v>
      </c>
      <c r="L763">
        <v>24</v>
      </c>
      <c r="M763" t="s">
        <v>32</v>
      </c>
      <c r="N763" t="s">
        <v>72</v>
      </c>
      <c r="O763" t="s">
        <v>34</v>
      </c>
      <c r="P763">
        <v>481</v>
      </c>
      <c r="Q763">
        <v>60.125</v>
      </c>
      <c r="R763" t="s">
        <v>55</v>
      </c>
      <c r="S763" t="s">
        <v>36</v>
      </c>
      <c r="T763" t="s">
        <v>55</v>
      </c>
      <c r="U763" t="s">
        <v>35</v>
      </c>
      <c r="V763" t="s">
        <v>38</v>
      </c>
      <c r="W763" t="s">
        <v>56</v>
      </c>
      <c r="X763" t="s">
        <v>49</v>
      </c>
      <c r="Y763" t="s">
        <v>788</v>
      </c>
      <c r="Z763" t="s">
        <v>51</v>
      </c>
      <c r="AA763" t="s">
        <v>760</v>
      </c>
      <c r="AB763" t="s">
        <v>109</v>
      </c>
      <c r="AC763" t="s">
        <v>44</v>
      </c>
    </row>
    <row r="764" spans="1:29" x14ac:dyDescent="0.35">
      <c r="A764" s="2">
        <v>220944520013</v>
      </c>
      <c r="B764">
        <v>220600062</v>
      </c>
      <c r="C764" t="s">
        <v>854</v>
      </c>
      <c r="D764">
        <v>1150</v>
      </c>
      <c r="E764" s="1">
        <v>35609</v>
      </c>
      <c r="F764">
        <v>71.27</v>
      </c>
      <c r="G764">
        <v>52.92</v>
      </c>
      <c r="H764">
        <v>75.819999999999993</v>
      </c>
      <c r="I764">
        <v>52.96</v>
      </c>
      <c r="J764" t="s">
        <v>31</v>
      </c>
      <c r="K764" t="s">
        <v>31</v>
      </c>
      <c r="L764">
        <v>25</v>
      </c>
      <c r="M764" t="s">
        <v>103</v>
      </c>
      <c r="N764" t="s">
        <v>59</v>
      </c>
      <c r="O764" t="s">
        <v>34</v>
      </c>
      <c r="P764">
        <v>476</v>
      </c>
      <c r="Q764">
        <v>59.5</v>
      </c>
      <c r="R764" t="s">
        <v>37</v>
      </c>
      <c r="S764" t="s">
        <v>36</v>
      </c>
      <c r="T764" t="s">
        <v>37</v>
      </c>
      <c r="U764" t="s">
        <v>37</v>
      </c>
      <c r="V764" t="s">
        <v>38</v>
      </c>
      <c r="W764" t="s">
        <v>39</v>
      </c>
      <c r="X764" t="s">
        <v>60</v>
      </c>
      <c r="Y764" t="s">
        <v>61</v>
      </c>
      <c r="Z764" t="s">
        <v>51</v>
      </c>
      <c r="AA764" t="s">
        <v>760</v>
      </c>
      <c r="AB764" t="s">
        <v>52</v>
      </c>
      <c r="AC764" t="s">
        <v>44</v>
      </c>
    </row>
    <row r="765" spans="1:29" x14ac:dyDescent="0.35">
      <c r="A765" s="2">
        <v>220944520014</v>
      </c>
      <c r="B765">
        <v>220603916</v>
      </c>
      <c r="C765" t="s">
        <v>855</v>
      </c>
      <c r="D765">
        <v>390</v>
      </c>
      <c r="E765" s="1">
        <v>35161</v>
      </c>
      <c r="F765">
        <v>88.18</v>
      </c>
      <c r="G765" t="s">
        <v>30</v>
      </c>
      <c r="H765">
        <v>79.88</v>
      </c>
      <c r="I765">
        <v>68.239999999999995</v>
      </c>
      <c r="J765" t="s">
        <v>31</v>
      </c>
      <c r="K765" t="s">
        <v>46</v>
      </c>
      <c r="L765">
        <v>26</v>
      </c>
      <c r="M765" t="s">
        <v>32</v>
      </c>
      <c r="N765" t="s">
        <v>72</v>
      </c>
      <c r="O765" t="s">
        <v>34</v>
      </c>
      <c r="P765">
        <v>638</v>
      </c>
      <c r="Q765">
        <v>79.75</v>
      </c>
      <c r="R765" t="s">
        <v>67</v>
      </c>
      <c r="S765" t="s">
        <v>36</v>
      </c>
      <c r="T765" t="s">
        <v>67</v>
      </c>
      <c r="U765" t="s">
        <v>67</v>
      </c>
      <c r="V765" t="s">
        <v>38</v>
      </c>
      <c r="W765" t="s">
        <v>68</v>
      </c>
      <c r="X765" t="s">
        <v>60</v>
      </c>
      <c r="Y765" t="s">
        <v>61</v>
      </c>
      <c r="Z765" t="s">
        <v>51</v>
      </c>
      <c r="AA765" t="s">
        <v>760</v>
      </c>
      <c r="AB765" t="s">
        <v>109</v>
      </c>
      <c r="AC765" t="s">
        <v>62</v>
      </c>
    </row>
    <row r="766" spans="1:29" x14ac:dyDescent="0.35">
      <c r="A766" s="2">
        <v>220944520015</v>
      </c>
      <c r="B766">
        <v>220603547</v>
      </c>
      <c r="C766" t="s">
        <v>856</v>
      </c>
      <c r="D766">
        <v>1666</v>
      </c>
      <c r="E766" s="1">
        <v>36112</v>
      </c>
      <c r="F766">
        <v>86.3</v>
      </c>
      <c r="G766">
        <v>74</v>
      </c>
      <c r="H766" t="s">
        <v>30</v>
      </c>
      <c r="I766">
        <v>5.93</v>
      </c>
      <c r="J766" t="s">
        <v>31</v>
      </c>
      <c r="K766" t="s">
        <v>31</v>
      </c>
      <c r="L766">
        <v>23</v>
      </c>
      <c r="M766" t="s">
        <v>75</v>
      </c>
      <c r="N766" t="s">
        <v>88</v>
      </c>
      <c r="O766" t="s">
        <v>48</v>
      </c>
      <c r="P766">
        <v>473</v>
      </c>
      <c r="Q766">
        <v>59.125</v>
      </c>
      <c r="R766" t="s">
        <v>55</v>
      </c>
      <c r="S766" t="s">
        <v>36</v>
      </c>
      <c r="T766" t="s">
        <v>55</v>
      </c>
      <c r="U766" t="s">
        <v>37</v>
      </c>
      <c r="V766" t="s">
        <v>38</v>
      </c>
      <c r="W766" t="s">
        <v>39</v>
      </c>
      <c r="X766" t="s">
        <v>60</v>
      </c>
      <c r="Y766" t="s">
        <v>61</v>
      </c>
      <c r="Z766" t="s">
        <v>51</v>
      </c>
      <c r="AA766" t="s">
        <v>760</v>
      </c>
      <c r="AB766" t="s">
        <v>52</v>
      </c>
      <c r="AC766" t="s">
        <v>44</v>
      </c>
    </row>
    <row r="767" spans="1:29" x14ac:dyDescent="0.35">
      <c r="A767" s="2">
        <v>220944520016</v>
      </c>
      <c r="B767">
        <v>220602601</v>
      </c>
      <c r="C767" t="s">
        <v>857</v>
      </c>
      <c r="D767">
        <v>336</v>
      </c>
      <c r="E767" s="1">
        <v>36383</v>
      </c>
      <c r="F767">
        <v>81.7</v>
      </c>
      <c r="G767" t="s">
        <v>30</v>
      </c>
      <c r="H767">
        <v>84.6</v>
      </c>
      <c r="I767">
        <v>76.8</v>
      </c>
      <c r="J767" t="s">
        <v>31</v>
      </c>
      <c r="K767" t="s">
        <v>46</v>
      </c>
      <c r="L767">
        <v>23</v>
      </c>
      <c r="M767" t="s">
        <v>54</v>
      </c>
      <c r="N767" t="s">
        <v>72</v>
      </c>
      <c r="O767" t="s">
        <v>48</v>
      </c>
      <c r="P767">
        <v>576</v>
      </c>
      <c r="Q767">
        <v>72</v>
      </c>
      <c r="R767" t="s">
        <v>67</v>
      </c>
      <c r="S767" t="s">
        <v>36</v>
      </c>
      <c r="T767" t="s">
        <v>67</v>
      </c>
      <c r="U767" t="s">
        <v>37</v>
      </c>
      <c r="V767" t="s">
        <v>38</v>
      </c>
      <c r="W767" t="s">
        <v>68</v>
      </c>
      <c r="X767" t="s">
        <v>49</v>
      </c>
      <c r="Y767" t="s">
        <v>337</v>
      </c>
      <c r="Z767" t="s">
        <v>51</v>
      </c>
      <c r="AA767" t="s">
        <v>760</v>
      </c>
      <c r="AB767" t="s">
        <v>109</v>
      </c>
      <c r="AC767" t="s">
        <v>44</v>
      </c>
    </row>
    <row r="768" spans="1:29" x14ac:dyDescent="0.35">
      <c r="A768" s="2">
        <v>220944520018</v>
      </c>
      <c r="B768">
        <v>220707969</v>
      </c>
      <c r="C768" t="s">
        <v>858</v>
      </c>
      <c r="D768">
        <v>1644</v>
      </c>
      <c r="E768" s="1">
        <v>36591</v>
      </c>
      <c r="F768">
        <v>82.8</v>
      </c>
      <c r="G768">
        <v>63.38</v>
      </c>
      <c r="H768" t="s">
        <v>30</v>
      </c>
      <c r="I768">
        <v>6.9</v>
      </c>
      <c r="J768" t="s">
        <v>31</v>
      </c>
      <c r="K768" t="s">
        <v>31</v>
      </c>
      <c r="L768">
        <v>22</v>
      </c>
      <c r="M768" t="s">
        <v>75</v>
      </c>
      <c r="N768" t="s">
        <v>72</v>
      </c>
      <c r="O768" t="s">
        <v>34</v>
      </c>
      <c r="P768">
        <v>503</v>
      </c>
      <c r="Q768">
        <v>62.875</v>
      </c>
      <c r="R768" t="s">
        <v>37</v>
      </c>
      <c r="S768" t="s">
        <v>36</v>
      </c>
      <c r="T768" t="s">
        <v>37</v>
      </c>
      <c r="U768" t="s">
        <v>37</v>
      </c>
      <c r="V768" t="s">
        <v>38</v>
      </c>
      <c r="W768" t="s">
        <v>56</v>
      </c>
      <c r="X768" t="s">
        <v>40</v>
      </c>
      <c r="Y768" t="s">
        <v>41</v>
      </c>
      <c r="Z768" t="s">
        <v>40</v>
      </c>
      <c r="AA768" t="s">
        <v>760</v>
      </c>
      <c r="AB768" t="s">
        <v>52</v>
      </c>
      <c r="AC768" t="s">
        <v>65</v>
      </c>
    </row>
    <row r="769" spans="1:29" x14ac:dyDescent="0.35">
      <c r="A769" s="2">
        <v>220944520023</v>
      </c>
      <c r="B769">
        <v>220709383</v>
      </c>
      <c r="C769" t="s">
        <v>859</v>
      </c>
      <c r="D769">
        <v>1588</v>
      </c>
      <c r="E769" s="1">
        <v>35469</v>
      </c>
      <c r="F769">
        <v>91.2</v>
      </c>
      <c r="G769">
        <v>70.400000000000006</v>
      </c>
      <c r="H769" t="s">
        <v>30</v>
      </c>
      <c r="I769">
        <v>71.8</v>
      </c>
      <c r="J769" t="s">
        <v>31</v>
      </c>
      <c r="K769" t="s">
        <v>46</v>
      </c>
      <c r="L769">
        <v>25</v>
      </c>
      <c r="M769" t="s">
        <v>32</v>
      </c>
      <c r="N769" t="s">
        <v>47</v>
      </c>
      <c r="O769" t="s">
        <v>34</v>
      </c>
      <c r="P769">
        <v>481</v>
      </c>
      <c r="Q769">
        <v>60.125</v>
      </c>
      <c r="R769" t="s">
        <v>55</v>
      </c>
      <c r="S769" t="s">
        <v>36</v>
      </c>
      <c r="T769" t="s">
        <v>55</v>
      </c>
      <c r="U769" t="s">
        <v>37</v>
      </c>
      <c r="V769" t="s">
        <v>38</v>
      </c>
      <c r="W769" t="s">
        <v>56</v>
      </c>
      <c r="X769" t="s">
        <v>49</v>
      </c>
      <c r="Y769" t="s">
        <v>273</v>
      </c>
      <c r="Z769" t="s">
        <v>51</v>
      </c>
      <c r="AA769" t="s">
        <v>760</v>
      </c>
      <c r="AB769" t="s">
        <v>52</v>
      </c>
      <c r="AC769" t="s">
        <v>44</v>
      </c>
    </row>
    <row r="770" spans="1:29" x14ac:dyDescent="0.35">
      <c r="A770" s="2">
        <v>220944520026</v>
      </c>
      <c r="B770">
        <v>220602799</v>
      </c>
      <c r="C770" t="s">
        <v>860</v>
      </c>
      <c r="D770">
        <v>1722</v>
      </c>
      <c r="E770" s="1">
        <v>36688</v>
      </c>
      <c r="F770">
        <v>78.8</v>
      </c>
      <c r="G770">
        <v>63.849999999999902</v>
      </c>
      <c r="H770" t="s">
        <v>30</v>
      </c>
      <c r="I770">
        <v>6.66</v>
      </c>
      <c r="J770" t="s">
        <v>31</v>
      </c>
      <c r="K770" t="s">
        <v>31</v>
      </c>
      <c r="L770">
        <v>22</v>
      </c>
      <c r="M770" t="s">
        <v>75</v>
      </c>
      <c r="N770" t="s">
        <v>88</v>
      </c>
      <c r="O770" t="s">
        <v>34</v>
      </c>
      <c r="P770">
        <v>566</v>
      </c>
      <c r="Q770">
        <v>70.75</v>
      </c>
      <c r="R770" t="s">
        <v>67</v>
      </c>
      <c r="S770" t="s">
        <v>36</v>
      </c>
      <c r="T770" t="s">
        <v>67</v>
      </c>
      <c r="U770" t="s">
        <v>37</v>
      </c>
      <c r="V770" t="s">
        <v>38</v>
      </c>
      <c r="W770" t="s">
        <v>68</v>
      </c>
      <c r="X770" t="s">
        <v>60</v>
      </c>
      <c r="Y770" t="s">
        <v>61</v>
      </c>
      <c r="Z770" t="s">
        <v>51</v>
      </c>
      <c r="AA770" t="s">
        <v>760</v>
      </c>
      <c r="AB770" t="s">
        <v>52</v>
      </c>
      <c r="AC770" t="s">
        <v>65</v>
      </c>
    </row>
    <row r="771" spans="1:29" x14ac:dyDescent="0.35">
      <c r="A771" s="2">
        <v>220944520031</v>
      </c>
      <c r="B771">
        <v>220602200</v>
      </c>
      <c r="C771" t="s">
        <v>861</v>
      </c>
      <c r="D771">
        <v>1720</v>
      </c>
      <c r="E771" s="1">
        <v>35770</v>
      </c>
      <c r="F771">
        <v>82</v>
      </c>
      <c r="G771">
        <v>59.2</v>
      </c>
      <c r="H771" t="s">
        <v>30</v>
      </c>
      <c r="I771">
        <v>69.959999999999994</v>
      </c>
      <c r="J771" t="s">
        <v>31</v>
      </c>
      <c r="K771" t="s">
        <v>46</v>
      </c>
      <c r="L771">
        <v>24</v>
      </c>
      <c r="M771" t="s">
        <v>32</v>
      </c>
      <c r="N771" t="s">
        <v>64</v>
      </c>
      <c r="O771" t="s">
        <v>98</v>
      </c>
      <c r="P771">
        <v>436</v>
      </c>
      <c r="Q771">
        <v>54.5</v>
      </c>
      <c r="R771" t="s">
        <v>55</v>
      </c>
      <c r="S771" t="s">
        <v>36</v>
      </c>
      <c r="T771" t="s">
        <v>55</v>
      </c>
      <c r="U771" t="s">
        <v>35</v>
      </c>
      <c r="V771" t="s">
        <v>38</v>
      </c>
      <c r="W771" t="s">
        <v>39</v>
      </c>
      <c r="X771" t="s">
        <v>60</v>
      </c>
      <c r="Y771" t="s">
        <v>61</v>
      </c>
      <c r="Z771" t="s">
        <v>51</v>
      </c>
      <c r="AA771" t="s">
        <v>760</v>
      </c>
      <c r="AB771" t="s">
        <v>52</v>
      </c>
      <c r="AC771" t="s">
        <v>44</v>
      </c>
    </row>
    <row r="772" spans="1:29" x14ac:dyDescent="0.35">
      <c r="A772" s="2">
        <v>220944520033</v>
      </c>
      <c r="B772">
        <v>220603915</v>
      </c>
      <c r="C772" t="s">
        <v>862</v>
      </c>
      <c r="D772">
        <v>1149</v>
      </c>
      <c r="E772" s="1">
        <v>35360</v>
      </c>
      <c r="F772">
        <v>75.45</v>
      </c>
      <c r="G772">
        <v>61.08</v>
      </c>
      <c r="H772" t="s">
        <v>30</v>
      </c>
      <c r="I772">
        <v>61.49</v>
      </c>
      <c r="J772" t="s">
        <v>31</v>
      </c>
      <c r="K772" t="s">
        <v>46</v>
      </c>
      <c r="L772">
        <v>25</v>
      </c>
      <c r="M772" t="s">
        <v>32</v>
      </c>
      <c r="N772" t="s">
        <v>72</v>
      </c>
      <c r="O772" t="s">
        <v>34</v>
      </c>
      <c r="P772">
        <v>639</v>
      </c>
      <c r="Q772">
        <v>79.875</v>
      </c>
      <c r="R772" t="s">
        <v>55</v>
      </c>
      <c r="S772" t="s">
        <v>36</v>
      </c>
      <c r="T772" t="s">
        <v>55</v>
      </c>
      <c r="U772" t="s">
        <v>67</v>
      </c>
      <c r="V772" t="s">
        <v>38</v>
      </c>
      <c r="W772" t="s">
        <v>68</v>
      </c>
      <c r="X772" t="s">
        <v>49</v>
      </c>
      <c r="Y772" t="s">
        <v>863</v>
      </c>
      <c r="Z772" t="s">
        <v>51</v>
      </c>
      <c r="AA772" t="s">
        <v>760</v>
      </c>
      <c r="AB772" t="s">
        <v>52</v>
      </c>
      <c r="AC772" t="s">
        <v>44</v>
      </c>
    </row>
    <row r="773" spans="1:29" x14ac:dyDescent="0.35">
      <c r="A773" s="2">
        <v>220944520035</v>
      </c>
      <c r="B773">
        <v>220702493</v>
      </c>
      <c r="C773" t="s">
        <v>864</v>
      </c>
      <c r="D773">
        <v>1689</v>
      </c>
      <c r="E773" s="1">
        <v>36415</v>
      </c>
      <c r="F773">
        <v>81.3</v>
      </c>
      <c r="G773">
        <v>70.8</v>
      </c>
      <c r="H773">
        <v>70.08</v>
      </c>
      <c r="I773">
        <v>74.58</v>
      </c>
      <c r="J773" t="s">
        <v>31</v>
      </c>
      <c r="K773" t="s">
        <v>31</v>
      </c>
      <c r="L773">
        <v>22</v>
      </c>
      <c r="M773" t="s">
        <v>75</v>
      </c>
      <c r="N773" t="s">
        <v>64</v>
      </c>
      <c r="O773" t="s">
        <v>48</v>
      </c>
      <c r="P773">
        <v>536</v>
      </c>
      <c r="Q773">
        <v>67</v>
      </c>
      <c r="R773" t="s">
        <v>35</v>
      </c>
      <c r="S773" t="s">
        <v>36</v>
      </c>
      <c r="T773" t="s">
        <v>35</v>
      </c>
      <c r="U773" t="s">
        <v>67</v>
      </c>
      <c r="V773" t="s">
        <v>38</v>
      </c>
      <c r="W773" t="s">
        <v>56</v>
      </c>
      <c r="X773" t="s">
        <v>49</v>
      </c>
      <c r="Y773" t="s">
        <v>273</v>
      </c>
      <c r="Z773" t="s">
        <v>51</v>
      </c>
      <c r="AA773" t="s">
        <v>760</v>
      </c>
      <c r="AB773" t="s">
        <v>52</v>
      </c>
      <c r="AC773" t="s">
        <v>65</v>
      </c>
    </row>
    <row r="774" spans="1:29" x14ac:dyDescent="0.35">
      <c r="A774" s="2">
        <v>220944520040</v>
      </c>
      <c r="B774">
        <v>220601172</v>
      </c>
      <c r="C774" t="s">
        <v>865</v>
      </c>
      <c r="D774">
        <v>1726</v>
      </c>
      <c r="E774" s="1">
        <v>35587</v>
      </c>
      <c r="F774">
        <v>91.09</v>
      </c>
      <c r="G774">
        <v>75.38</v>
      </c>
      <c r="H774" t="s">
        <v>30</v>
      </c>
      <c r="I774">
        <v>63.95</v>
      </c>
      <c r="J774" t="s">
        <v>31</v>
      </c>
      <c r="K774" t="s">
        <v>46</v>
      </c>
      <c r="L774">
        <v>25</v>
      </c>
      <c r="M774" t="s">
        <v>32</v>
      </c>
      <c r="N774" t="s">
        <v>72</v>
      </c>
      <c r="O774" t="s">
        <v>34</v>
      </c>
      <c r="P774">
        <v>523</v>
      </c>
      <c r="Q774">
        <v>65.375</v>
      </c>
      <c r="R774" t="s">
        <v>35</v>
      </c>
      <c r="S774" t="s">
        <v>36</v>
      </c>
      <c r="T774" t="s">
        <v>35</v>
      </c>
      <c r="U774" t="s">
        <v>35</v>
      </c>
      <c r="V774" t="s">
        <v>38</v>
      </c>
      <c r="W774" t="s">
        <v>56</v>
      </c>
      <c r="X774" t="s">
        <v>49</v>
      </c>
      <c r="Y774" t="s">
        <v>866</v>
      </c>
      <c r="Z774" t="s">
        <v>51</v>
      </c>
      <c r="AA774" t="s">
        <v>760</v>
      </c>
      <c r="AB774" t="s">
        <v>52</v>
      </c>
      <c r="AC774" t="s">
        <v>44</v>
      </c>
    </row>
    <row r="775" spans="1:29" x14ac:dyDescent="0.35">
      <c r="A775" s="2">
        <v>220944520047</v>
      </c>
      <c r="B775">
        <v>220600845</v>
      </c>
      <c r="C775" t="s">
        <v>867</v>
      </c>
      <c r="D775">
        <v>1775</v>
      </c>
      <c r="E775" s="1">
        <v>33307</v>
      </c>
      <c r="F775">
        <v>59</v>
      </c>
      <c r="G775" t="s">
        <v>30</v>
      </c>
      <c r="H775" t="s">
        <v>30</v>
      </c>
      <c r="I775">
        <v>67.59</v>
      </c>
      <c r="J775" t="s">
        <v>31</v>
      </c>
      <c r="K775" t="s">
        <v>46</v>
      </c>
      <c r="L775">
        <v>31</v>
      </c>
      <c r="M775" t="s">
        <v>32</v>
      </c>
      <c r="N775" t="s">
        <v>64</v>
      </c>
      <c r="O775" t="s">
        <v>98</v>
      </c>
      <c r="P775">
        <v>451</v>
      </c>
      <c r="Q775">
        <v>56.375</v>
      </c>
      <c r="R775" t="s">
        <v>37</v>
      </c>
      <c r="S775" t="s">
        <v>36</v>
      </c>
      <c r="T775" t="s">
        <v>37</v>
      </c>
      <c r="U775" t="s">
        <v>35</v>
      </c>
      <c r="V775" t="s">
        <v>38</v>
      </c>
      <c r="W775" t="s">
        <v>39</v>
      </c>
      <c r="X775" t="s">
        <v>49</v>
      </c>
      <c r="Y775" t="s">
        <v>768</v>
      </c>
      <c r="Z775" t="s">
        <v>51</v>
      </c>
      <c r="AA775" t="s">
        <v>760</v>
      </c>
      <c r="AB775" t="s">
        <v>52</v>
      </c>
      <c r="AC775" t="s">
        <v>91</v>
      </c>
    </row>
    <row r="776" spans="1:29" x14ac:dyDescent="0.35">
      <c r="A776" s="2">
        <v>220944520048</v>
      </c>
      <c r="B776">
        <v>220705733</v>
      </c>
      <c r="C776" t="s">
        <v>868</v>
      </c>
      <c r="D776">
        <v>922</v>
      </c>
      <c r="E776" s="1">
        <v>35335</v>
      </c>
      <c r="F776">
        <v>67.64</v>
      </c>
      <c r="G776">
        <v>58</v>
      </c>
      <c r="H776" t="s">
        <v>30</v>
      </c>
      <c r="I776">
        <v>61.81</v>
      </c>
      <c r="J776" t="s">
        <v>31</v>
      </c>
      <c r="K776" t="s">
        <v>46</v>
      </c>
      <c r="L776">
        <v>25</v>
      </c>
      <c r="M776" t="s">
        <v>32</v>
      </c>
      <c r="N776" t="s">
        <v>72</v>
      </c>
      <c r="O776" t="s">
        <v>34</v>
      </c>
      <c r="P776">
        <v>547</v>
      </c>
      <c r="Q776">
        <v>68.375</v>
      </c>
      <c r="R776" t="s">
        <v>37</v>
      </c>
      <c r="S776" t="s">
        <v>36</v>
      </c>
      <c r="T776" t="s">
        <v>37</v>
      </c>
      <c r="U776" t="s">
        <v>37</v>
      </c>
      <c r="V776" t="s">
        <v>38</v>
      </c>
      <c r="W776" t="s">
        <v>56</v>
      </c>
      <c r="X776" t="s">
        <v>49</v>
      </c>
      <c r="Y776" t="s">
        <v>869</v>
      </c>
      <c r="Z776" t="s">
        <v>51</v>
      </c>
      <c r="AA776" t="s">
        <v>760</v>
      </c>
      <c r="AB776" t="s">
        <v>109</v>
      </c>
      <c r="AC776" t="s">
        <v>44</v>
      </c>
    </row>
    <row r="777" spans="1:29" x14ac:dyDescent="0.35">
      <c r="A777" s="2">
        <v>220944520052</v>
      </c>
      <c r="B777">
        <v>220711759</v>
      </c>
      <c r="C777" t="s">
        <v>870</v>
      </c>
      <c r="D777">
        <v>1783</v>
      </c>
      <c r="E777" s="1">
        <v>35402</v>
      </c>
      <c r="F777">
        <v>74.36</v>
      </c>
      <c r="G777">
        <v>61.08</v>
      </c>
      <c r="H777" t="s">
        <v>30</v>
      </c>
      <c r="I777">
        <v>52.96</v>
      </c>
      <c r="J777" t="s">
        <v>46</v>
      </c>
      <c r="K777" t="s">
        <v>31</v>
      </c>
      <c r="L777">
        <v>25</v>
      </c>
      <c r="M777" t="s">
        <v>103</v>
      </c>
      <c r="N777" t="s">
        <v>88</v>
      </c>
      <c r="O777" t="s">
        <v>89</v>
      </c>
      <c r="P777">
        <v>637</v>
      </c>
      <c r="Q777">
        <v>79.625</v>
      </c>
      <c r="R777" t="s">
        <v>55</v>
      </c>
      <c r="S777" t="s">
        <v>36</v>
      </c>
      <c r="T777" t="s">
        <v>55</v>
      </c>
      <c r="U777" t="s">
        <v>55</v>
      </c>
      <c r="V777" t="s">
        <v>38</v>
      </c>
      <c r="W777" t="s">
        <v>68</v>
      </c>
      <c r="X777" t="s">
        <v>49</v>
      </c>
      <c r="Y777" t="s">
        <v>866</v>
      </c>
      <c r="Z777" t="s">
        <v>51</v>
      </c>
      <c r="AA777" t="s">
        <v>760</v>
      </c>
      <c r="AB777" t="s">
        <v>52</v>
      </c>
      <c r="AC777" t="s">
        <v>44</v>
      </c>
    </row>
    <row r="778" spans="1:29" x14ac:dyDescent="0.35">
      <c r="A778" s="2">
        <v>220944520053</v>
      </c>
      <c r="B778">
        <v>220601085</v>
      </c>
      <c r="C778" t="s">
        <v>871</v>
      </c>
      <c r="D778">
        <v>1730</v>
      </c>
      <c r="E778" s="1">
        <v>35729</v>
      </c>
      <c r="F778">
        <v>86.18</v>
      </c>
      <c r="G778">
        <v>60.92</v>
      </c>
      <c r="H778">
        <v>75</v>
      </c>
      <c r="I778">
        <v>64.59</v>
      </c>
      <c r="J778" t="s">
        <v>31</v>
      </c>
      <c r="K778" t="s">
        <v>46</v>
      </c>
      <c r="L778">
        <v>24</v>
      </c>
      <c r="M778" t="s">
        <v>32</v>
      </c>
      <c r="N778" t="s">
        <v>72</v>
      </c>
      <c r="O778" t="s">
        <v>34</v>
      </c>
      <c r="P778">
        <v>442</v>
      </c>
      <c r="Q778">
        <v>55.25</v>
      </c>
      <c r="R778" t="s">
        <v>37</v>
      </c>
      <c r="S778" t="s">
        <v>36</v>
      </c>
      <c r="T778" t="s">
        <v>37</v>
      </c>
      <c r="U778" t="s">
        <v>37</v>
      </c>
      <c r="V778" t="s">
        <v>38</v>
      </c>
      <c r="W778" t="s">
        <v>39</v>
      </c>
      <c r="X778" t="s">
        <v>60</v>
      </c>
      <c r="Y778" t="s">
        <v>61</v>
      </c>
      <c r="Z778" t="s">
        <v>51</v>
      </c>
      <c r="AA778" t="s">
        <v>760</v>
      </c>
      <c r="AB778" t="s">
        <v>52</v>
      </c>
      <c r="AC778" t="s">
        <v>44</v>
      </c>
    </row>
    <row r="779" spans="1:29" x14ac:dyDescent="0.35">
      <c r="A779" s="2">
        <v>220944520056</v>
      </c>
      <c r="B779">
        <v>220601832</v>
      </c>
      <c r="C779" t="s">
        <v>872</v>
      </c>
      <c r="D779">
        <v>379</v>
      </c>
      <c r="E779" s="1">
        <v>35916</v>
      </c>
      <c r="F779">
        <v>76.400000000000006</v>
      </c>
      <c r="G779" t="s">
        <v>30</v>
      </c>
      <c r="H779">
        <v>76.13</v>
      </c>
      <c r="J779" t="s">
        <v>31</v>
      </c>
      <c r="K779" t="s">
        <v>46</v>
      </c>
      <c r="L779">
        <v>24</v>
      </c>
      <c r="M779" t="s">
        <v>75</v>
      </c>
      <c r="N779" t="s">
        <v>72</v>
      </c>
      <c r="O779" t="s">
        <v>34</v>
      </c>
      <c r="P779">
        <v>459</v>
      </c>
      <c r="Q779">
        <v>57.375</v>
      </c>
      <c r="R779" t="s">
        <v>35</v>
      </c>
      <c r="S779" t="s">
        <v>36</v>
      </c>
      <c r="T779" t="s">
        <v>35</v>
      </c>
      <c r="U779" t="s">
        <v>35</v>
      </c>
      <c r="V779" t="s">
        <v>38</v>
      </c>
      <c r="W779" t="s">
        <v>39</v>
      </c>
      <c r="X779" t="s">
        <v>40</v>
      </c>
      <c r="Y779" t="s">
        <v>41</v>
      </c>
      <c r="Z779" t="s">
        <v>40</v>
      </c>
      <c r="AA779" t="s">
        <v>760</v>
      </c>
      <c r="AB779" t="s">
        <v>109</v>
      </c>
      <c r="AC779" t="s">
        <v>44</v>
      </c>
    </row>
    <row r="780" spans="1:29" x14ac:dyDescent="0.35">
      <c r="A780" s="2">
        <v>220944520059</v>
      </c>
      <c r="B780">
        <v>220603159</v>
      </c>
      <c r="C780" t="s">
        <v>873</v>
      </c>
      <c r="D780">
        <v>1111</v>
      </c>
      <c r="E780" s="1">
        <v>35572</v>
      </c>
      <c r="F780">
        <v>89.6</v>
      </c>
      <c r="G780">
        <v>54.62</v>
      </c>
      <c r="H780" t="s">
        <v>30</v>
      </c>
      <c r="I780">
        <v>74.099999999999994</v>
      </c>
      <c r="J780" t="s">
        <v>46</v>
      </c>
      <c r="K780" t="s">
        <v>46</v>
      </c>
      <c r="L780">
        <v>25</v>
      </c>
      <c r="M780" t="s">
        <v>75</v>
      </c>
      <c r="N780" t="s">
        <v>64</v>
      </c>
      <c r="O780" t="s">
        <v>98</v>
      </c>
      <c r="P780">
        <v>611</v>
      </c>
      <c r="Q780">
        <v>76.375</v>
      </c>
      <c r="R780" t="s">
        <v>37</v>
      </c>
      <c r="S780" t="s">
        <v>36</v>
      </c>
      <c r="T780" t="s">
        <v>37</v>
      </c>
      <c r="U780" t="s">
        <v>55</v>
      </c>
      <c r="V780" t="s">
        <v>38</v>
      </c>
      <c r="W780" t="s">
        <v>68</v>
      </c>
      <c r="X780" t="s">
        <v>49</v>
      </c>
      <c r="Y780" t="s">
        <v>869</v>
      </c>
      <c r="Z780" t="s">
        <v>51</v>
      </c>
      <c r="AA780" t="s">
        <v>760</v>
      </c>
      <c r="AB780" t="s">
        <v>52</v>
      </c>
      <c r="AC780" t="s">
        <v>44</v>
      </c>
    </row>
    <row r="781" spans="1:29" x14ac:dyDescent="0.35">
      <c r="A781" s="2">
        <v>220944520064</v>
      </c>
      <c r="B781">
        <v>220602939</v>
      </c>
      <c r="C781" t="s">
        <v>874</v>
      </c>
      <c r="D781">
        <v>216</v>
      </c>
      <c r="E781" s="1">
        <v>36793</v>
      </c>
      <c r="F781">
        <v>74.2</v>
      </c>
      <c r="G781" t="s">
        <v>30</v>
      </c>
      <c r="H781">
        <v>62.29</v>
      </c>
      <c r="I781">
        <v>74.53</v>
      </c>
      <c r="J781" t="s">
        <v>31</v>
      </c>
      <c r="K781" t="s">
        <v>46</v>
      </c>
      <c r="L781">
        <v>21</v>
      </c>
      <c r="M781" t="s">
        <v>75</v>
      </c>
      <c r="N781" t="s">
        <v>72</v>
      </c>
      <c r="O781" t="s">
        <v>34</v>
      </c>
      <c r="P781">
        <v>495</v>
      </c>
      <c r="Q781">
        <v>61.875</v>
      </c>
      <c r="R781" t="s">
        <v>35</v>
      </c>
      <c r="S781" t="s">
        <v>36</v>
      </c>
      <c r="T781" t="s">
        <v>35</v>
      </c>
      <c r="U781" t="s">
        <v>37</v>
      </c>
      <c r="V781" t="s">
        <v>38</v>
      </c>
      <c r="W781" t="s">
        <v>56</v>
      </c>
      <c r="X781" t="s">
        <v>60</v>
      </c>
      <c r="Y781" t="s">
        <v>61</v>
      </c>
      <c r="Z781" t="s">
        <v>51</v>
      </c>
      <c r="AA781" t="s">
        <v>760</v>
      </c>
      <c r="AB781" t="s">
        <v>109</v>
      </c>
      <c r="AC781" t="s">
        <v>65</v>
      </c>
    </row>
    <row r="782" spans="1:29" x14ac:dyDescent="0.35">
      <c r="A782" s="2">
        <v>220944520065</v>
      </c>
      <c r="B782">
        <v>220709321</v>
      </c>
      <c r="C782" t="s">
        <v>875</v>
      </c>
      <c r="D782">
        <v>1029</v>
      </c>
      <c r="E782" s="1">
        <v>35306</v>
      </c>
      <c r="F782">
        <v>78.91</v>
      </c>
      <c r="G782" t="s">
        <v>30</v>
      </c>
      <c r="H782">
        <v>69.709999999999994</v>
      </c>
      <c r="I782">
        <v>68.599999999999994</v>
      </c>
      <c r="J782" t="s">
        <v>31</v>
      </c>
      <c r="K782" t="s">
        <v>46</v>
      </c>
      <c r="L782">
        <v>26</v>
      </c>
      <c r="M782" t="s">
        <v>32</v>
      </c>
      <c r="N782" t="s">
        <v>72</v>
      </c>
      <c r="O782" t="s">
        <v>48</v>
      </c>
      <c r="P782">
        <v>574</v>
      </c>
      <c r="Q782">
        <v>71.75</v>
      </c>
      <c r="R782" t="s">
        <v>37</v>
      </c>
      <c r="S782" t="s">
        <v>36</v>
      </c>
      <c r="T782" t="s">
        <v>37</v>
      </c>
      <c r="U782" t="s">
        <v>55</v>
      </c>
      <c r="V782" t="s">
        <v>38</v>
      </c>
      <c r="W782" t="s">
        <v>68</v>
      </c>
      <c r="X782" t="s">
        <v>60</v>
      </c>
      <c r="Y782" t="s">
        <v>61</v>
      </c>
      <c r="Z782" t="s">
        <v>51</v>
      </c>
      <c r="AA782" t="s">
        <v>760</v>
      </c>
      <c r="AB782" t="s">
        <v>52</v>
      </c>
      <c r="AC782" t="s">
        <v>62</v>
      </c>
    </row>
    <row r="783" spans="1:29" x14ac:dyDescent="0.35">
      <c r="A783" s="2">
        <v>220944520066</v>
      </c>
      <c r="B783">
        <v>220600923</v>
      </c>
      <c r="C783" t="s">
        <v>876</v>
      </c>
      <c r="D783">
        <v>1789</v>
      </c>
      <c r="E783" s="1">
        <v>35797</v>
      </c>
      <c r="F783">
        <v>81.09</v>
      </c>
      <c r="G783">
        <v>66.92</v>
      </c>
      <c r="H783" t="s">
        <v>30</v>
      </c>
      <c r="I783">
        <v>62.69</v>
      </c>
      <c r="J783" t="s">
        <v>31</v>
      </c>
      <c r="K783" t="s">
        <v>31</v>
      </c>
      <c r="L783">
        <v>24</v>
      </c>
      <c r="M783" t="s">
        <v>32</v>
      </c>
      <c r="N783" t="s">
        <v>72</v>
      </c>
      <c r="O783" t="s">
        <v>34</v>
      </c>
      <c r="P783">
        <v>522</v>
      </c>
      <c r="Q783">
        <v>65.25</v>
      </c>
      <c r="R783" t="s">
        <v>37</v>
      </c>
      <c r="S783" t="s">
        <v>36</v>
      </c>
      <c r="T783" t="s">
        <v>37</v>
      </c>
      <c r="U783" t="s">
        <v>37</v>
      </c>
      <c r="V783" t="s">
        <v>38</v>
      </c>
      <c r="W783" t="s">
        <v>56</v>
      </c>
      <c r="X783" t="s">
        <v>40</v>
      </c>
      <c r="Y783" t="s">
        <v>41</v>
      </c>
      <c r="Z783" t="s">
        <v>40</v>
      </c>
      <c r="AA783" t="s">
        <v>760</v>
      </c>
      <c r="AB783" t="s">
        <v>52</v>
      </c>
      <c r="AC783" t="s">
        <v>44</v>
      </c>
    </row>
    <row r="784" spans="1:29" x14ac:dyDescent="0.35">
      <c r="A784" s="2">
        <v>220944520072</v>
      </c>
      <c r="B784">
        <v>220710273</v>
      </c>
      <c r="C784" t="s">
        <v>877</v>
      </c>
      <c r="D784">
        <v>1423</v>
      </c>
      <c r="E784" s="1">
        <v>36526</v>
      </c>
      <c r="F784">
        <v>82.6</v>
      </c>
      <c r="G784" t="s">
        <v>30</v>
      </c>
      <c r="H784">
        <v>67.41</v>
      </c>
      <c r="I784">
        <v>72.84</v>
      </c>
      <c r="J784" t="s">
        <v>31</v>
      </c>
      <c r="K784" t="s">
        <v>31</v>
      </c>
      <c r="L784">
        <v>22</v>
      </c>
      <c r="M784" t="s">
        <v>32</v>
      </c>
      <c r="N784" t="s">
        <v>72</v>
      </c>
      <c r="O784" t="s">
        <v>34</v>
      </c>
      <c r="P784">
        <v>564</v>
      </c>
      <c r="Q784">
        <v>70.5</v>
      </c>
      <c r="R784" t="s">
        <v>37</v>
      </c>
      <c r="S784" t="s">
        <v>36</v>
      </c>
      <c r="T784" t="s">
        <v>37</v>
      </c>
      <c r="U784" t="s">
        <v>55</v>
      </c>
      <c r="V784" t="s">
        <v>38</v>
      </c>
      <c r="W784" t="s">
        <v>68</v>
      </c>
      <c r="X784" t="s">
        <v>49</v>
      </c>
      <c r="Y784" t="s">
        <v>108</v>
      </c>
      <c r="Z784" t="s">
        <v>51</v>
      </c>
      <c r="AA784" t="s">
        <v>760</v>
      </c>
      <c r="AB784" t="s">
        <v>52</v>
      </c>
      <c r="AC784" t="s">
        <v>65</v>
      </c>
    </row>
    <row r="785" spans="1:29" x14ac:dyDescent="0.35">
      <c r="A785" s="2">
        <v>220944520078</v>
      </c>
      <c r="B785">
        <v>220602638</v>
      </c>
      <c r="C785" t="s">
        <v>878</v>
      </c>
      <c r="D785">
        <v>1633</v>
      </c>
      <c r="E785" s="1">
        <v>36778</v>
      </c>
      <c r="F785">
        <v>74</v>
      </c>
      <c r="G785">
        <v>65</v>
      </c>
      <c r="H785" t="s">
        <v>30</v>
      </c>
      <c r="I785">
        <v>7.92</v>
      </c>
      <c r="J785" t="s">
        <v>31</v>
      </c>
      <c r="K785" t="s">
        <v>46</v>
      </c>
      <c r="L785">
        <v>22</v>
      </c>
      <c r="M785" t="s">
        <v>75</v>
      </c>
      <c r="N785" t="s">
        <v>64</v>
      </c>
      <c r="O785" t="s">
        <v>48</v>
      </c>
      <c r="P785">
        <v>556</v>
      </c>
      <c r="Q785">
        <v>69.5</v>
      </c>
      <c r="R785" t="s">
        <v>37</v>
      </c>
      <c r="S785" t="s">
        <v>36</v>
      </c>
      <c r="T785" t="s">
        <v>37</v>
      </c>
      <c r="U785" t="s">
        <v>37</v>
      </c>
      <c r="V785" t="s">
        <v>38</v>
      </c>
      <c r="W785" t="s">
        <v>56</v>
      </c>
      <c r="X785" t="s">
        <v>49</v>
      </c>
      <c r="Y785" t="s">
        <v>314</v>
      </c>
      <c r="Z785" t="s">
        <v>51</v>
      </c>
      <c r="AA785" t="s">
        <v>760</v>
      </c>
      <c r="AB785" t="s">
        <v>52</v>
      </c>
      <c r="AC785" t="s">
        <v>65</v>
      </c>
    </row>
    <row r="786" spans="1:29" x14ac:dyDescent="0.35">
      <c r="A786" s="2">
        <v>220944520079</v>
      </c>
      <c r="B786">
        <v>220710845</v>
      </c>
      <c r="C786" t="s">
        <v>879</v>
      </c>
      <c r="D786">
        <v>650</v>
      </c>
      <c r="E786" s="1">
        <v>35106</v>
      </c>
      <c r="F786">
        <v>80.91</v>
      </c>
      <c r="G786">
        <v>70.150000000000006</v>
      </c>
      <c r="H786" t="s">
        <v>30</v>
      </c>
      <c r="I786">
        <v>69.94</v>
      </c>
      <c r="J786" t="s">
        <v>31</v>
      </c>
      <c r="K786" t="s">
        <v>46</v>
      </c>
      <c r="L786">
        <v>26</v>
      </c>
      <c r="M786" t="s">
        <v>32</v>
      </c>
      <c r="N786" t="s">
        <v>59</v>
      </c>
      <c r="O786" t="s">
        <v>34</v>
      </c>
      <c r="P786">
        <v>635</v>
      </c>
      <c r="Q786">
        <v>79.375</v>
      </c>
      <c r="R786" t="s">
        <v>67</v>
      </c>
      <c r="S786" t="s">
        <v>36</v>
      </c>
      <c r="T786" t="s">
        <v>67</v>
      </c>
      <c r="U786" t="s">
        <v>67</v>
      </c>
      <c r="V786" t="s">
        <v>38</v>
      </c>
      <c r="W786" t="s">
        <v>68</v>
      </c>
      <c r="X786" t="s">
        <v>49</v>
      </c>
      <c r="Y786" t="s">
        <v>863</v>
      </c>
      <c r="Z786" t="s">
        <v>51</v>
      </c>
      <c r="AA786" t="s">
        <v>760</v>
      </c>
      <c r="AB786" t="s">
        <v>109</v>
      </c>
      <c r="AC786" t="s">
        <v>62</v>
      </c>
    </row>
    <row r="787" spans="1:29" x14ac:dyDescent="0.35">
      <c r="A787" s="2">
        <v>220944520081</v>
      </c>
      <c r="B787">
        <v>220600356</v>
      </c>
      <c r="C787" t="s">
        <v>880</v>
      </c>
      <c r="D787">
        <v>57</v>
      </c>
      <c r="E787" s="1">
        <v>35128</v>
      </c>
      <c r="F787">
        <v>84.36</v>
      </c>
      <c r="G787">
        <v>61.08</v>
      </c>
      <c r="H787" t="s">
        <v>30</v>
      </c>
      <c r="I787">
        <v>60</v>
      </c>
      <c r="J787" t="s">
        <v>31</v>
      </c>
      <c r="K787" t="s">
        <v>46</v>
      </c>
      <c r="L787">
        <v>26</v>
      </c>
      <c r="M787" t="s">
        <v>32</v>
      </c>
      <c r="N787" t="s">
        <v>81</v>
      </c>
      <c r="O787" t="s">
        <v>34</v>
      </c>
      <c r="P787">
        <v>566</v>
      </c>
      <c r="Q787">
        <v>70.75</v>
      </c>
      <c r="R787" t="s">
        <v>55</v>
      </c>
      <c r="S787" t="s">
        <v>36</v>
      </c>
      <c r="T787" t="s">
        <v>55</v>
      </c>
      <c r="U787" t="s">
        <v>67</v>
      </c>
      <c r="V787" t="s">
        <v>38</v>
      </c>
      <c r="W787" t="s">
        <v>68</v>
      </c>
      <c r="X787" t="s">
        <v>60</v>
      </c>
      <c r="Y787" t="s">
        <v>61</v>
      </c>
      <c r="Z787" t="s">
        <v>51</v>
      </c>
      <c r="AA787" t="s">
        <v>760</v>
      </c>
      <c r="AB787" t="s">
        <v>109</v>
      </c>
      <c r="AC787" t="s">
        <v>62</v>
      </c>
    </row>
    <row r="788" spans="1:29" x14ac:dyDescent="0.35">
      <c r="A788" s="2">
        <v>220944520082</v>
      </c>
      <c r="B788">
        <v>220711871</v>
      </c>
      <c r="C788" t="s">
        <v>881</v>
      </c>
      <c r="D788">
        <v>897</v>
      </c>
      <c r="E788" s="1">
        <v>36082</v>
      </c>
      <c r="F788">
        <v>76.599999999999994</v>
      </c>
      <c r="G788">
        <v>51.23</v>
      </c>
      <c r="H788" t="s">
        <v>30</v>
      </c>
      <c r="I788">
        <v>6.69</v>
      </c>
      <c r="J788" t="s">
        <v>46</v>
      </c>
      <c r="K788" t="s">
        <v>46</v>
      </c>
      <c r="L788">
        <v>23</v>
      </c>
      <c r="M788" t="s">
        <v>75</v>
      </c>
      <c r="N788" t="s">
        <v>64</v>
      </c>
      <c r="O788" t="s">
        <v>89</v>
      </c>
      <c r="P788">
        <v>609</v>
      </c>
      <c r="Q788">
        <v>76.125</v>
      </c>
      <c r="R788" t="s">
        <v>55</v>
      </c>
      <c r="S788" t="s">
        <v>36</v>
      </c>
      <c r="T788" t="s">
        <v>55</v>
      </c>
      <c r="U788" t="s">
        <v>67</v>
      </c>
      <c r="V788" t="s">
        <v>38</v>
      </c>
      <c r="W788" t="s">
        <v>68</v>
      </c>
      <c r="X788" t="s">
        <v>49</v>
      </c>
      <c r="Y788" t="s">
        <v>165</v>
      </c>
      <c r="Z788" t="s">
        <v>51</v>
      </c>
      <c r="AA788" t="s">
        <v>760</v>
      </c>
      <c r="AB788" t="s">
        <v>109</v>
      </c>
      <c r="AC788" t="s">
        <v>44</v>
      </c>
    </row>
    <row r="789" spans="1:29" x14ac:dyDescent="0.35">
      <c r="A789" s="2">
        <v>220944520085</v>
      </c>
      <c r="B789">
        <v>220602925</v>
      </c>
      <c r="C789" t="s">
        <v>882</v>
      </c>
      <c r="D789">
        <v>1721</v>
      </c>
      <c r="E789" s="1">
        <v>35557</v>
      </c>
      <c r="F789">
        <v>88.91</v>
      </c>
      <c r="G789">
        <v>74.77</v>
      </c>
      <c r="H789" t="s">
        <v>30</v>
      </c>
      <c r="I789">
        <v>60.03</v>
      </c>
      <c r="J789" t="s">
        <v>31</v>
      </c>
      <c r="K789" t="s">
        <v>46</v>
      </c>
      <c r="L789">
        <v>25</v>
      </c>
      <c r="M789" t="s">
        <v>32</v>
      </c>
      <c r="N789" t="s">
        <v>72</v>
      </c>
      <c r="O789" t="s">
        <v>34</v>
      </c>
      <c r="P789">
        <v>500</v>
      </c>
      <c r="Q789">
        <v>62.5</v>
      </c>
      <c r="R789" t="s">
        <v>35</v>
      </c>
      <c r="S789" t="s">
        <v>36</v>
      </c>
      <c r="T789" t="s">
        <v>35</v>
      </c>
      <c r="U789" t="s">
        <v>37</v>
      </c>
      <c r="V789" t="s">
        <v>38</v>
      </c>
      <c r="W789" t="s">
        <v>56</v>
      </c>
      <c r="X789" t="s">
        <v>40</v>
      </c>
      <c r="Y789" t="s">
        <v>41</v>
      </c>
      <c r="Z789" t="s">
        <v>40</v>
      </c>
      <c r="AA789" t="s">
        <v>760</v>
      </c>
      <c r="AB789" t="s">
        <v>52</v>
      </c>
      <c r="AC789" t="s">
        <v>44</v>
      </c>
    </row>
    <row r="790" spans="1:29" x14ac:dyDescent="0.35">
      <c r="A790" s="2">
        <v>220944520089</v>
      </c>
      <c r="B790">
        <v>220710276</v>
      </c>
      <c r="C790" t="s">
        <v>883</v>
      </c>
      <c r="D790">
        <v>1784</v>
      </c>
      <c r="E790" s="1">
        <v>35597</v>
      </c>
      <c r="F790">
        <v>78.400000000000006</v>
      </c>
      <c r="G790" t="s">
        <v>30</v>
      </c>
      <c r="H790">
        <v>65.53</v>
      </c>
      <c r="I790">
        <v>61.38</v>
      </c>
      <c r="J790" t="s">
        <v>31</v>
      </c>
      <c r="K790" t="s">
        <v>46</v>
      </c>
      <c r="L790">
        <v>25</v>
      </c>
      <c r="M790" t="s">
        <v>32</v>
      </c>
      <c r="N790" t="s">
        <v>72</v>
      </c>
      <c r="O790" t="s">
        <v>34</v>
      </c>
      <c r="P790">
        <v>424</v>
      </c>
      <c r="Q790">
        <v>53</v>
      </c>
      <c r="R790" t="s">
        <v>35</v>
      </c>
      <c r="S790" t="s">
        <v>36</v>
      </c>
      <c r="T790" t="s">
        <v>35</v>
      </c>
      <c r="U790" t="s">
        <v>37</v>
      </c>
      <c r="V790" t="s">
        <v>38</v>
      </c>
      <c r="W790" t="s">
        <v>39</v>
      </c>
      <c r="X790" t="s">
        <v>40</v>
      </c>
      <c r="Y790" t="s">
        <v>41</v>
      </c>
      <c r="Z790" t="s">
        <v>40</v>
      </c>
      <c r="AA790" t="s">
        <v>760</v>
      </c>
      <c r="AB790" t="s">
        <v>52</v>
      </c>
      <c r="AC790" t="s">
        <v>44</v>
      </c>
    </row>
    <row r="791" spans="1:29" x14ac:dyDescent="0.35">
      <c r="A791" s="2">
        <v>220944520091</v>
      </c>
      <c r="B791">
        <v>220606007</v>
      </c>
      <c r="C791" t="s">
        <v>884</v>
      </c>
      <c r="D791">
        <v>1470</v>
      </c>
      <c r="E791" s="1">
        <v>35360</v>
      </c>
      <c r="F791">
        <v>70.55</v>
      </c>
      <c r="G791">
        <v>55.08</v>
      </c>
      <c r="H791" t="s">
        <v>30</v>
      </c>
      <c r="I791">
        <v>62.57</v>
      </c>
      <c r="J791" t="s">
        <v>31</v>
      </c>
      <c r="K791" t="s">
        <v>31</v>
      </c>
      <c r="L791">
        <v>25</v>
      </c>
      <c r="M791" t="s">
        <v>32</v>
      </c>
      <c r="N791" t="s">
        <v>47</v>
      </c>
      <c r="O791" t="s">
        <v>34</v>
      </c>
      <c r="P791">
        <v>395</v>
      </c>
      <c r="Q791">
        <v>49.375</v>
      </c>
      <c r="R791" t="s">
        <v>35</v>
      </c>
      <c r="S791" t="s">
        <v>36</v>
      </c>
      <c r="T791" t="s">
        <v>35</v>
      </c>
      <c r="U791" t="s">
        <v>37</v>
      </c>
      <c r="V791" t="s">
        <v>38</v>
      </c>
      <c r="W791" t="s">
        <v>121</v>
      </c>
      <c r="X791" t="s">
        <v>40</v>
      </c>
      <c r="Y791" t="s">
        <v>41</v>
      </c>
      <c r="Z791" t="s">
        <v>40</v>
      </c>
      <c r="AA791" t="s">
        <v>760</v>
      </c>
      <c r="AB791" t="s">
        <v>52</v>
      </c>
      <c r="AC791" t="s">
        <v>44</v>
      </c>
    </row>
    <row r="792" spans="1:29" x14ac:dyDescent="0.35">
      <c r="A792" s="2">
        <v>220944520092</v>
      </c>
      <c r="B792">
        <v>220711322</v>
      </c>
      <c r="C792" t="s">
        <v>885</v>
      </c>
      <c r="D792">
        <v>1709</v>
      </c>
      <c r="E792" s="1">
        <v>36735</v>
      </c>
      <c r="F792">
        <v>89.4</v>
      </c>
      <c r="G792">
        <v>77.540000000000006</v>
      </c>
      <c r="H792" t="s">
        <v>30</v>
      </c>
      <c r="I792">
        <v>8.2799999999999994</v>
      </c>
      <c r="J792" t="s">
        <v>31</v>
      </c>
      <c r="K792" t="s">
        <v>31</v>
      </c>
      <c r="L792">
        <v>22</v>
      </c>
      <c r="M792" t="s">
        <v>75</v>
      </c>
      <c r="N792" t="s">
        <v>72</v>
      </c>
      <c r="O792" t="s">
        <v>34</v>
      </c>
      <c r="P792">
        <v>620</v>
      </c>
      <c r="Q792">
        <v>77.5</v>
      </c>
      <c r="R792" t="s">
        <v>55</v>
      </c>
      <c r="S792" t="s">
        <v>36</v>
      </c>
      <c r="T792" t="s">
        <v>55</v>
      </c>
      <c r="U792" t="s">
        <v>67</v>
      </c>
      <c r="V792" t="s">
        <v>38</v>
      </c>
      <c r="W792" t="s">
        <v>68</v>
      </c>
      <c r="X792" t="s">
        <v>49</v>
      </c>
      <c r="Y792" t="s">
        <v>273</v>
      </c>
      <c r="Z792" t="s">
        <v>51</v>
      </c>
      <c r="AA792" t="s">
        <v>760</v>
      </c>
      <c r="AB792" t="s">
        <v>52</v>
      </c>
      <c r="AC792" t="s">
        <v>65</v>
      </c>
    </row>
    <row r="793" spans="1:29" x14ac:dyDescent="0.35">
      <c r="A793" s="2">
        <v>220944520093</v>
      </c>
      <c r="B793">
        <v>220702511</v>
      </c>
      <c r="C793" t="s">
        <v>886</v>
      </c>
      <c r="D793">
        <v>1645</v>
      </c>
      <c r="E793" s="1">
        <v>36374</v>
      </c>
      <c r="F793">
        <v>85.4</v>
      </c>
      <c r="G793">
        <v>77.69</v>
      </c>
      <c r="H793" t="s">
        <v>30</v>
      </c>
      <c r="I793">
        <v>81.67</v>
      </c>
      <c r="J793" t="s">
        <v>31</v>
      </c>
      <c r="K793" t="s">
        <v>46</v>
      </c>
      <c r="L793">
        <v>23</v>
      </c>
      <c r="M793" t="s">
        <v>54</v>
      </c>
      <c r="N793" t="s">
        <v>72</v>
      </c>
      <c r="O793" t="s">
        <v>34</v>
      </c>
      <c r="P793">
        <v>542</v>
      </c>
      <c r="Q793">
        <v>67.75</v>
      </c>
      <c r="R793" t="s">
        <v>55</v>
      </c>
      <c r="S793" t="s">
        <v>36</v>
      </c>
      <c r="T793" t="s">
        <v>55</v>
      </c>
      <c r="U793" t="s">
        <v>55</v>
      </c>
      <c r="V793" t="s">
        <v>38</v>
      </c>
      <c r="W793" t="s">
        <v>56</v>
      </c>
      <c r="X793" t="s">
        <v>60</v>
      </c>
      <c r="Y793" t="s">
        <v>61</v>
      </c>
      <c r="Z793" t="s">
        <v>51</v>
      </c>
      <c r="AA793" t="s">
        <v>760</v>
      </c>
      <c r="AB793" t="s">
        <v>52</v>
      </c>
      <c r="AC793" t="s">
        <v>44</v>
      </c>
    </row>
    <row r="794" spans="1:29" x14ac:dyDescent="0.35">
      <c r="A794" s="2">
        <v>220944520096</v>
      </c>
      <c r="B794">
        <v>220708885</v>
      </c>
      <c r="C794" t="s">
        <v>887</v>
      </c>
      <c r="D794">
        <v>1586</v>
      </c>
      <c r="E794" s="1">
        <v>36564</v>
      </c>
      <c r="F794">
        <v>92.6</v>
      </c>
      <c r="G794">
        <v>63.54</v>
      </c>
      <c r="H794" t="s">
        <v>30</v>
      </c>
      <c r="I794">
        <v>74.599999999999994</v>
      </c>
      <c r="J794" t="s">
        <v>31</v>
      </c>
      <c r="K794" t="s">
        <v>31</v>
      </c>
      <c r="L794">
        <v>22</v>
      </c>
      <c r="M794" t="s">
        <v>75</v>
      </c>
      <c r="N794" t="s">
        <v>33</v>
      </c>
      <c r="O794" t="s">
        <v>34</v>
      </c>
      <c r="P794">
        <v>496</v>
      </c>
      <c r="Q794">
        <v>62</v>
      </c>
      <c r="R794" t="s">
        <v>35</v>
      </c>
      <c r="S794" t="s">
        <v>36</v>
      </c>
      <c r="T794" t="s">
        <v>35</v>
      </c>
      <c r="U794" t="s">
        <v>37</v>
      </c>
      <c r="V794" t="s">
        <v>38</v>
      </c>
      <c r="W794" t="s">
        <v>56</v>
      </c>
      <c r="X794" t="s">
        <v>49</v>
      </c>
      <c r="Y794" t="s">
        <v>888</v>
      </c>
      <c r="Z794" t="s">
        <v>51</v>
      </c>
      <c r="AA794" t="s">
        <v>760</v>
      </c>
      <c r="AB794" t="s">
        <v>52</v>
      </c>
      <c r="AC794" t="s">
        <v>65</v>
      </c>
    </row>
    <row r="795" spans="1:29" x14ac:dyDescent="0.35">
      <c r="A795" s="2">
        <v>220944520102</v>
      </c>
      <c r="B795">
        <v>220710495</v>
      </c>
      <c r="C795" t="s">
        <v>889</v>
      </c>
      <c r="D795">
        <v>1723</v>
      </c>
      <c r="E795" s="1">
        <v>35444</v>
      </c>
      <c r="F795">
        <v>79.819999999999993</v>
      </c>
      <c r="G795">
        <v>66.62</v>
      </c>
      <c r="H795" t="s">
        <v>30</v>
      </c>
      <c r="I795">
        <v>62</v>
      </c>
      <c r="J795" t="s">
        <v>31</v>
      </c>
      <c r="K795" t="s">
        <v>31</v>
      </c>
      <c r="L795">
        <v>25</v>
      </c>
      <c r="M795" t="s">
        <v>32</v>
      </c>
      <c r="N795" t="s">
        <v>72</v>
      </c>
      <c r="O795" t="s">
        <v>34</v>
      </c>
      <c r="P795">
        <v>571</v>
      </c>
      <c r="Q795">
        <v>71.375</v>
      </c>
      <c r="R795" t="s">
        <v>55</v>
      </c>
      <c r="S795" t="s">
        <v>36</v>
      </c>
      <c r="T795" t="s">
        <v>55</v>
      </c>
      <c r="U795" t="s">
        <v>55</v>
      </c>
      <c r="V795" t="s">
        <v>38</v>
      </c>
      <c r="W795" t="s">
        <v>68</v>
      </c>
      <c r="X795" t="s">
        <v>49</v>
      </c>
      <c r="Y795" t="s">
        <v>108</v>
      </c>
      <c r="Z795" t="s">
        <v>51</v>
      </c>
      <c r="AA795" t="s">
        <v>760</v>
      </c>
      <c r="AB795" t="s">
        <v>52</v>
      </c>
      <c r="AC795" t="s">
        <v>44</v>
      </c>
    </row>
    <row r="796" spans="1:29" x14ac:dyDescent="0.35">
      <c r="A796" s="2">
        <v>220944520103</v>
      </c>
      <c r="B796">
        <v>220710828</v>
      </c>
      <c r="C796" t="s">
        <v>890</v>
      </c>
      <c r="D796">
        <v>1546</v>
      </c>
      <c r="E796" s="1">
        <v>36576</v>
      </c>
      <c r="F796">
        <v>89.8</v>
      </c>
      <c r="G796">
        <v>71.540000000000006</v>
      </c>
      <c r="H796" t="s">
        <v>30</v>
      </c>
      <c r="I796">
        <v>80</v>
      </c>
      <c r="J796" t="s">
        <v>31</v>
      </c>
      <c r="K796" t="s">
        <v>31</v>
      </c>
      <c r="L796">
        <v>22</v>
      </c>
      <c r="M796" t="s">
        <v>54</v>
      </c>
      <c r="N796" t="s">
        <v>33</v>
      </c>
      <c r="O796" t="s">
        <v>48</v>
      </c>
      <c r="P796">
        <v>578</v>
      </c>
      <c r="Q796">
        <v>72.25</v>
      </c>
      <c r="R796" t="s">
        <v>55</v>
      </c>
      <c r="S796" t="s">
        <v>36</v>
      </c>
      <c r="T796" t="s">
        <v>55</v>
      </c>
      <c r="U796" t="s">
        <v>37</v>
      </c>
      <c r="V796" t="s">
        <v>38</v>
      </c>
      <c r="W796" t="s">
        <v>68</v>
      </c>
      <c r="X796" t="s">
        <v>49</v>
      </c>
      <c r="Y796" t="s">
        <v>165</v>
      </c>
      <c r="Z796" t="s">
        <v>51</v>
      </c>
      <c r="AA796" t="s">
        <v>760</v>
      </c>
      <c r="AB796" t="s">
        <v>52</v>
      </c>
      <c r="AC796" t="s">
        <v>65</v>
      </c>
    </row>
    <row r="797" spans="1:29" x14ac:dyDescent="0.35">
      <c r="A797" s="2">
        <v>220944520106</v>
      </c>
      <c r="B797">
        <v>220607704</v>
      </c>
      <c r="C797" t="s">
        <v>891</v>
      </c>
      <c r="D797">
        <v>1691</v>
      </c>
      <c r="E797" s="1">
        <v>35369</v>
      </c>
      <c r="F797">
        <v>79.599999999999994</v>
      </c>
      <c r="G797" t="s">
        <v>30</v>
      </c>
      <c r="H797">
        <v>80.5</v>
      </c>
      <c r="I797">
        <v>73.66</v>
      </c>
      <c r="J797" t="s">
        <v>31</v>
      </c>
      <c r="K797" t="s">
        <v>46</v>
      </c>
      <c r="L797">
        <v>25</v>
      </c>
      <c r="M797" t="s">
        <v>32</v>
      </c>
      <c r="N797" t="s">
        <v>81</v>
      </c>
      <c r="O797" t="s">
        <v>34</v>
      </c>
      <c r="P797">
        <v>539</v>
      </c>
      <c r="Q797">
        <v>67.375</v>
      </c>
      <c r="R797" t="s">
        <v>37</v>
      </c>
      <c r="S797" t="s">
        <v>36</v>
      </c>
      <c r="T797" t="s">
        <v>37</v>
      </c>
      <c r="U797" t="s">
        <v>55</v>
      </c>
      <c r="V797" t="s">
        <v>38</v>
      </c>
      <c r="W797" t="s">
        <v>56</v>
      </c>
      <c r="X797" t="s">
        <v>40</v>
      </c>
      <c r="Y797" t="s">
        <v>41</v>
      </c>
      <c r="Z797" t="s">
        <v>40</v>
      </c>
      <c r="AA797" t="s">
        <v>760</v>
      </c>
      <c r="AB797" t="s">
        <v>52</v>
      </c>
      <c r="AC797" t="s">
        <v>44</v>
      </c>
    </row>
    <row r="798" spans="1:29" x14ac:dyDescent="0.35">
      <c r="A798" s="2">
        <v>220944520107</v>
      </c>
      <c r="B798">
        <v>220606300</v>
      </c>
      <c r="C798" t="s">
        <v>892</v>
      </c>
      <c r="D798">
        <v>1446</v>
      </c>
      <c r="E798" s="1">
        <v>35792</v>
      </c>
      <c r="F798">
        <v>89.3</v>
      </c>
      <c r="G798">
        <v>74</v>
      </c>
      <c r="H798" t="s">
        <v>30</v>
      </c>
      <c r="I798">
        <v>71.760000000000005</v>
      </c>
      <c r="J798" t="s">
        <v>31</v>
      </c>
      <c r="K798" t="s">
        <v>31</v>
      </c>
      <c r="L798">
        <v>24</v>
      </c>
      <c r="M798" t="s">
        <v>32</v>
      </c>
      <c r="N798" t="s">
        <v>59</v>
      </c>
      <c r="O798" t="s">
        <v>48</v>
      </c>
      <c r="P798">
        <v>410</v>
      </c>
      <c r="Q798">
        <v>51.25</v>
      </c>
      <c r="R798" t="s">
        <v>55</v>
      </c>
      <c r="S798" t="s">
        <v>36</v>
      </c>
      <c r="T798" t="s">
        <v>55</v>
      </c>
      <c r="U798" t="s">
        <v>37</v>
      </c>
      <c r="V798" t="s">
        <v>38</v>
      </c>
      <c r="W798" t="s">
        <v>39</v>
      </c>
      <c r="X798" t="s">
        <v>40</v>
      </c>
      <c r="Y798" t="s">
        <v>41</v>
      </c>
      <c r="Z798" t="s">
        <v>40</v>
      </c>
      <c r="AA798" t="s">
        <v>760</v>
      </c>
      <c r="AB798" t="s">
        <v>52</v>
      </c>
      <c r="AC798" t="s">
        <v>44</v>
      </c>
    </row>
    <row r="799" spans="1:29" x14ac:dyDescent="0.35">
      <c r="A799" s="2">
        <v>220944520108</v>
      </c>
      <c r="B799">
        <v>220600575</v>
      </c>
      <c r="C799" t="s">
        <v>893</v>
      </c>
      <c r="D799">
        <v>1582</v>
      </c>
      <c r="E799" s="1">
        <v>36961</v>
      </c>
      <c r="F799">
        <v>87.2</v>
      </c>
      <c r="G799">
        <v>58.62</v>
      </c>
      <c r="H799" t="s">
        <v>30</v>
      </c>
      <c r="I799">
        <v>70.239999999999995</v>
      </c>
      <c r="J799" t="s">
        <v>31</v>
      </c>
      <c r="K799" t="s">
        <v>31</v>
      </c>
      <c r="L799">
        <v>21</v>
      </c>
      <c r="M799" t="s">
        <v>32</v>
      </c>
      <c r="N799" t="s">
        <v>64</v>
      </c>
      <c r="O799" t="s">
        <v>48</v>
      </c>
      <c r="P799">
        <v>544</v>
      </c>
      <c r="Q799">
        <v>68</v>
      </c>
      <c r="R799" t="s">
        <v>67</v>
      </c>
      <c r="S799" t="s">
        <v>36</v>
      </c>
      <c r="T799" t="s">
        <v>67</v>
      </c>
      <c r="U799" t="s">
        <v>37</v>
      </c>
      <c r="V799" t="s">
        <v>38</v>
      </c>
      <c r="W799" t="s">
        <v>56</v>
      </c>
      <c r="X799" t="s">
        <v>49</v>
      </c>
      <c r="Y799" t="s">
        <v>165</v>
      </c>
      <c r="Z799" t="s">
        <v>51</v>
      </c>
      <c r="AA799" t="s">
        <v>760</v>
      </c>
      <c r="AB799" t="s">
        <v>52</v>
      </c>
      <c r="AC799" t="s">
        <v>65</v>
      </c>
    </row>
    <row r="800" spans="1:29" x14ac:dyDescent="0.35">
      <c r="A800" s="2">
        <v>220944520109</v>
      </c>
      <c r="B800">
        <v>220604544</v>
      </c>
      <c r="C800" t="s">
        <v>894</v>
      </c>
      <c r="D800">
        <v>1706</v>
      </c>
      <c r="E800" s="1">
        <v>35513</v>
      </c>
      <c r="F800">
        <v>77</v>
      </c>
      <c r="G800">
        <v>77.8</v>
      </c>
      <c r="H800" t="s">
        <v>30</v>
      </c>
      <c r="I800">
        <v>64.680000000000007</v>
      </c>
      <c r="J800" t="s">
        <v>31</v>
      </c>
      <c r="K800" t="s">
        <v>31</v>
      </c>
      <c r="L800">
        <v>25</v>
      </c>
      <c r="M800" t="s">
        <v>32</v>
      </c>
      <c r="N800" t="s">
        <v>64</v>
      </c>
      <c r="O800" t="s">
        <v>34</v>
      </c>
      <c r="P800">
        <v>509</v>
      </c>
      <c r="Q800">
        <v>63.625</v>
      </c>
      <c r="R800" t="s">
        <v>37</v>
      </c>
      <c r="S800" t="s">
        <v>36</v>
      </c>
      <c r="T800" t="s">
        <v>37</v>
      </c>
      <c r="U800" t="s">
        <v>55</v>
      </c>
      <c r="V800" t="s">
        <v>38</v>
      </c>
      <c r="W800" t="s">
        <v>56</v>
      </c>
      <c r="X800" t="s">
        <v>49</v>
      </c>
      <c r="Y800" t="s">
        <v>108</v>
      </c>
      <c r="Z800" t="s">
        <v>51</v>
      </c>
      <c r="AA800" t="s">
        <v>760</v>
      </c>
      <c r="AB800" t="s">
        <v>52</v>
      </c>
      <c r="AC800" t="s">
        <v>44</v>
      </c>
    </row>
    <row r="801" spans="1:29" x14ac:dyDescent="0.35">
      <c r="A801" s="2">
        <v>220944525002</v>
      </c>
      <c r="B801">
        <v>220711655</v>
      </c>
      <c r="C801" t="s">
        <v>895</v>
      </c>
      <c r="D801">
        <v>2276</v>
      </c>
      <c r="E801" s="1">
        <v>34568</v>
      </c>
      <c r="F801">
        <v>93.45</v>
      </c>
      <c r="G801">
        <v>70.33</v>
      </c>
      <c r="H801" t="s">
        <v>30</v>
      </c>
      <c r="I801">
        <v>67.75</v>
      </c>
      <c r="J801" t="s">
        <v>31</v>
      </c>
      <c r="K801" t="s">
        <v>31</v>
      </c>
      <c r="L801">
        <v>28</v>
      </c>
      <c r="M801" t="s">
        <v>32</v>
      </c>
      <c r="N801" t="s">
        <v>81</v>
      </c>
      <c r="O801" t="s">
        <v>48</v>
      </c>
      <c r="P801">
        <v>573</v>
      </c>
      <c r="Q801">
        <v>71.625</v>
      </c>
      <c r="R801" t="s">
        <v>55</v>
      </c>
      <c r="S801" t="s">
        <v>36</v>
      </c>
      <c r="T801" t="s">
        <v>55</v>
      </c>
      <c r="U801" t="s">
        <v>37</v>
      </c>
      <c r="V801" t="s">
        <v>207</v>
      </c>
      <c r="W801" t="s">
        <v>68</v>
      </c>
      <c r="X801" t="s">
        <v>40</v>
      </c>
      <c r="Y801" t="s">
        <v>41</v>
      </c>
      <c r="Z801" t="s">
        <v>40</v>
      </c>
      <c r="AA801" t="s">
        <v>760</v>
      </c>
      <c r="AB801" t="s">
        <v>43</v>
      </c>
      <c r="AC801" t="s">
        <v>62</v>
      </c>
    </row>
    <row r="802" spans="1:29" x14ac:dyDescent="0.35">
      <c r="A802" s="2">
        <v>220944525005</v>
      </c>
      <c r="B802">
        <v>220703198</v>
      </c>
      <c r="C802" t="s">
        <v>896</v>
      </c>
      <c r="D802">
        <v>2673</v>
      </c>
      <c r="E802" s="1">
        <v>35857</v>
      </c>
      <c r="F802">
        <v>69.45</v>
      </c>
      <c r="G802">
        <v>54.77</v>
      </c>
      <c r="H802" t="s">
        <v>30</v>
      </c>
      <c r="I802">
        <v>63.23</v>
      </c>
      <c r="J802" t="s">
        <v>31</v>
      </c>
      <c r="K802" t="s">
        <v>46</v>
      </c>
      <c r="L802">
        <v>24</v>
      </c>
      <c r="M802" t="s">
        <v>32</v>
      </c>
      <c r="N802" t="s">
        <v>72</v>
      </c>
      <c r="O802" t="s">
        <v>34</v>
      </c>
      <c r="P802">
        <v>501</v>
      </c>
      <c r="Q802">
        <v>62.625</v>
      </c>
      <c r="R802" t="s">
        <v>37</v>
      </c>
      <c r="S802" t="s">
        <v>36</v>
      </c>
      <c r="T802" t="s">
        <v>37</v>
      </c>
      <c r="U802" t="s">
        <v>37</v>
      </c>
      <c r="V802" t="s">
        <v>207</v>
      </c>
      <c r="W802" t="s">
        <v>56</v>
      </c>
      <c r="X802" t="s">
        <v>60</v>
      </c>
      <c r="Y802" t="s">
        <v>61</v>
      </c>
      <c r="Z802" t="s">
        <v>51</v>
      </c>
      <c r="AA802" t="s">
        <v>760</v>
      </c>
      <c r="AB802" t="s">
        <v>43</v>
      </c>
      <c r="AC802" t="s">
        <v>44</v>
      </c>
    </row>
    <row r="803" spans="1:29" x14ac:dyDescent="0.35">
      <c r="A803" s="2">
        <v>220944525007</v>
      </c>
      <c r="B803">
        <v>220709380</v>
      </c>
      <c r="C803" t="s">
        <v>897</v>
      </c>
      <c r="D803">
        <v>2032</v>
      </c>
      <c r="E803" s="1">
        <v>36373</v>
      </c>
      <c r="F803">
        <v>83.4</v>
      </c>
      <c r="G803">
        <v>61.54</v>
      </c>
      <c r="H803" t="s">
        <v>30</v>
      </c>
      <c r="I803">
        <v>61.62</v>
      </c>
      <c r="J803" t="s">
        <v>31</v>
      </c>
      <c r="K803" t="s">
        <v>31</v>
      </c>
      <c r="L803">
        <v>23</v>
      </c>
      <c r="M803" t="s">
        <v>32</v>
      </c>
      <c r="N803" t="s">
        <v>72</v>
      </c>
      <c r="O803" t="s">
        <v>34</v>
      </c>
      <c r="P803">
        <v>484</v>
      </c>
      <c r="Q803">
        <v>60.5</v>
      </c>
      <c r="R803" t="s">
        <v>35</v>
      </c>
      <c r="S803" t="s">
        <v>36</v>
      </c>
      <c r="T803" t="s">
        <v>35</v>
      </c>
      <c r="U803" t="s">
        <v>35</v>
      </c>
      <c r="V803" t="s">
        <v>207</v>
      </c>
      <c r="W803" t="s">
        <v>56</v>
      </c>
      <c r="X803" t="s">
        <v>40</v>
      </c>
      <c r="Y803" t="s">
        <v>41</v>
      </c>
      <c r="Z803" t="s">
        <v>40</v>
      </c>
      <c r="AA803" t="s">
        <v>760</v>
      </c>
      <c r="AB803" t="s">
        <v>43</v>
      </c>
      <c r="AC803" t="s">
        <v>44</v>
      </c>
    </row>
    <row r="804" spans="1:29" x14ac:dyDescent="0.35">
      <c r="A804" s="2">
        <v>220944525011</v>
      </c>
      <c r="B804">
        <v>220703728</v>
      </c>
      <c r="C804" t="s">
        <v>898</v>
      </c>
      <c r="D804">
        <v>2269</v>
      </c>
      <c r="E804" s="1">
        <v>36551</v>
      </c>
      <c r="F804">
        <v>94.8</v>
      </c>
      <c r="G804">
        <v>76.92</v>
      </c>
      <c r="H804" t="s">
        <v>30</v>
      </c>
      <c r="I804">
        <v>84.2</v>
      </c>
      <c r="J804" t="s">
        <v>31</v>
      </c>
      <c r="K804" t="s">
        <v>31</v>
      </c>
      <c r="L804">
        <v>22</v>
      </c>
      <c r="M804" t="s">
        <v>54</v>
      </c>
      <c r="N804" t="s">
        <v>88</v>
      </c>
      <c r="O804" t="s">
        <v>48</v>
      </c>
      <c r="P804">
        <v>636</v>
      </c>
      <c r="Q804">
        <v>79.5</v>
      </c>
      <c r="R804" t="s">
        <v>37</v>
      </c>
      <c r="S804" t="s">
        <v>36</v>
      </c>
      <c r="T804" t="s">
        <v>37</v>
      </c>
      <c r="U804" t="s">
        <v>37</v>
      </c>
      <c r="V804" t="s">
        <v>207</v>
      </c>
      <c r="W804" t="s">
        <v>68</v>
      </c>
      <c r="X804" t="s">
        <v>49</v>
      </c>
      <c r="Y804" t="s">
        <v>515</v>
      </c>
      <c r="Z804" t="s">
        <v>51</v>
      </c>
      <c r="AA804" t="s">
        <v>760</v>
      </c>
      <c r="AB804" t="s">
        <v>43</v>
      </c>
      <c r="AC804" t="s">
        <v>65</v>
      </c>
    </row>
    <row r="805" spans="1:29" x14ac:dyDescent="0.35">
      <c r="A805" s="2">
        <v>220944525014</v>
      </c>
      <c r="B805">
        <v>220604822</v>
      </c>
      <c r="C805" t="s">
        <v>899</v>
      </c>
      <c r="D805">
        <v>2486</v>
      </c>
      <c r="E805" s="1">
        <v>36135</v>
      </c>
      <c r="F805">
        <v>89.8</v>
      </c>
      <c r="G805" t="s">
        <v>30</v>
      </c>
      <c r="H805" t="s">
        <v>30</v>
      </c>
      <c r="I805">
        <v>60.62</v>
      </c>
      <c r="J805" t="s">
        <v>31</v>
      </c>
      <c r="K805" t="s">
        <v>31</v>
      </c>
      <c r="L805">
        <v>23</v>
      </c>
      <c r="M805" t="s">
        <v>32</v>
      </c>
      <c r="N805" t="s">
        <v>88</v>
      </c>
      <c r="O805" t="s">
        <v>34</v>
      </c>
      <c r="P805">
        <v>537</v>
      </c>
      <c r="Q805">
        <v>67.125</v>
      </c>
      <c r="R805" t="s">
        <v>37</v>
      </c>
      <c r="S805" t="s">
        <v>36</v>
      </c>
      <c r="T805" t="s">
        <v>37</v>
      </c>
      <c r="U805" t="s">
        <v>55</v>
      </c>
      <c r="V805" t="s">
        <v>207</v>
      </c>
      <c r="W805" t="s">
        <v>56</v>
      </c>
      <c r="X805" t="s">
        <v>40</v>
      </c>
      <c r="Y805" t="s">
        <v>41</v>
      </c>
      <c r="Z805" t="s">
        <v>40</v>
      </c>
      <c r="AA805" t="s">
        <v>760</v>
      </c>
      <c r="AB805" t="s">
        <v>43</v>
      </c>
      <c r="AC805" t="s">
        <v>44</v>
      </c>
    </row>
    <row r="806" spans="1:29" x14ac:dyDescent="0.35">
      <c r="A806" s="2">
        <v>220944525019</v>
      </c>
      <c r="B806">
        <v>220701672</v>
      </c>
      <c r="C806" t="s">
        <v>900</v>
      </c>
      <c r="D806">
        <v>1975</v>
      </c>
      <c r="E806" s="1">
        <v>36601</v>
      </c>
      <c r="F806">
        <v>76.400000000000006</v>
      </c>
      <c r="G806">
        <v>74.31</v>
      </c>
      <c r="H806" t="s">
        <v>30</v>
      </c>
      <c r="I806">
        <v>64.7</v>
      </c>
      <c r="J806" t="s">
        <v>31</v>
      </c>
      <c r="K806" t="s">
        <v>31</v>
      </c>
      <c r="L806">
        <v>22</v>
      </c>
      <c r="M806" t="s">
        <v>32</v>
      </c>
      <c r="N806" t="s">
        <v>81</v>
      </c>
      <c r="O806" t="s">
        <v>48</v>
      </c>
      <c r="P806">
        <v>496</v>
      </c>
      <c r="Q806">
        <v>62</v>
      </c>
      <c r="R806" t="s">
        <v>35</v>
      </c>
      <c r="S806" t="s">
        <v>36</v>
      </c>
      <c r="T806" t="s">
        <v>35</v>
      </c>
      <c r="U806" t="s">
        <v>37</v>
      </c>
      <c r="V806" t="s">
        <v>207</v>
      </c>
      <c r="W806" t="s">
        <v>56</v>
      </c>
      <c r="X806" t="s">
        <v>40</v>
      </c>
      <c r="Y806" t="s">
        <v>41</v>
      </c>
      <c r="Z806" t="s">
        <v>40</v>
      </c>
      <c r="AA806" t="s">
        <v>760</v>
      </c>
      <c r="AB806" t="s">
        <v>52</v>
      </c>
      <c r="AC806" t="s">
        <v>65</v>
      </c>
    </row>
    <row r="807" spans="1:29" x14ac:dyDescent="0.35">
      <c r="A807" s="2">
        <v>220944525020</v>
      </c>
      <c r="B807">
        <v>220600416</v>
      </c>
      <c r="C807" t="s">
        <v>901</v>
      </c>
      <c r="D807">
        <v>2177</v>
      </c>
      <c r="E807" s="1">
        <v>33902</v>
      </c>
      <c r="F807">
        <v>77.38</v>
      </c>
      <c r="G807">
        <v>49.5</v>
      </c>
      <c r="H807">
        <v>61.92</v>
      </c>
      <c r="I807">
        <v>62.66</v>
      </c>
      <c r="J807" t="s">
        <v>31</v>
      </c>
      <c r="K807" t="s">
        <v>46</v>
      </c>
      <c r="L807">
        <v>29</v>
      </c>
      <c r="M807" t="s">
        <v>32</v>
      </c>
      <c r="N807" t="s">
        <v>59</v>
      </c>
      <c r="O807" t="s">
        <v>48</v>
      </c>
      <c r="P807">
        <v>523</v>
      </c>
      <c r="Q807">
        <v>65.375</v>
      </c>
      <c r="R807" t="s">
        <v>37</v>
      </c>
      <c r="S807" t="s">
        <v>36</v>
      </c>
      <c r="T807" t="s">
        <v>37</v>
      </c>
      <c r="U807" t="s">
        <v>37</v>
      </c>
      <c r="V807" t="s">
        <v>207</v>
      </c>
      <c r="W807" t="s">
        <v>56</v>
      </c>
      <c r="X807" t="s">
        <v>40</v>
      </c>
      <c r="Y807" t="s">
        <v>41</v>
      </c>
      <c r="Z807" t="s">
        <v>40</v>
      </c>
      <c r="AA807" t="s">
        <v>760</v>
      </c>
      <c r="AB807" t="s">
        <v>43</v>
      </c>
      <c r="AC807" t="s">
        <v>91</v>
      </c>
    </row>
    <row r="808" spans="1:29" x14ac:dyDescent="0.35">
      <c r="A808" s="2">
        <v>220944525021</v>
      </c>
      <c r="B808">
        <v>220602110</v>
      </c>
      <c r="C808" t="s">
        <v>902</v>
      </c>
      <c r="D808">
        <v>2800</v>
      </c>
      <c r="E808" s="1">
        <v>35654</v>
      </c>
      <c r="F808">
        <v>72.180000000000007</v>
      </c>
      <c r="G808" t="s">
        <v>30</v>
      </c>
      <c r="H808">
        <v>60.59</v>
      </c>
      <c r="I808">
        <v>67.7</v>
      </c>
      <c r="J808" t="s">
        <v>31</v>
      </c>
      <c r="K808" t="s">
        <v>46</v>
      </c>
      <c r="L808">
        <v>25</v>
      </c>
      <c r="M808" t="s">
        <v>32</v>
      </c>
      <c r="N808" t="s">
        <v>72</v>
      </c>
      <c r="O808" t="s">
        <v>34</v>
      </c>
      <c r="P808">
        <v>447</v>
      </c>
      <c r="Q808">
        <v>55.875</v>
      </c>
      <c r="R808" t="s">
        <v>37</v>
      </c>
      <c r="S808" t="s">
        <v>36</v>
      </c>
      <c r="T808" t="s">
        <v>37</v>
      </c>
      <c r="U808" t="s">
        <v>55</v>
      </c>
      <c r="V808" t="s">
        <v>207</v>
      </c>
      <c r="W808" t="s">
        <v>39</v>
      </c>
      <c r="X808" t="s">
        <v>40</v>
      </c>
      <c r="Y808" t="s">
        <v>41</v>
      </c>
      <c r="Z808" t="s">
        <v>40</v>
      </c>
      <c r="AA808" t="s">
        <v>760</v>
      </c>
      <c r="AB808" t="s">
        <v>43</v>
      </c>
      <c r="AC808" t="s">
        <v>44</v>
      </c>
    </row>
    <row r="809" spans="1:29" x14ac:dyDescent="0.35">
      <c r="A809" s="2">
        <v>220944525034</v>
      </c>
      <c r="B809">
        <v>220600397</v>
      </c>
      <c r="C809" t="s">
        <v>903</v>
      </c>
      <c r="D809">
        <v>2983</v>
      </c>
      <c r="E809" s="1">
        <v>36441</v>
      </c>
      <c r="F809">
        <v>75.2</v>
      </c>
      <c r="G809">
        <v>52.92</v>
      </c>
      <c r="H809" t="s">
        <v>30</v>
      </c>
      <c r="I809">
        <v>80.5</v>
      </c>
      <c r="J809" t="s">
        <v>31</v>
      </c>
      <c r="K809" t="s">
        <v>46</v>
      </c>
      <c r="L809">
        <v>22</v>
      </c>
      <c r="M809" t="s">
        <v>54</v>
      </c>
      <c r="N809" t="s">
        <v>72</v>
      </c>
      <c r="O809" t="s">
        <v>34</v>
      </c>
      <c r="P809">
        <v>445</v>
      </c>
      <c r="Q809">
        <v>55.625</v>
      </c>
      <c r="R809" t="s">
        <v>35</v>
      </c>
      <c r="S809" t="s">
        <v>36</v>
      </c>
      <c r="T809" t="s">
        <v>35</v>
      </c>
      <c r="U809" t="s">
        <v>35</v>
      </c>
      <c r="V809" t="s">
        <v>207</v>
      </c>
      <c r="W809" t="s">
        <v>39</v>
      </c>
      <c r="X809" t="s">
        <v>40</v>
      </c>
      <c r="Y809" t="s">
        <v>41</v>
      </c>
      <c r="Z809" t="s">
        <v>40</v>
      </c>
      <c r="AA809" t="s">
        <v>760</v>
      </c>
      <c r="AB809" t="s">
        <v>43</v>
      </c>
      <c r="AC809" t="s">
        <v>65</v>
      </c>
    </row>
    <row r="810" spans="1:29" x14ac:dyDescent="0.35">
      <c r="A810" s="2">
        <v>220944525036</v>
      </c>
      <c r="B810">
        <v>220700384</v>
      </c>
      <c r="C810" t="s">
        <v>904</v>
      </c>
      <c r="D810">
        <v>839</v>
      </c>
      <c r="E810" s="1">
        <v>35155</v>
      </c>
      <c r="F810">
        <v>88.36</v>
      </c>
      <c r="G810">
        <v>66.459999999999994</v>
      </c>
      <c r="H810" t="s">
        <v>30</v>
      </c>
      <c r="I810">
        <v>59.11</v>
      </c>
      <c r="J810" t="s">
        <v>31</v>
      </c>
      <c r="K810" t="s">
        <v>31</v>
      </c>
      <c r="L810">
        <v>26</v>
      </c>
      <c r="M810" t="s">
        <v>75</v>
      </c>
      <c r="N810" t="s">
        <v>72</v>
      </c>
      <c r="O810" t="s">
        <v>34</v>
      </c>
      <c r="P810">
        <v>511</v>
      </c>
      <c r="Q810">
        <v>63.875</v>
      </c>
      <c r="R810" t="s">
        <v>35</v>
      </c>
      <c r="S810" t="s">
        <v>36</v>
      </c>
      <c r="T810" t="s">
        <v>35</v>
      </c>
      <c r="U810" t="s">
        <v>37</v>
      </c>
      <c r="V810" t="s">
        <v>207</v>
      </c>
      <c r="W810" t="s">
        <v>56</v>
      </c>
      <c r="X810" t="s">
        <v>40</v>
      </c>
      <c r="Y810" t="s">
        <v>41</v>
      </c>
      <c r="Z810" t="s">
        <v>40</v>
      </c>
      <c r="AA810" t="s">
        <v>760</v>
      </c>
      <c r="AB810" t="s">
        <v>109</v>
      </c>
      <c r="AC810" t="s">
        <v>62</v>
      </c>
    </row>
    <row r="811" spans="1:29" x14ac:dyDescent="0.35">
      <c r="A811" s="2">
        <v>220944525037</v>
      </c>
      <c r="B811">
        <v>220601949</v>
      </c>
      <c r="C811" t="s">
        <v>905</v>
      </c>
      <c r="D811">
        <v>2347</v>
      </c>
      <c r="E811" s="1">
        <v>35285</v>
      </c>
      <c r="F811">
        <v>70</v>
      </c>
      <c r="G811">
        <v>54</v>
      </c>
      <c r="H811" t="s">
        <v>30</v>
      </c>
      <c r="I811">
        <v>63.9</v>
      </c>
      <c r="J811" t="s">
        <v>31</v>
      </c>
      <c r="K811" t="s">
        <v>31</v>
      </c>
      <c r="L811">
        <v>26</v>
      </c>
      <c r="M811" t="s">
        <v>32</v>
      </c>
      <c r="N811" t="s">
        <v>72</v>
      </c>
      <c r="O811" t="s">
        <v>34</v>
      </c>
      <c r="P811">
        <v>491</v>
      </c>
      <c r="Q811">
        <v>61.375</v>
      </c>
      <c r="R811" t="s">
        <v>37</v>
      </c>
      <c r="S811" t="s">
        <v>36</v>
      </c>
      <c r="T811" t="s">
        <v>37</v>
      </c>
      <c r="U811" t="s">
        <v>37</v>
      </c>
      <c r="V811" t="s">
        <v>207</v>
      </c>
      <c r="W811" t="s">
        <v>56</v>
      </c>
      <c r="X811" t="s">
        <v>40</v>
      </c>
      <c r="Y811" t="s">
        <v>41</v>
      </c>
      <c r="Z811" t="s">
        <v>40</v>
      </c>
      <c r="AA811" t="s">
        <v>760</v>
      </c>
      <c r="AB811" t="s">
        <v>43</v>
      </c>
      <c r="AC811" t="s">
        <v>62</v>
      </c>
    </row>
    <row r="812" spans="1:29" x14ac:dyDescent="0.35">
      <c r="A812" s="2">
        <v>220944525040</v>
      </c>
      <c r="B812">
        <v>220606836</v>
      </c>
      <c r="C812" t="s">
        <v>906</v>
      </c>
      <c r="D812">
        <v>1845</v>
      </c>
      <c r="E812" s="1">
        <v>36124</v>
      </c>
      <c r="F812">
        <v>85.5</v>
      </c>
      <c r="G812">
        <v>76.62</v>
      </c>
      <c r="H812" t="s">
        <v>30</v>
      </c>
      <c r="I812">
        <v>79.2</v>
      </c>
      <c r="J812" t="s">
        <v>31</v>
      </c>
      <c r="K812" t="s">
        <v>31</v>
      </c>
      <c r="L812">
        <v>23</v>
      </c>
      <c r="M812" t="s">
        <v>54</v>
      </c>
      <c r="N812" t="s">
        <v>72</v>
      </c>
      <c r="O812" t="s">
        <v>48</v>
      </c>
      <c r="P812">
        <v>607</v>
      </c>
      <c r="Q812">
        <v>75.875</v>
      </c>
      <c r="R812" t="s">
        <v>55</v>
      </c>
      <c r="S812" t="s">
        <v>36</v>
      </c>
      <c r="T812" t="s">
        <v>55</v>
      </c>
      <c r="U812" t="s">
        <v>67</v>
      </c>
      <c r="V812" t="s">
        <v>207</v>
      </c>
      <c r="W812" t="s">
        <v>68</v>
      </c>
      <c r="X812" t="s">
        <v>49</v>
      </c>
      <c r="Y812" t="s">
        <v>208</v>
      </c>
      <c r="Z812" t="s">
        <v>51</v>
      </c>
      <c r="AA812" t="s">
        <v>760</v>
      </c>
      <c r="AB812" t="s">
        <v>52</v>
      </c>
      <c r="AC812" t="s">
        <v>44</v>
      </c>
    </row>
    <row r="813" spans="1:29" x14ac:dyDescent="0.35">
      <c r="A813" s="2">
        <v>220944525042</v>
      </c>
      <c r="B813">
        <v>220708028</v>
      </c>
      <c r="C813" t="s">
        <v>907</v>
      </c>
      <c r="D813">
        <v>1898</v>
      </c>
      <c r="E813" s="1">
        <v>36349</v>
      </c>
      <c r="F813">
        <v>83.8</v>
      </c>
      <c r="G813">
        <v>68.3</v>
      </c>
      <c r="H813" t="s">
        <v>30</v>
      </c>
      <c r="I813">
        <v>63.1</v>
      </c>
      <c r="J813" t="s">
        <v>31</v>
      </c>
      <c r="K813" t="s">
        <v>31</v>
      </c>
      <c r="L813">
        <v>23</v>
      </c>
      <c r="M813" t="s">
        <v>32</v>
      </c>
      <c r="N813" t="s">
        <v>81</v>
      </c>
      <c r="O813" t="s">
        <v>34</v>
      </c>
      <c r="P813">
        <v>558</v>
      </c>
      <c r="Q813">
        <v>69.75</v>
      </c>
      <c r="R813" t="s">
        <v>37</v>
      </c>
      <c r="S813" t="s">
        <v>36</v>
      </c>
      <c r="T813" t="s">
        <v>37</v>
      </c>
      <c r="U813" t="s">
        <v>67</v>
      </c>
      <c r="V813" t="s">
        <v>207</v>
      </c>
      <c r="W813" t="s">
        <v>56</v>
      </c>
      <c r="X813" t="s">
        <v>49</v>
      </c>
      <c r="Y813" t="s">
        <v>908</v>
      </c>
      <c r="Z813" t="s">
        <v>51</v>
      </c>
      <c r="AA813" t="s">
        <v>760</v>
      </c>
      <c r="AB813" t="s">
        <v>52</v>
      </c>
      <c r="AC813" t="s">
        <v>44</v>
      </c>
    </row>
    <row r="814" spans="1:29" x14ac:dyDescent="0.35">
      <c r="A814" s="2">
        <v>220944525060</v>
      </c>
      <c r="B814">
        <v>220606772</v>
      </c>
      <c r="C814" t="s">
        <v>909</v>
      </c>
      <c r="D814">
        <v>2135</v>
      </c>
      <c r="E814" s="1">
        <v>35050</v>
      </c>
      <c r="F814">
        <v>81.64</v>
      </c>
      <c r="G814">
        <v>68</v>
      </c>
      <c r="H814" t="s">
        <v>30</v>
      </c>
      <c r="I814">
        <v>59.28</v>
      </c>
      <c r="J814" t="s">
        <v>31</v>
      </c>
      <c r="K814" t="s">
        <v>31</v>
      </c>
      <c r="L814">
        <v>26</v>
      </c>
      <c r="M814" t="s">
        <v>75</v>
      </c>
      <c r="N814" t="s">
        <v>47</v>
      </c>
      <c r="O814" t="s">
        <v>34</v>
      </c>
      <c r="P814">
        <v>576</v>
      </c>
      <c r="Q814">
        <v>72</v>
      </c>
      <c r="R814" t="s">
        <v>67</v>
      </c>
      <c r="S814" t="s">
        <v>36</v>
      </c>
      <c r="T814" t="s">
        <v>67</v>
      </c>
      <c r="U814" t="s">
        <v>55</v>
      </c>
      <c r="V814" t="s">
        <v>207</v>
      </c>
      <c r="W814" t="s">
        <v>68</v>
      </c>
      <c r="X814" t="s">
        <v>49</v>
      </c>
      <c r="Y814" t="s">
        <v>515</v>
      </c>
      <c r="Z814" t="s">
        <v>51</v>
      </c>
      <c r="AA814" t="s">
        <v>760</v>
      </c>
      <c r="AB814" t="s">
        <v>43</v>
      </c>
      <c r="AC814" t="s">
        <v>62</v>
      </c>
    </row>
    <row r="815" spans="1:29" x14ac:dyDescent="0.35">
      <c r="A815" s="2">
        <v>220944525001</v>
      </c>
      <c r="B815">
        <v>220600733</v>
      </c>
      <c r="C815" t="s">
        <v>910</v>
      </c>
      <c r="D815">
        <v>438</v>
      </c>
      <c r="E815" s="1">
        <v>35047</v>
      </c>
      <c r="F815">
        <v>87.27</v>
      </c>
      <c r="G815" t="s">
        <v>30</v>
      </c>
      <c r="H815">
        <v>63.6</v>
      </c>
      <c r="I815">
        <v>56.23</v>
      </c>
      <c r="J815" t="s">
        <v>46</v>
      </c>
      <c r="K815" t="s">
        <v>46</v>
      </c>
      <c r="L815">
        <v>26</v>
      </c>
      <c r="M815" t="s">
        <v>103</v>
      </c>
      <c r="N815" t="s">
        <v>81</v>
      </c>
      <c r="O815" t="s">
        <v>34</v>
      </c>
      <c r="P815">
        <v>552</v>
      </c>
      <c r="Q815">
        <v>69</v>
      </c>
      <c r="R815" t="s">
        <v>37</v>
      </c>
      <c r="S815" t="s">
        <v>36</v>
      </c>
      <c r="T815" t="s">
        <v>37</v>
      </c>
      <c r="U815" t="s">
        <v>37</v>
      </c>
      <c r="V815" t="s">
        <v>207</v>
      </c>
      <c r="W815" t="s">
        <v>56</v>
      </c>
      <c r="X815" t="s">
        <v>40</v>
      </c>
      <c r="Y815" t="s">
        <v>41</v>
      </c>
      <c r="Z815" t="s">
        <v>40</v>
      </c>
      <c r="AA815" t="s">
        <v>760</v>
      </c>
      <c r="AB815" t="s">
        <v>109</v>
      </c>
      <c r="AC815" t="s">
        <v>62</v>
      </c>
    </row>
    <row r="816" spans="1:29" x14ac:dyDescent="0.35">
      <c r="A816" s="2">
        <v>220944525003</v>
      </c>
      <c r="B816">
        <v>220706160</v>
      </c>
      <c r="C816" t="s">
        <v>911</v>
      </c>
      <c r="D816">
        <v>2604</v>
      </c>
      <c r="E816" s="1">
        <v>36353</v>
      </c>
      <c r="F816">
        <v>85.6</v>
      </c>
      <c r="G816">
        <v>75.23</v>
      </c>
      <c r="H816" t="s">
        <v>30</v>
      </c>
      <c r="I816">
        <v>73.3</v>
      </c>
      <c r="J816" t="s">
        <v>31</v>
      </c>
      <c r="K816" t="s">
        <v>46</v>
      </c>
      <c r="L816">
        <v>23</v>
      </c>
      <c r="M816" t="s">
        <v>32</v>
      </c>
      <c r="N816" t="s">
        <v>72</v>
      </c>
      <c r="O816" t="s">
        <v>34</v>
      </c>
      <c r="P816">
        <v>512</v>
      </c>
      <c r="Q816">
        <v>64</v>
      </c>
      <c r="R816" t="s">
        <v>67</v>
      </c>
      <c r="S816" t="s">
        <v>36</v>
      </c>
      <c r="T816" t="s">
        <v>67</v>
      </c>
      <c r="U816" t="s">
        <v>37</v>
      </c>
      <c r="V816" t="s">
        <v>207</v>
      </c>
      <c r="W816" t="s">
        <v>56</v>
      </c>
      <c r="X816" t="s">
        <v>49</v>
      </c>
      <c r="Y816" t="s">
        <v>515</v>
      </c>
      <c r="Z816" t="s">
        <v>51</v>
      </c>
      <c r="AA816" t="s">
        <v>760</v>
      </c>
      <c r="AB816" t="s">
        <v>43</v>
      </c>
      <c r="AC816" t="s">
        <v>44</v>
      </c>
    </row>
    <row r="817" spans="1:29" x14ac:dyDescent="0.35">
      <c r="A817" s="2">
        <v>220944525009</v>
      </c>
      <c r="B817">
        <v>220608402</v>
      </c>
      <c r="C817" t="s">
        <v>912</v>
      </c>
      <c r="D817">
        <v>2593</v>
      </c>
      <c r="E817" s="1">
        <v>36024</v>
      </c>
      <c r="F817">
        <v>83.8</v>
      </c>
      <c r="G817" t="s">
        <v>30</v>
      </c>
      <c r="H817">
        <v>83.58</v>
      </c>
      <c r="I817">
        <v>84.6</v>
      </c>
      <c r="J817" t="s">
        <v>46</v>
      </c>
      <c r="K817" t="s">
        <v>31</v>
      </c>
      <c r="L817">
        <v>24</v>
      </c>
      <c r="M817" t="s">
        <v>54</v>
      </c>
      <c r="N817" t="s">
        <v>59</v>
      </c>
      <c r="O817" t="s">
        <v>34</v>
      </c>
      <c r="P817">
        <v>589</v>
      </c>
      <c r="Q817">
        <v>73.625</v>
      </c>
      <c r="R817" t="s">
        <v>55</v>
      </c>
      <c r="S817" t="s">
        <v>36</v>
      </c>
      <c r="T817" t="s">
        <v>55</v>
      </c>
      <c r="U817" t="s">
        <v>55</v>
      </c>
      <c r="V817" t="s">
        <v>207</v>
      </c>
      <c r="W817" t="s">
        <v>68</v>
      </c>
      <c r="X817" t="s">
        <v>49</v>
      </c>
      <c r="Y817" t="s">
        <v>913</v>
      </c>
      <c r="Z817" t="s">
        <v>51</v>
      </c>
      <c r="AA817" t="s">
        <v>760</v>
      </c>
      <c r="AB817" t="s">
        <v>43</v>
      </c>
      <c r="AC817" t="s">
        <v>44</v>
      </c>
    </row>
    <row r="818" spans="1:29" x14ac:dyDescent="0.35">
      <c r="A818" s="2">
        <v>220944525022</v>
      </c>
      <c r="B818">
        <v>220607499</v>
      </c>
      <c r="C818" t="s">
        <v>914</v>
      </c>
      <c r="D818">
        <v>2920</v>
      </c>
      <c r="E818" s="1">
        <v>36386</v>
      </c>
      <c r="F818">
        <v>80.8</v>
      </c>
      <c r="G818" t="s">
        <v>30</v>
      </c>
      <c r="H818">
        <v>67.44</v>
      </c>
      <c r="I818">
        <v>69.64</v>
      </c>
      <c r="J818" t="s">
        <v>31</v>
      </c>
      <c r="K818" t="s">
        <v>31</v>
      </c>
      <c r="L818">
        <v>23</v>
      </c>
      <c r="M818" t="s">
        <v>32</v>
      </c>
      <c r="N818" t="s">
        <v>88</v>
      </c>
      <c r="O818" t="s">
        <v>34</v>
      </c>
      <c r="P818">
        <v>579</v>
      </c>
      <c r="Q818">
        <v>72.375</v>
      </c>
      <c r="R818" t="s">
        <v>55</v>
      </c>
      <c r="S818" t="s">
        <v>36</v>
      </c>
      <c r="T818" t="s">
        <v>55</v>
      </c>
      <c r="U818" t="s">
        <v>67</v>
      </c>
      <c r="V818" t="s">
        <v>207</v>
      </c>
      <c r="W818" t="s">
        <v>68</v>
      </c>
      <c r="X818" t="s">
        <v>49</v>
      </c>
      <c r="Y818" t="s">
        <v>915</v>
      </c>
      <c r="Z818" t="s">
        <v>51</v>
      </c>
      <c r="AA818" t="s">
        <v>760</v>
      </c>
      <c r="AB818" t="s">
        <v>43</v>
      </c>
      <c r="AC818" t="s">
        <v>44</v>
      </c>
    </row>
    <row r="819" spans="1:29" x14ac:dyDescent="0.35">
      <c r="A819" s="2">
        <v>220944525023</v>
      </c>
      <c r="B819">
        <v>220601584</v>
      </c>
      <c r="C819" t="s">
        <v>916</v>
      </c>
      <c r="D819">
        <v>2343</v>
      </c>
      <c r="E819" s="1">
        <v>35385</v>
      </c>
      <c r="F819">
        <v>66.5</v>
      </c>
      <c r="G819">
        <v>57.6</v>
      </c>
      <c r="H819" t="s">
        <v>30</v>
      </c>
      <c r="I819">
        <v>62.56</v>
      </c>
      <c r="J819" t="s">
        <v>46</v>
      </c>
      <c r="K819" t="s">
        <v>31</v>
      </c>
      <c r="L819">
        <v>25</v>
      </c>
      <c r="M819" t="s">
        <v>32</v>
      </c>
      <c r="N819" t="s">
        <v>47</v>
      </c>
      <c r="O819" t="s">
        <v>48</v>
      </c>
      <c r="P819">
        <v>536</v>
      </c>
      <c r="Q819">
        <v>67</v>
      </c>
      <c r="R819" t="s">
        <v>37</v>
      </c>
      <c r="S819" t="s">
        <v>36</v>
      </c>
      <c r="T819" t="s">
        <v>37</v>
      </c>
      <c r="U819" t="s">
        <v>37</v>
      </c>
      <c r="V819" t="s">
        <v>207</v>
      </c>
      <c r="W819" t="s">
        <v>56</v>
      </c>
      <c r="X819" t="s">
        <v>40</v>
      </c>
      <c r="Y819" t="s">
        <v>41</v>
      </c>
      <c r="Z819" t="s">
        <v>40</v>
      </c>
      <c r="AA819" t="s">
        <v>760</v>
      </c>
      <c r="AB819" t="s">
        <v>43</v>
      </c>
      <c r="AC819" t="s">
        <v>44</v>
      </c>
    </row>
    <row r="820" spans="1:29" x14ac:dyDescent="0.35">
      <c r="A820" s="2">
        <v>220944525028</v>
      </c>
      <c r="B820">
        <v>220708967</v>
      </c>
      <c r="C820" t="s">
        <v>917</v>
      </c>
      <c r="D820">
        <v>2382</v>
      </c>
      <c r="E820" s="1">
        <v>35946</v>
      </c>
      <c r="F820">
        <v>79.8</v>
      </c>
      <c r="G820">
        <v>90.8</v>
      </c>
      <c r="H820" t="s">
        <v>30</v>
      </c>
      <c r="I820">
        <v>79.7</v>
      </c>
      <c r="J820" t="s">
        <v>31</v>
      </c>
      <c r="K820" t="s">
        <v>46</v>
      </c>
      <c r="L820">
        <v>24</v>
      </c>
      <c r="M820" t="s">
        <v>54</v>
      </c>
      <c r="N820" t="s">
        <v>72</v>
      </c>
      <c r="O820" t="s">
        <v>48</v>
      </c>
      <c r="P820">
        <v>513</v>
      </c>
      <c r="Q820">
        <v>64.125</v>
      </c>
      <c r="R820" t="s">
        <v>55</v>
      </c>
      <c r="S820" t="s">
        <v>36</v>
      </c>
      <c r="T820" t="s">
        <v>55</v>
      </c>
      <c r="U820" t="s">
        <v>37</v>
      </c>
      <c r="V820" t="s">
        <v>207</v>
      </c>
      <c r="W820" t="s">
        <v>56</v>
      </c>
      <c r="X820" t="s">
        <v>40</v>
      </c>
      <c r="Y820" t="s">
        <v>41</v>
      </c>
      <c r="Z820" t="s">
        <v>40</v>
      </c>
      <c r="AA820" t="s">
        <v>760</v>
      </c>
      <c r="AB820" t="s">
        <v>43</v>
      </c>
      <c r="AC820" t="s">
        <v>44</v>
      </c>
    </row>
    <row r="821" spans="1:29" x14ac:dyDescent="0.35">
      <c r="A821" s="2">
        <v>220944525029</v>
      </c>
      <c r="B821">
        <v>220601484</v>
      </c>
      <c r="C821" t="s">
        <v>918</v>
      </c>
      <c r="D821">
        <v>2287</v>
      </c>
      <c r="E821" s="1">
        <v>35543</v>
      </c>
      <c r="F821">
        <v>70.36</v>
      </c>
      <c r="G821">
        <v>51.08</v>
      </c>
      <c r="H821" t="s">
        <v>30</v>
      </c>
      <c r="I821">
        <v>43.44</v>
      </c>
      <c r="J821" t="s">
        <v>46</v>
      </c>
      <c r="K821" t="s">
        <v>31</v>
      </c>
      <c r="L821">
        <v>25</v>
      </c>
      <c r="M821" t="s">
        <v>919</v>
      </c>
      <c r="N821" t="s">
        <v>88</v>
      </c>
      <c r="O821" t="s">
        <v>89</v>
      </c>
      <c r="P821">
        <v>629</v>
      </c>
      <c r="Q821">
        <v>78.625</v>
      </c>
      <c r="R821" t="s">
        <v>55</v>
      </c>
      <c r="S821" t="s">
        <v>36</v>
      </c>
      <c r="T821" t="s">
        <v>55</v>
      </c>
      <c r="U821" t="s">
        <v>67</v>
      </c>
      <c r="V821" t="s">
        <v>207</v>
      </c>
      <c r="W821" t="s">
        <v>68</v>
      </c>
      <c r="X821" t="s">
        <v>49</v>
      </c>
      <c r="Y821" t="s">
        <v>915</v>
      </c>
      <c r="Z821" t="s">
        <v>51</v>
      </c>
      <c r="AA821" t="s">
        <v>760</v>
      </c>
      <c r="AB821" t="s">
        <v>43</v>
      </c>
      <c r="AC821" t="s">
        <v>44</v>
      </c>
    </row>
    <row r="822" spans="1:29" x14ac:dyDescent="0.35">
      <c r="A822" s="2">
        <v>220944525039</v>
      </c>
      <c r="B822">
        <v>220604748</v>
      </c>
      <c r="C822" t="s">
        <v>920</v>
      </c>
      <c r="D822">
        <v>1657</v>
      </c>
      <c r="E822" s="1">
        <v>35400</v>
      </c>
      <c r="F822">
        <v>93.27</v>
      </c>
      <c r="G822">
        <v>81.08</v>
      </c>
      <c r="H822" t="s">
        <v>30</v>
      </c>
      <c r="I822">
        <v>5.89</v>
      </c>
      <c r="J822" t="s">
        <v>31</v>
      </c>
      <c r="K822" t="s">
        <v>46</v>
      </c>
      <c r="L822">
        <v>25</v>
      </c>
      <c r="M822" t="s">
        <v>75</v>
      </c>
      <c r="N822" t="s">
        <v>59</v>
      </c>
      <c r="O822" t="s">
        <v>34</v>
      </c>
      <c r="P822">
        <v>619</v>
      </c>
      <c r="Q822">
        <v>77.375</v>
      </c>
      <c r="R822" t="s">
        <v>55</v>
      </c>
      <c r="S822" t="s">
        <v>36</v>
      </c>
      <c r="T822" t="s">
        <v>55</v>
      </c>
      <c r="U822" t="s">
        <v>55</v>
      </c>
      <c r="V822" t="s">
        <v>207</v>
      </c>
      <c r="W822" t="s">
        <v>68</v>
      </c>
      <c r="X822" t="s">
        <v>49</v>
      </c>
      <c r="Y822" t="s">
        <v>208</v>
      </c>
      <c r="Z822" t="s">
        <v>51</v>
      </c>
      <c r="AA822" t="s">
        <v>760</v>
      </c>
      <c r="AB822" t="s">
        <v>52</v>
      </c>
      <c r="AC822" t="s">
        <v>44</v>
      </c>
    </row>
    <row r="823" spans="1:29" x14ac:dyDescent="0.35">
      <c r="A823" s="2">
        <v>220944525048</v>
      </c>
      <c r="B823">
        <v>220602112</v>
      </c>
      <c r="C823" t="s">
        <v>921</v>
      </c>
      <c r="D823">
        <v>2819</v>
      </c>
      <c r="E823" s="1">
        <v>35026</v>
      </c>
      <c r="F823">
        <v>87</v>
      </c>
      <c r="G823">
        <v>83.6</v>
      </c>
      <c r="H823" t="s">
        <v>30</v>
      </c>
      <c r="I823">
        <v>72.599999999999994</v>
      </c>
      <c r="J823" t="s">
        <v>31</v>
      </c>
      <c r="K823" t="s">
        <v>31</v>
      </c>
      <c r="L823">
        <v>26</v>
      </c>
      <c r="M823" t="s">
        <v>32</v>
      </c>
      <c r="N823" t="s">
        <v>59</v>
      </c>
      <c r="O823" t="s">
        <v>34</v>
      </c>
      <c r="P823">
        <v>565</v>
      </c>
      <c r="Q823">
        <v>70.625</v>
      </c>
      <c r="R823" t="s">
        <v>55</v>
      </c>
      <c r="S823" t="s">
        <v>36</v>
      </c>
      <c r="T823" t="s">
        <v>55</v>
      </c>
      <c r="U823" t="s">
        <v>67</v>
      </c>
      <c r="V823" t="s">
        <v>207</v>
      </c>
      <c r="W823" t="s">
        <v>68</v>
      </c>
      <c r="X823" t="s">
        <v>49</v>
      </c>
      <c r="Y823" t="s">
        <v>208</v>
      </c>
      <c r="Z823" t="s">
        <v>51</v>
      </c>
      <c r="AA823" t="s">
        <v>760</v>
      </c>
      <c r="AB823" t="s">
        <v>43</v>
      </c>
      <c r="AC823" t="s">
        <v>62</v>
      </c>
    </row>
    <row r="824" spans="1:29" x14ac:dyDescent="0.35">
      <c r="A824" s="2">
        <v>220944525050</v>
      </c>
      <c r="B824">
        <v>220600277</v>
      </c>
      <c r="C824" t="s">
        <v>922</v>
      </c>
      <c r="D824">
        <v>2786</v>
      </c>
      <c r="E824" s="1">
        <v>36757</v>
      </c>
      <c r="F824">
        <v>72</v>
      </c>
      <c r="G824" t="s">
        <v>30</v>
      </c>
      <c r="H824">
        <v>76</v>
      </c>
      <c r="I824">
        <v>69</v>
      </c>
      <c r="J824" t="s">
        <v>31</v>
      </c>
      <c r="K824" t="s">
        <v>31</v>
      </c>
      <c r="L824">
        <v>22</v>
      </c>
      <c r="M824" t="s">
        <v>32</v>
      </c>
      <c r="N824" t="s">
        <v>72</v>
      </c>
      <c r="O824" t="s">
        <v>34</v>
      </c>
      <c r="P824">
        <v>569</v>
      </c>
      <c r="Q824">
        <v>71.125</v>
      </c>
      <c r="R824" t="s">
        <v>37</v>
      </c>
      <c r="S824" t="s">
        <v>36</v>
      </c>
      <c r="T824" t="s">
        <v>37</v>
      </c>
      <c r="U824" t="s">
        <v>55</v>
      </c>
      <c r="V824" t="s">
        <v>207</v>
      </c>
      <c r="W824" t="s">
        <v>68</v>
      </c>
      <c r="X824" t="s">
        <v>49</v>
      </c>
      <c r="Y824" t="s">
        <v>812</v>
      </c>
      <c r="Z824" t="s">
        <v>51</v>
      </c>
      <c r="AA824" t="s">
        <v>760</v>
      </c>
      <c r="AB824" t="s">
        <v>43</v>
      </c>
      <c r="AC824" t="s">
        <v>65</v>
      </c>
    </row>
    <row r="825" spans="1:29" x14ac:dyDescent="0.35">
      <c r="A825" s="2">
        <v>220944525054</v>
      </c>
      <c r="B825">
        <v>220700019</v>
      </c>
      <c r="C825" t="s">
        <v>923</v>
      </c>
      <c r="D825">
        <v>2156</v>
      </c>
      <c r="E825" s="1">
        <v>33801</v>
      </c>
      <c r="F825">
        <v>77.16</v>
      </c>
      <c r="G825">
        <v>80.599999999999994</v>
      </c>
      <c r="H825" t="s">
        <v>30</v>
      </c>
      <c r="I825">
        <v>77.38</v>
      </c>
      <c r="J825" t="s">
        <v>31</v>
      </c>
      <c r="K825" t="s">
        <v>31</v>
      </c>
      <c r="L825">
        <v>30</v>
      </c>
      <c r="M825" t="s">
        <v>54</v>
      </c>
      <c r="N825" t="s">
        <v>72</v>
      </c>
      <c r="O825" t="s">
        <v>48</v>
      </c>
      <c r="P825">
        <v>572</v>
      </c>
      <c r="Q825">
        <v>71.5</v>
      </c>
      <c r="R825" t="s">
        <v>55</v>
      </c>
      <c r="S825" t="s">
        <v>36</v>
      </c>
      <c r="T825" t="s">
        <v>55</v>
      </c>
      <c r="U825" t="s">
        <v>55</v>
      </c>
      <c r="V825" t="s">
        <v>207</v>
      </c>
      <c r="W825" t="s">
        <v>68</v>
      </c>
      <c r="X825" t="s">
        <v>40</v>
      </c>
      <c r="Y825" t="s">
        <v>41</v>
      </c>
      <c r="Z825" t="s">
        <v>40</v>
      </c>
      <c r="AA825" t="s">
        <v>760</v>
      </c>
      <c r="AB825" t="s">
        <v>43</v>
      </c>
      <c r="AC825" t="s">
        <v>91</v>
      </c>
    </row>
    <row r="826" spans="1:29" x14ac:dyDescent="0.35">
      <c r="A826" s="2">
        <v>220944525059</v>
      </c>
      <c r="B826">
        <v>220701080</v>
      </c>
      <c r="C826" t="s">
        <v>924</v>
      </c>
      <c r="D826">
        <v>2491</v>
      </c>
      <c r="E826" s="1">
        <v>35533</v>
      </c>
      <c r="F826">
        <v>79.819999999999993</v>
      </c>
      <c r="G826">
        <v>59.38</v>
      </c>
      <c r="H826" t="s">
        <v>30</v>
      </c>
      <c r="I826">
        <v>61.06</v>
      </c>
      <c r="J826" t="s">
        <v>31</v>
      </c>
      <c r="K826" t="s">
        <v>31</v>
      </c>
      <c r="L826">
        <v>25</v>
      </c>
      <c r="M826" t="s">
        <v>32</v>
      </c>
      <c r="N826" t="s">
        <v>81</v>
      </c>
      <c r="O826" t="s">
        <v>34</v>
      </c>
      <c r="P826">
        <v>591</v>
      </c>
      <c r="Q826">
        <v>73.875</v>
      </c>
      <c r="R826" t="s">
        <v>55</v>
      </c>
      <c r="S826" t="s">
        <v>36</v>
      </c>
      <c r="T826" t="s">
        <v>55</v>
      </c>
      <c r="U826" t="s">
        <v>55</v>
      </c>
      <c r="V826" t="s">
        <v>207</v>
      </c>
      <c r="W826" t="s">
        <v>68</v>
      </c>
      <c r="X826" t="s">
        <v>49</v>
      </c>
      <c r="Y826" t="s">
        <v>624</v>
      </c>
      <c r="Z826" t="s">
        <v>51</v>
      </c>
      <c r="AA826" t="s">
        <v>760</v>
      </c>
      <c r="AB826" t="s">
        <v>43</v>
      </c>
      <c r="AC826" t="s">
        <v>44</v>
      </c>
    </row>
    <row r="827" spans="1:29" x14ac:dyDescent="0.35">
      <c r="A827" s="2">
        <v>220944525008</v>
      </c>
      <c r="B827">
        <v>220704799</v>
      </c>
      <c r="C827" t="s">
        <v>925</v>
      </c>
      <c r="D827">
        <v>2748</v>
      </c>
      <c r="E827" s="1">
        <v>34201</v>
      </c>
      <c r="F827">
        <v>73.23</v>
      </c>
      <c r="G827">
        <v>50.33</v>
      </c>
      <c r="H827" t="s">
        <v>30</v>
      </c>
      <c r="I827">
        <v>56.75</v>
      </c>
      <c r="J827" t="s">
        <v>31</v>
      </c>
      <c r="K827" t="s">
        <v>31</v>
      </c>
      <c r="L827">
        <v>29</v>
      </c>
      <c r="M827" t="s">
        <v>103</v>
      </c>
      <c r="N827" t="s">
        <v>72</v>
      </c>
      <c r="O827" t="s">
        <v>34</v>
      </c>
      <c r="P827">
        <v>478</v>
      </c>
      <c r="Q827">
        <v>59.75</v>
      </c>
      <c r="R827" t="s">
        <v>37</v>
      </c>
      <c r="S827" t="s">
        <v>36</v>
      </c>
      <c r="T827" t="s">
        <v>37</v>
      </c>
      <c r="U827" t="s">
        <v>35</v>
      </c>
      <c r="V827" t="s">
        <v>207</v>
      </c>
      <c r="W827" t="s">
        <v>39</v>
      </c>
      <c r="X827" t="s">
        <v>40</v>
      </c>
      <c r="Y827" t="s">
        <v>41</v>
      </c>
      <c r="Z827" t="s">
        <v>40</v>
      </c>
      <c r="AA827" t="s">
        <v>760</v>
      </c>
      <c r="AB827" t="s">
        <v>43</v>
      </c>
      <c r="AC827" t="s">
        <v>91</v>
      </c>
    </row>
    <row r="828" spans="1:29" x14ac:dyDescent="0.35">
      <c r="A828" s="2">
        <v>220944525013</v>
      </c>
      <c r="B828">
        <v>220604346</v>
      </c>
      <c r="C828" t="s">
        <v>926</v>
      </c>
      <c r="D828">
        <v>2317</v>
      </c>
      <c r="E828" s="1">
        <v>36061</v>
      </c>
      <c r="F828">
        <v>90</v>
      </c>
      <c r="G828">
        <v>76.62</v>
      </c>
      <c r="H828" t="s">
        <v>30</v>
      </c>
      <c r="I828">
        <v>73.900000000000006</v>
      </c>
      <c r="J828" t="s">
        <v>31</v>
      </c>
      <c r="K828" t="s">
        <v>31</v>
      </c>
      <c r="L828">
        <v>23</v>
      </c>
      <c r="M828" t="s">
        <v>32</v>
      </c>
      <c r="N828" t="s">
        <v>81</v>
      </c>
      <c r="O828" t="s">
        <v>34</v>
      </c>
      <c r="P828">
        <v>587</v>
      </c>
      <c r="Q828">
        <v>73.375</v>
      </c>
      <c r="R828" t="s">
        <v>55</v>
      </c>
      <c r="S828" t="s">
        <v>36</v>
      </c>
      <c r="T828" t="s">
        <v>55</v>
      </c>
      <c r="U828" t="s">
        <v>67</v>
      </c>
      <c r="V828" t="s">
        <v>207</v>
      </c>
      <c r="W828" t="s">
        <v>68</v>
      </c>
      <c r="X828" t="s">
        <v>49</v>
      </c>
      <c r="Y828" t="s">
        <v>927</v>
      </c>
      <c r="Z828" t="s">
        <v>51</v>
      </c>
      <c r="AA828" t="s">
        <v>760</v>
      </c>
      <c r="AB828" t="s">
        <v>43</v>
      </c>
      <c r="AC828" t="s">
        <v>44</v>
      </c>
    </row>
    <row r="829" spans="1:29" x14ac:dyDescent="0.35">
      <c r="A829" s="2">
        <v>220944525015</v>
      </c>
      <c r="B829">
        <v>220702740</v>
      </c>
      <c r="C829" t="s">
        <v>928</v>
      </c>
      <c r="D829">
        <v>2946</v>
      </c>
      <c r="E829" s="1">
        <v>36153</v>
      </c>
      <c r="F829">
        <v>95.2</v>
      </c>
      <c r="G829">
        <v>80.150000000000006</v>
      </c>
      <c r="H829" t="s">
        <v>30</v>
      </c>
      <c r="I829">
        <v>70.62</v>
      </c>
      <c r="J829" t="s">
        <v>31</v>
      </c>
      <c r="K829" t="s">
        <v>46</v>
      </c>
      <c r="L829">
        <v>23</v>
      </c>
      <c r="M829" t="s">
        <v>32</v>
      </c>
      <c r="N829" t="s">
        <v>72</v>
      </c>
      <c r="O829" t="s">
        <v>34</v>
      </c>
      <c r="P829">
        <v>554</v>
      </c>
      <c r="Q829">
        <v>69.25</v>
      </c>
      <c r="R829" t="s">
        <v>55</v>
      </c>
      <c r="S829" t="s">
        <v>36</v>
      </c>
      <c r="T829" t="s">
        <v>55</v>
      </c>
      <c r="U829" t="s">
        <v>67</v>
      </c>
      <c r="V829" t="s">
        <v>207</v>
      </c>
      <c r="W829" t="s">
        <v>56</v>
      </c>
      <c r="X829" t="s">
        <v>49</v>
      </c>
      <c r="Y829" t="s">
        <v>208</v>
      </c>
      <c r="Z829" t="s">
        <v>51</v>
      </c>
      <c r="AA829" t="s">
        <v>760</v>
      </c>
      <c r="AB829" t="s">
        <v>43</v>
      </c>
      <c r="AC829" t="s">
        <v>44</v>
      </c>
    </row>
    <row r="830" spans="1:29" x14ac:dyDescent="0.35">
      <c r="A830" s="2">
        <v>220944525016</v>
      </c>
      <c r="B830">
        <v>220712876</v>
      </c>
      <c r="C830" t="s">
        <v>929</v>
      </c>
      <c r="D830">
        <v>2826</v>
      </c>
      <c r="E830" s="1">
        <v>35377</v>
      </c>
      <c r="F830">
        <v>86.73</v>
      </c>
      <c r="G830">
        <v>62</v>
      </c>
      <c r="H830" t="s">
        <v>30</v>
      </c>
      <c r="I830">
        <v>69.349999999999994</v>
      </c>
      <c r="J830" t="s">
        <v>31</v>
      </c>
      <c r="K830" t="s">
        <v>46</v>
      </c>
      <c r="L830">
        <v>25</v>
      </c>
      <c r="M830" t="s">
        <v>32</v>
      </c>
      <c r="N830" t="s">
        <v>47</v>
      </c>
      <c r="O830" t="s">
        <v>34</v>
      </c>
      <c r="P830">
        <v>628</v>
      </c>
      <c r="Q830">
        <v>78.5</v>
      </c>
      <c r="R830" t="s">
        <v>37</v>
      </c>
      <c r="S830" t="s">
        <v>36</v>
      </c>
      <c r="T830" t="s">
        <v>37</v>
      </c>
      <c r="U830" t="s">
        <v>67</v>
      </c>
      <c r="V830" t="s">
        <v>207</v>
      </c>
      <c r="W830" t="s">
        <v>68</v>
      </c>
      <c r="X830" t="s">
        <v>49</v>
      </c>
      <c r="Y830" t="s">
        <v>624</v>
      </c>
      <c r="Z830" t="s">
        <v>51</v>
      </c>
      <c r="AA830" t="s">
        <v>760</v>
      </c>
      <c r="AB830" t="s">
        <v>43</v>
      </c>
      <c r="AC830" t="s">
        <v>44</v>
      </c>
    </row>
    <row r="831" spans="1:29" x14ac:dyDescent="0.35">
      <c r="A831" s="2">
        <v>220944525024</v>
      </c>
      <c r="B831">
        <v>220710955</v>
      </c>
      <c r="C831" t="s">
        <v>930</v>
      </c>
      <c r="D831">
        <v>2004</v>
      </c>
      <c r="E831" s="1">
        <v>36244</v>
      </c>
      <c r="F831">
        <v>78.8</v>
      </c>
      <c r="G831" t="s">
        <v>30</v>
      </c>
      <c r="H831">
        <v>64.8</v>
      </c>
      <c r="I831">
        <v>76.849999999999994</v>
      </c>
      <c r="J831" t="s">
        <v>31</v>
      </c>
      <c r="K831" t="s">
        <v>31</v>
      </c>
      <c r="L831">
        <v>23</v>
      </c>
      <c r="M831" t="s">
        <v>54</v>
      </c>
      <c r="N831" t="s">
        <v>72</v>
      </c>
      <c r="O831" t="s">
        <v>34</v>
      </c>
      <c r="P831">
        <v>467</v>
      </c>
      <c r="Q831">
        <v>58.375</v>
      </c>
      <c r="R831" t="s">
        <v>55</v>
      </c>
      <c r="S831" t="s">
        <v>36</v>
      </c>
      <c r="T831" t="s">
        <v>55</v>
      </c>
      <c r="U831" t="s">
        <v>37</v>
      </c>
      <c r="V831" t="s">
        <v>207</v>
      </c>
      <c r="W831" t="s">
        <v>39</v>
      </c>
      <c r="X831" t="s">
        <v>40</v>
      </c>
      <c r="Y831" t="s">
        <v>41</v>
      </c>
      <c r="Z831" t="s">
        <v>40</v>
      </c>
      <c r="AA831" t="s">
        <v>760</v>
      </c>
      <c r="AB831" t="s">
        <v>43</v>
      </c>
      <c r="AC831" t="s">
        <v>44</v>
      </c>
    </row>
    <row r="832" spans="1:29" x14ac:dyDescent="0.35">
      <c r="A832" s="2">
        <v>220944525025</v>
      </c>
      <c r="B832">
        <v>220600149</v>
      </c>
      <c r="C832" t="s">
        <v>931</v>
      </c>
      <c r="D832">
        <v>2764</v>
      </c>
      <c r="E832" s="1">
        <v>36377</v>
      </c>
      <c r="F832">
        <v>81.599999999999994</v>
      </c>
      <c r="G832">
        <v>73.38</v>
      </c>
      <c r="H832" t="s">
        <v>30</v>
      </c>
      <c r="I832">
        <v>67.599999999999994</v>
      </c>
      <c r="J832" t="s">
        <v>31</v>
      </c>
      <c r="K832" t="s">
        <v>31</v>
      </c>
      <c r="L832">
        <v>23</v>
      </c>
      <c r="M832" t="s">
        <v>32</v>
      </c>
      <c r="N832" t="s">
        <v>64</v>
      </c>
      <c r="O832" t="s">
        <v>48</v>
      </c>
      <c r="P832">
        <v>563</v>
      </c>
      <c r="Q832">
        <v>70.375</v>
      </c>
      <c r="R832" t="s">
        <v>55</v>
      </c>
      <c r="S832" t="s">
        <v>36</v>
      </c>
      <c r="T832" t="s">
        <v>55</v>
      </c>
      <c r="U832" t="s">
        <v>67</v>
      </c>
      <c r="V832" t="s">
        <v>207</v>
      </c>
      <c r="W832" t="s">
        <v>68</v>
      </c>
      <c r="X832" t="s">
        <v>49</v>
      </c>
      <c r="Y832" t="s">
        <v>932</v>
      </c>
      <c r="Z832" t="s">
        <v>51</v>
      </c>
      <c r="AA832" t="s">
        <v>760</v>
      </c>
      <c r="AB832" t="s">
        <v>43</v>
      </c>
      <c r="AC832" t="s">
        <v>44</v>
      </c>
    </row>
    <row r="833" spans="1:29" x14ac:dyDescent="0.35">
      <c r="A833" s="2">
        <v>220944525032</v>
      </c>
      <c r="B833">
        <v>220604254</v>
      </c>
      <c r="C833" t="s">
        <v>933</v>
      </c>
      <c r="D833">
        <v>2729</v>
      </c>
      <c r="E833" s="1">
        <v>36256</v>
      </c>
      <c r="F833">
        <v>55.1</v>
      </c>
      <c r="G833">
        <v>56.999999999999901</v>
      </c>
      <c r="H833" t="s">
        <v>30</v>
      </c>
      <c r="I833">
        <v>7.87</v>
      </c>
      <c r="J833" t="s">
        <v>31</v>
      </c>
      <c r="K833" t="s">
        <v>31</v>
      </c>
      <c r="L833">
        <v>23</v>
      </c>
      <c r="M833" t="s">
        <v>75</v>
      </c>
      <c r="N833" t="s">
        <v>64</v>
      </c>
      <c r="O833" t="s">
        <v>34</v>
      </c>
      <c r="P833">
        <v>473</v>
      </c>
      <c r="Q833">
        <v>59.125</v>
      </c>
      <c r="R833" t="s">
        <v>35</v>
      </c>
      <c r="S833" t="s">
        <v>36</v>
      </c>
      <c r="T833" t="s">
        <v>35</v>
      </c>
      <c r="U833" t="s">
        <v>37</v>
      </c>
      <c r="V833" t="s">
        <v>207</v>
      </c>
      <c r="W833" t="s">
        <v>39</v>
      </c>
      <c r="X833" t="s">
        <v>40</v>
      </c>
      <c r="Y833" t="s">
        <v>41</v>
      </c>
      <c r="Z833" t="s">
        <v>40</v>
      </c>
      <c r="AA833" t="s">
        <v>760</v>
      </c>
      <c r="AB833" t="s">
        <v>43</v>
      </c>
      <c r="AC833" t="s">
        <v>44</v>
      </c>
    </row>
    <row r="834" spans="1:29" x14ac:dyDescent="0.35">
      <c r="A834" s="2">
        <v>220944525033</v>
      </c>
      <c r="B834">
        <v>220712485</v>
      </c>
      <c r="C834" t="s">
        <v>934</v>
      </c>
      <c r="D834">
        <v>2421</v>
      </c>
      <c r="E834" s="1">
        <v>36443</v>
      </c>
      <c r="F834">
        <v>92.8</v>
      </c>
      <c r="G834">
        <v>65.08</v>
      </c>
      <c r="H834" t="s">
        <v>30</v>
      </c>
      <c r="I834">
        <v>77</v>
      </c>
      <c r="J834" t="s">
        <v>31</v>
      </c>
      <c r="K834" t="s">
        <v>31</v>
      </c>
      <c r="L834">
        <v>22</v>
      </c>
      <c r="M834" t="s">
        <v>54</v>
      </c>
      <c r="N834" t="s">
        <v>59</v>
      </c>
      <c r="O834" t="s">
        <v>34</v>
      </c>
      <c r="P834">
        <v>572</v>
      </c>
      <c r="Q834">
        <v>71.5</v>
      </c>
      <c r="R834" t="s">
        <v>55</v>
      </c>
      <c r="S834" t="s">
        <v>36</v>
      </c>
      <c r="T834" t="s">
        <v>55</v>
      </c>
      <c r="U834" t="s">
        <v>37</v>
      </c>
      <c r="V834" t="s">
        <v>207</v>
      </c>
      <c r="W834" t="s">
        <v>68</v>
      </c>
      <c r="X834" t="s">
        <v>40</v>
      </c>
      <c r="Y834" t="s">
        <v>41</v>
      </c>
      <c r="Z834" t="s">
        <v>40</v>
      </c>
      <c r="AA834" t="s">
        <v>760</v>
      </c>
      <c r="AB834" t="s">
        <v>43</v>
      </c>
      <c r="AC834" t="s">
        <v>65</v>
      </c>
    </row>
    <row r="835" spans="1:29" x14ac:dyDescent="0.35">
      <c r="A835" s="2">
        <v>220944525035</v>
      </c>
      <c r="B835">
        <v>220600288</v>
      </c>
      <c r="C835" t="s">
        <v>935</v>
      </c>
      <c r="D835">
        <v>63</v>
      </c>
      <c r="E835" s="1">
        <v>36276</v>
      </c>
      <c r="F835">
        <v>96</v>
      </c>
      <c r="G835">
        <v>92.77</v>
      </c>
      <c r="H835" t="s">
        <v>30</v>
      </c>
      <c r="J835" t="s">
        <v>31</v>
      </c>
      <c r="K835" t="s">
        <v>31</v>
      </c>
      <c r="L835">
        <v>23</v>
      </c>
      <c r="M835" t="s">
        <v>75</v>
      </c>
      <c r="N835" t="s">
        <v>72</v>
      </c>
      <c r="O835" t="s">
        <v>48</v>
      </c>
      <c r="P835">
        <v>624</v>
      </c>
      <c r="Q835">
        <v>78</v>
      </c>
      <c r="R835" t="s">
        <v>67</v>
      </c>
      <c r="S835" t="s">
        <v>36</v>
      </c>
      <c r="T835" t="s">
        <v>67</v>
      </c>
      <c r="U835" t="s">
        <v>55</v>
      </c>
      <c r="V835" t="s">
        <v>207</v>
      </c>
      <c r="W835" t="s">
        <v>68</v>
      </c>
      <c r="X835" t="s">
        <v>49</v>
      </c>
      <c r="Y835" t="s">
        <v>936</v>
      </c>
      <c r="Z835" t="s">
        <v>51</v>
      </c>
      <c r="AA835" t="s">
        <v>760</v>
      </c>
      <c r="AB835" t="s">
        <v>109</v>
      </c>
      <c r="AC835" t="s">
        <v>44</v>
      </c>
    </row>
    <row r="836" spans="1:29" x14ac:dyDescent="0.35">
      <c r="A836" s="2">
        <v>220944525041</v>
      </c>
      <c r="B836">
        <v>220603345</v>
      </c>
      <c r="C836" t="s">
        <v>937</v>
      </c>
      <c r="D836">
        <v>2572</v>
      </c>
      <c r="E836" s="1">
        <v>35009</v>
      </c>
      <c r="F836">
        <v>79.8</v>
      </c>
      <c r="G836">
        <v>59.9</v>
      </c>
      <c r="H836" t="s">
        <v>30</v>
      </c>
      <c r="I836">
        <v>76.900000000000006</v>
      </c>
      <c r="J836" t="s">
        <v>31</v>
      </c>
      <c r="K836" t="s">
        <v>31</v>
      </c>
      <c r="L836">
        <v>26</v>
      </c>
      <c r="M836" t="s">
        <v>54</v>
      </c>
      <c r="N836" t="s">
        <v>64</v>
      </c>
      <c r="O836" t="s">
        <v>34</v>
      </c>
      <c r="P836">
        <v>535</v>
      </c>
      <c r="Q836">
        <v>66.875</v>
      </c>
      <c r="R836" t="s">
        <v>37</v>
      </c>
      <c r="S836" t="s">
        <v>36</v>
      </c>
      <c r="T836" t="s">
        <v>37</v>
      </c>
      <c r="U836" t="s">
        <v>55</v>
      </c>
      <c r="V836" t="s">
        <v>207</v>
      </c>
      <c r="W836" t="s">
        <v>56</v>
      </c>
      <c r="X836" t="s">
        <v>60</v>
      </c>
      <c r="Y836" t="s">
        <v>61</v>
      </c>
      <c r="Z836" t="s">
        <v>51</v>
      </c>
      <c r="AA836" t="s">
        <v>760</v>
      </c>
      <c r="AB836" t="s">
        <v>43</v>
      </c>
      <c r="AC836" t="s">
        <v>62</v>
      </c>
    </row>
    <row r="837" spans="1:29" x14ac:dyDescent="0.35">
      <c r="A837" s="2">
        <v>220944525046</v>
      </c>
      <c r="B837">
        <v>220710802</v>
      </c>
      <c r="C837" t="s">
        <v>938</v>
      </c>
      <c r="D837">
        <v>2997</v>
      </c>
      <c r="E837" s="1">
        <v>35686</v>
      </c>
      <c r="F837">
        <v>96.73</v>
      </c>
      <c r="G837">
        <v>84.77</v>
      </c>
      <c r="H837" t="s">
        <v>30</v>
      </c>
      <c r="I837">
        <v>62.31</v>
      </c>
      <c r="J837" t="s">
        <v>31</v>
      </c>
      <c r="K837" t="s">
        <v>31</v>
      </c>
      <c r="L837">
        <v>24</v>
      </c>
      <c r="M837" t="s">
        <v>32</v>
      </c>
      <c r="N837" t="s">
        <v>72</v>
      </c>
      <c r="O837" t="s">
        <v>48</v>
      </c>
      <c r="P837">
        <v>524</v>
      </c>
      <c r="Q837">
        <v>65.5</v>
      </c>
      <c r="R837" t="s">
        <v>37</v>
      </c>
      <c r="S837" t="s">
        <v>36</v>
      </c>
      <c r="T837" t="s">
        <v>37</v>
      </c>
      <c r="U837" t="s">
        <v>37</v>
      </c>
      <c r="V837" t="s">
        <v>207</v>
      </c>
      <c r="W837" t="s">
        <v>56</v>
      </c>
      <c r="X837" t="s">
        <v>40</v>
      </c>
      <c r="Y837" t="s">
        <v>41</v>
      </c>
      <c r="Z837" t="s">
        <v>40</v>
      </c>
      <c r="AA837" t="s">
        <v>760</v>
      </c>
      <c r="AB837" t="s">
        <v>43</v>
      </c>
      <c r="AC837" t="s">
        <v>44</v>
      </c>
    </row>
    <row r="838" spans="1:29" x14ac:dyDescent="0.35">
      <c r="A838" s="2">
        <v>220944525047</v>
      </c>
      <c r="B838">
        <v>220601662</v>
      </c>
      <c r="C838" t="s">
        <v>939</v>
      </c>
      <c r="D838">
        <v>3045</v>
      </c>
      <c r="E838" s="1">
        <v>35595</v>
      </c>
      <c r="F838">
        <v>89.09</v>
      </c>
      <c r="G838" t="s">
        <v>30</v>
      </c>
      <c r="H838">
        <v>93.69</v>
      </c>
      <c r="I838">
        <v>61.7</v>
      </c>
      <c r="J838" t="s">
        <v>31</v>
      </c>
      <c r="K838" t="s">
        <v>31</v>
      </c>
      <c r="L838">
        <v>25</v>
      </c>
      <c r="M838" t="s">
        <v>32</v>
      </c>
      <c r="N838" t="s">
        <v>81</v>
      </c>
      <c r="O838" t="s">
        <v>48</v>
      </c>
      <c r="P838">
        <v>653</v>
      </c>
      <c r="Q838">
        <v>81.625</v>
      </c>
      <c r="R838" t="s">
        <v>55</v>
      </c>
      <c r="S838" t="s">
        <v>36</v>
      </c>
      <c r="T838" t="s">
        <v>55</v>
      </c>
      <c r="U838" t="s">
        <v>67</v>
      </c>
      <c r="V838" t="s">
        <v>207</v>
      </c>
      <c r="W838" t="s">
        <v>68</v>
      </c>
      <c r="X838" t="s">
        <v>49</v>
      </c>
      <c r="Y838" t="s">
        <v>117</v>
      </c>
      <c r="Z838" t="s">
        <v>51</v>
      </c>
      <c r="AA838" t="s">
        <v>760</v>
      </c>
      <c r="AB838" t="s">
        <v>210</v>
      </c>
      <c r="AC838" t="s">
        <v>44</v>
      </c>
    </row>
    <row r="839" spans="1:29" x14ac:dyDescent="0.35">
      <c r="A839" s="2">
        <v>220944525053</v>
      </c>
      <c r="B839">
        <v>220705999</v>
      </c>
      <c r="C839" t="s">
        <v>940</v>
      </c>
      <c r="D839">
        <v>2299</v>
      </c>
      <c r="E839" s="1">
        <v>35307</v>
      </c>
      <c r="F839">
        <v>95</v>
      </c>
      <c r="G839">
        <v>78.400000000000006</v>
      </c>
      <c r="H839" t="s">
        <v>30</v>
      </c>
      <c r="I839">
        <v>84.5</v>
      </c>
      <c r="J839" t="s">
        <v>31</v>
      </c>
      <c r="K839" t="s">
        <v>31</v>
      </c>
      <c r="L839">
        <v>26</v>
      </c>
      <c r="M839" t="s">
        <v>54</v>
      </c>
      <c r="N839" t="s">
        <v>64</v>
      </c>
      <c r="O839" t="s">
        <v>34</v>
      </c>
      <c r="P839">
        <v>587</v>
      </c>
      <c r="Q839">
        <v>73.375</v>
      </c>
      <c r="R839" t="s">
        <v>55</v>
      </c>
      <c r="S839" t="s">
        <v>36</v>
      </c>
      <c r="T839" t="s">
        <v>55</v>
      </c>
      <c r="U839" t="s">
        <v>55</v>
      </c>
      <c r="V839" t="s">
        <v>207</v>
      </c>
      <c r="W839" t="s">
        <v>68</v>
      </c>
      <c r="X839" t="s">
        <v>49</v>
      </c>
      <c r="Y839" t="s">
        <v>796</v>
      </c>
      <c r="Z839" t="s">
        <v>51</v>
      </c>
      <c r="AA839" t="s">
        <v>760</v>
      </c>
      <c r="AB839" t="s">
        <v>43</v>
      </c>
      <c r="AC839" t="s">
        <v>62</v>
      </c>
    </row>
    <row r="840" spans="1:29" x14ac:dyDescent="0.35">
      <c r="A840" s="2">
        <v>220944525055</v>
      </c>
      <c r="B840">
        <v>220600230</v>
      </c>
      <c r="C840" t="s">
        <v>941</v>
      </c>
      <c r="D840">
        <v>2903</v>
      </c>
      <c r="E840" s="1">
        <v>35471</v>
      </c>
      <c r="F840">
        <v>78</v>
      </c>
      <c r="G840">
        <v>62</v>
      </c>
      <c r="H840" t="s">
        <v>30</v>
      </c>
      <c r="I840">
        <v>6.51</v>
      </c>
      <c r="J840" t="s">
        <v>31</v>
      </c>
      <c r="K840" t="s">
        <v>46</v>
      </c>
      <c r="L840">
        <v>25</v>
      </c>
      <c r="M840" t="s">
        <v>75</v>
      </c>
      <c r="N840" t="s">
        <v>64</v>
      </c>
      <c r="O840" t="s">
        <v>34</v>
      </c>
      <c r="P840">
        <v>487</v>
      </c>
      <c r="Q840">
        <v>60.875</v>
      </c>
      <c r="R840" t="s">
        <v>37</v>
      </c>
      <c r="S840" t="s">
        <v>36</v>
      </c>
      <c r="T840" t="s">
        <v>37</v>
      </c>
      <c r="U840" t="s">
        <v>37</v>
      </c>
      <c r="V840" t="s">
        <v>207</v>
      </c>
      <c r="W840" t="s">
        <v>56</v>
      </c>
      <c r="X840" t="s">
        <v>49</v>
      </c>
      <c r="Y840" t="s">
        <v>908</v>
      </c>
      <c r="Z840" t="s">
        <v>51</v>
      </c>
      <c r="AA840" t="s">
        <v>760</v>
      </c>
      <c r="AB840" t="s">
        <v>43</v>
      </c>
      <c r="AC840" t="s">
        <v>44</v>
      </c>
    </row>
    <row r="841" spans="1:29" x14ac:dyDescent="0.35">
      <c r="A841" s="2">
        <v>220944525056</v>
      </c>
      <c r="B841">
        <v>220604553</v>
      </c>
      <c r="C841" t="s">
        <v>942</v>
      </c>
      <c r="D841">
        <v>3020</v>
      </c>
      <c r="E841" s="1">
        <v>36363</v>
      </c>
      <c r="F841">
        <v>92</v>
      </c>
      <c r="G841">
        <v>74.92</v>
      </c>
      <c r="H841" t="s">
        <v>30</v>
      </c>
      <c r="I841">
        <v>80</v>
      </c>
      <c r="J841" t="s">
        <v>46</v>
      </c>
      <c r="K841" t="s">
        <v>46</v>
      </c>
      <c r="L841">
        <v>23</v>
      </c>
      <c r="M841" t="s">
        <v>54</v>
      </c>
      <c r="N841" t="s">
        <v>88</v>
      </c>
      <c r="O841" t="s">
        <v>89</v>
      </c>
      <c r="P841">
        <v>498</v>
      </c>
      <c r="Q841">
        <v>62.25</v>
      </c>
      <c r="R841" t="s">
        <v>55</v>
      </c>
      <c r="S841" t="s">
        <v>36</v>
      </c>
      <c r="T841" t="s">
        <v>55</v>
      </c>
      <c r="U841" t="s">
        <v>37</v>
      </c>
      <c r="V841" t="s">
        <v>207</v>
      </c>
      <c r="W841" t="s">
        <v>56</v>
      </c>
      <c r="X841" t="s">
        <v>40</v>
      </c>
      <c r="Y841" t="s">
        <v>41</v>
      </c>
      <c r="Z841" t="s">
        <v>40</v>
      </c>
      <c r="AA841" t="s">
        <v>760</v>
      </c>
      <c r="AB841" t="s">
        <v>210</v>
      </c>
      <c r="AC841" t="s">
        <v>44</v>
      </c>
    </row>
    <row r="842" spans="1:29" x14ac:dyDescent="0.35">
      <c r="A842" s="2">
        <v>220944525058</v>
      </c>
      <c r="B842">
        <v>220710694</v>
      </c>
      <c r="C842" t="s">
        <v>943</v>
      </c>
      <c r="D842">
        <v>2520</v>
      </c>
      <c r="E842" s="1">
        <v>36437</v>
      </c>
      <c r="F842">
        <v>77.400000000000006</v>
      </c>
      <c r="G842" t="s">
        <v>30</v>
      </c>
      <c r="H842">
        <v>57.4</v>
      </c>
      <c r="I842">
        <v>80.400000000000006</v>
      </c>
      <c r="J842" t="s">
        <v>31</v>
      </c>
      <c r="K842" t="s">
        <v>31</v>
      </c>
      <c r="L842">
        <v>22</v>
      </c>
      <c r="M842" t="s">
        <v>54</v>
      </c>
      <c r="N842" t="s">
        <v>72</v>
      </c>
      <c r="O842" t="s">
        <v>34</v>
      </c>
      <c r="P842">
        <v>452</v>
      </c>
      <c r="Q842">
        <v>56.5</v>
      </c>
      <c r="R842" t="s">
        <v>35</v>
      </c>
      <c r="S842" t="s">
        <v>36</v>
      </c>
      <c r="T842" t="s">
        <v>35</v>
      </c>
      <c r="U842" t="s">
        <v>35</v>
      </c>
      <c r="V842" t="s">
        <v>207</v>
      </c>
      <c r="W842" t="s">
        <v>39</v>
      </c>
      <c r="X842" t="s">
        <v>40</v>
      </c>
      <c r="Y842" t="s">
        <v>41</v>
      </c>
      <c r="Z842" t="s">
        <v>40</v>
      </c>
      <c r="AA842" t="s">
        <v>760</v>
      </c>
      <c r="AB842" t="s">
        <v>43</v>
      </c>
      <c r="AC842" t="s">
        <v>65</v>
      </c>
    </row>
    <row r="843" spans="1:29" x14ac:dyDescent="0.35">
      <c r="A843" s="2">
        <v>220944525004</v>
      </c>
      <c r="B843">
        <v>220602930</v>
      </c>
      <c r="C843" t="s">
        <v>944</v>
      </c>
      <c r="D843">
        <v>2810</v>
      </c>
      <c r="E843" s="1">
        <v>32746</v>
      </c>
      <c r="F843">
        <v>62.13</v>
      </c>
      <c r="G843">
        <v>53</v>
      </c>
      <c r="H843" t="s">
        <v>30</v>
      </c>
      <c r="I843">
        <v>59.93</v>
      </c>
      <c r="J843" t="s">
        <v>46</v>
      </c>
      <c r="K843" t="s">
        <v>46</v>
      </c>
      <c r="L843">
        <v>33</v>
      </c>
      <c r="M843" t="s">
        <v>75</v>
      </c>
      <c r="N843" t="s">
        <v>72</v>
      </c>
      <c r="O843" t="s">
        <v>34</v>
      </c>
      <c r="P843">
        <v>518</v>
      </c>
      <c r="Q843">
        <v>64.75</v>
      </c>
      <c r="R843" t="s">
        <v>67</v>
      </c>
      <c r="S843" t="s">
        <v>36</v>
      </c>
      <c r="T843" t="s">
        <v>67</v>
      </c>
      <c r="U843" t="s">
        <v>37</v>
      </c>
      <c r="V843" t="s">
        <v>207</v>
      </c>
      <c r="W843" t="s">
        <v>56</v>
      </c>
      <c r="X843" t="s">
        <v>40</v>
      </c>
      <c r="Y843" t="s">
        <v>41</v>
      </c>
      <c r="Z843" t="s">
        <v>40</v>
      </c>
      <c r="AA843" t="s">
        <v>760</v>
      </c>
      <c r="AB843" t="s">
        <v>43</v>
      </c>
      <c r="AC843" t="s">
        <v>91</v>
      </c>
    </row>
    <row r="844" spans="1:29" x14ac:dyDescent="0.35">
      <c r="A844" s="2">
        <v>220944525006</v>
      </c>
      <c r="B844">
        <v>220707552</v>
      </c>
      <c r="C844" t="s">
        <v>945</v>
      </c>
      <c r="D844">
        <v>2595</v>
      </c>
      <c r="E844" s="1">
        <v>36190</v>
      </c>
      <c r="F844">
        <v>80</v>
      </c>
      <c r="G844">
        <v>60</v>
      </c>
      <c r="H844" t="s">
        <v>30</v>
      </c>
      <c r="I844">
        <v>70.150000000000006</v>
      </c>
      <c r="J844" t="s">
        <v>31</v>
      </c>
      <c r="K844" t="s">
        <v>31</v>
      </c>
      <c r="L844">
        <v>23</v>
      </c>
      <c r="M844" t="s">
        <v>32</v>
      </c>
      <c r="N844" t="s">
        <v>59</v>
      </c>
      <c r="O844" t="s">
        <v>34</v>
      </c>
      <c r="P844">
        <v>422</v>
      </c>
      <c r="Q844">
        <v>52.75</v>
      </c>
      <c r="R844" t="s">
        <v>35</v>
      </c>
      <c r="S844" t="s">
        <v>36</v>
      </c>
      <c r="T844" t="s">
        <v>35</v>
      </c>
      <c r="U844" t="s">
        <v>35</v>
      </c>
      <c r="V844" t="s">
        <v>207</v>
      </c>
      <c r="W844" t="s">
        <v>39</v>
      </c>
      <c r="X844" t="s">
        <v>40</v>
      </c>
      <c r="Y844" t="s">
        <v>41</v>
      </c>
      <c r="Z844" t="s">
        <v>40</v>
      </c>
      <c r="AA844" t="s">
        <v>760</v>
      </c>
      <c r="AB844" t="s">
        <v>43</v>
      </c>
      <c r="AC844" t="s">
        <v>44</v>
      </c>
    </row>
    <row r="845" spans="1:29" x14ac:dyDescent="0.35">
      <c r="A845" s="2">
        <v>220944525010</v>
      </c>
      <c r="B845">
        <v>220707834</v>
      </c>
      <c r="C845" t="s">
        <v>946</v>
      </c>
      <c r="D845">
        <v>1831</v>
      </c>
      <c r="E845" s="1">
        <v>34691</v>
      </c>
      <c r="F845">
        <v>88</v>
      </c>
      <c r="G845">
        <v>53</v>
      </c>
      <c r="H845" t="s">
        <v>30</v>
      </c>
      <c r="I845">
        <v>61</v>
      </c>
      <c r="J845" t="s">
        <v>31</v>
      </c>
      <c r="K845" t="s">
        <v>46</v>
      </c>
      <c r="L845">
        <v>27</v>
      </c>
      <c r="M845" t="s">
        <v>32</v>
      </c>
      <c r="N845" t="s">
        <v>81</v>
      </c>
      <c r="O845" t="s">
        <v>34</v>
      </c>
      <c r="P845">
        <v>520</v>
      </c>
      <c r="Q845">
        <v>65</v>
      </c>
      <c r="R845" t="s">
        <v>55</v>
      </c>
      <c r="S845" t="s">
        <v>36</v>
      </c>
      <c r="T845" t="s">
        <v>55</v>
      </c>
      <c r="U845" t="s">
        <v>35</v>
      </c>
      <c r="V845" t="s">
        <v>207</v>
      </c>
      <c r="W845" t="s">
        <v>56</v>
      </c>
      <c r="X845" t="s">
        <v>49</v>
      </c>
      <c r="Y845" t="s">
        <v>108</v>
      </c>
      <c r="Z845" t="s">
        <v>51</v>
      </c>
      <c r="AA845" t="s">
        <v>760</v>
      </c>
      <c r="AB845" t="s">
        <v>52</v>
      </c>
      <c r="AC845" t="s">
        <v>62</v>
      </c>
    </row>
    <row r="846" spans="1:29" x14ac:dyDescent="0.35">
      <c r="A846" s="2">
        <v>220944525012</v>
      </c>
      <c r="B846">
        <v>220603571</v>
      </c>
      <c r="C846" t="s">
        <v>947</v>
      </c>
      <c r="D846">
        <v>2588</v>
      </c>
      <c r="E846" s="1">
        <v>34374</v>
      </c>
      <c r="F846">
        <v>72.73</v>
      </c>
      <c r="G846">
        <v>62.83</v>
      </c>
      <c r="H846" t="s">
        <v>30</v>
      </c>
      <c r="I846">
        <v>68.900000000000006</v>
      </c>
      <c r="J846" t="s">
        <v>31</v>
      </c>
      <c r="K846" t="s">
        <v>46</v>
      </c>
      <c r="L846">
        <v>28</v>
      </c>
      <c r="M846" t="s">
        <v>32</v>
      </c>
      <c r="N846" t="s">
        <v>88</v>
      </c>
      <c r="O846" t="s">
        <v>34</v>
      </c>
      <c r="P846">
        <v>438</v>
      </c>
      <c r="Q846">
        <v>54.75</v>
      </c>
      <c r="R846" t="s">
        <v>35</v>
      </c>
      <c r="S846" t="s">
        <v>36</v>
      </c>
      <c r="T846" t="s">
        <v>35</v>
      </c>
      <c r="U846" t="s">
        <v>37</v>
      </c>
      <c r="V846" t="s">
        <v>207</v>
      </c>
      <c r="W846" t="s">
        <v>39</v>
      </c>
      <c r="X846" t="s">
        <v>40</v>
      </c>
      <c r="Y846" t="s">
        <v>41</v>
      </c>
      <c r="Z846" t="s">
        <v>40</v>
      </c>
      <c r="AA846" t="s">
        <v>760</v>
      </c>
      <c r="AB846" t="s">
        <v>43</v>
      </c>
      <c r="AC846" t="s">
        <v>62</v>
      </c>
    </row>
    <row r="847" spans="1:29" x14ac:dyDescent="0.35">
      <c r="A847" s="2">
        <v>220944525017</v>
      </c>
      <c r="B847">
        <v>220603530</v>
      </c>
      <c r="C847" t="s">
        <v>948</v>
      </c>
      <c r="D847">
        <v>1847</v>
      </c>
      <c r="E847" s="1">
        <v>35463</v>
      </c>
      <c r="F847">
        <v>94</v>
      </c>
      <c r="G847">
        <v>65</v>
      </c>
      <c r="H847" t="s">
        <v>30</v>
      </c>
      <c r="I847">
        <v>7.4</v>
      </c>
      <c r="J847" t="s">
        <v>31</v>
      </c>
      <c r="K847" t="s">
        <v>31</v>
      </c>
      <c r="L847">
        <v>25</v>
      </c>
      <c r="M847" t="s">
        <v>75</v>
      </c>
      <c r="N847" t="s">
        <v>81</v>
      </c>
      <c r="O847" t="s">
        <v>34</v>
      </c>
      <c r="P847">
        <v>511</v>
      </c>
      <c r="Q847">
        <v>63.875</v>
      </c>
      <c r="R847" t="s">
        <v>37</v>
      </c>
      <c r="S847" t="s">
        <v>36</v>
      </c>
      <c r="T847" t="s">
        <v>37</v>
      </c>
      <c r="U847" t="s">
        <v>37</v>
      </c>
      <c r="V847" t="s">
        <v>207</v>
      </c>
      <c r="W847" t="s">
        <v>56</v>
      </c>
      <c r="X847" t="s">
        <v>40</v>
      </c>
      <c r="Y847" t="s">
        <v>41</v>
      </c>
      <c r="Z847" t="s">
        <v>40</v>
      </c>
      <c r="AA847" t="s">
        <v>760</v>
      </c>
      <c r="AB847" t="s">
        <v>52</v>
      </c>
      <c r="AC847" t="s">
        <v>44</v>
      </c>
    </row>
    <row r="848" spans="1:29" x14ac:dyDescent="0.35">
      <c r="A848" s="2">
        <v>220944525018</v>
      </c>
      <c r="B848">
        <v>220600231</v>
      </c>
      <c r="C848" t="s">
        <v>949</v>
      </c>
      <c r="D848">
        <v>2902</v>
      </c>
      <c r="E848" s="1">
        <v>35353</v>
      </c>
      <c r="F848">
        <v>55.82</v>
      </c>
      <c r="G848" t="s">
        <v>30</v>
      </c>
      <c r="H848">
        <v>60.29</v>
      </c>
      <c r="I848">
        <v>67.36</v>
      </c>
      <c r="J848" t="s">
        <v>31</v>
      </c>
      <c r="K848" t="s">
        <v>31</v>
      </c>
      <c r="L848">
        <v>25</v>
      </c>
      <c r="M848" t="s">
        <v>32</v>
      </c>
      <c r="N848" t="s">
        <v>47</v>
      </c>
      <c r="O848" t="s">
        <v>34</v>
      </c>
      <c r="P848">
        <v>529</v>
      </c>
      <c r="Q848">
        <v>66.125</v>
      </c>
      <c r="R848" t="s">
        <v>37</v>
      </c>
      <c r="S848" t="s">
        <v>36</v>
      </c>
      <c r="T848" t="s">
        <v>37</v>
      </c>
      <c r="U848" t="s">
        <v>55</v>
      </c>
      <c r="V848" t="s">
        <v>207</v>
      </c>
      <c r="W848" t="s">
        <v>56</v>
      </c>
      <c r="X848" t="s">
        <v>40</v>
      </c>
      <c r="Y848" t="s">
        <v>41</v>
      </c>
      <c r="Z848" t="s">
        <v>40</v>
      </c>
      <c r="AA848" t="s">
        <v>760</v>
      </c>
      <c r="AB848" t="s">
        <v>43</v>
      </c>
      <c r="AC848" t="s">
        <v>44</v>
      </c>
    </row>
    <row r="849" spans="1:29" x14ac:dyDescent="0.35">
      <c r="A849" s="2">
        <v>220944525018</v>
      </c>
      <c r="B849">
        <v>220600231</v>
      </c>
      <c r="C849" t="s">
        <v>950</v>
      </c>
      <c r="D849">
        <v>2902</v>
      </c>
      <c r="E849" s="1">
        <v>35353</v>
      </c>
      <c r="F849">
        <v>55</v>
      </c>
      <c r="G849" t="s">
        <v>30</v>
      </c>
      <c r="H849">
        <v>60.29</v>
      </c>
      <c r="I849">
        <v>73</v>
      </c>
      <c r="J849" t="s">
        <v>31</v>
      </c>
      <c r="K849" t="s">
        <v>31</v>
      </c>
      <c r="L849">
        <v>25</v>
      </c>
      <c r="M849" t="s">
        <v>32</v>
      </c>
      <c r="N849" t="s">
        <v>47</v>
      </c>
      <c r="O849" t="s">
        <v>34</v>
      </c>
      <c r="P849">
        <v>529</v>
      </c>
      <c r="Q849">
        <v>66.125</v>
      </c>
      <c r="R849" t="s">
        <v>37</v>
      </c>
      <c r="S849" t="s">
        <v>36</v>
      </c>
      <c r="T849" t="s">
        <v>37</v>
      </c>
      <c r="U849" t="s">
        <v>55</v>
      </c>
      <c r="V849" t="s">
        <v>207</v>
      </c>
      <c r="W849" t="s">
        <v>56</v>
      </c>
      <c r="X849" t="s">
        <v>40</v>
      </c>
      <c r="Y849" t="s">
        <v>41</v>
      </c>
      <c r="Z849" t="s">
        <v>40</v>
      </c>
      <c r="AA849" t="s">
        <v>760</v>
      </c>
      <c r="AB849" t="s">
        <v>43</v>
      </c>
      <c r="AC849" t="s">
        <v>44</v>
      </c>
    </row>
    <row r="850" spans="1:29" x14ac:dyDescent="0.35">
      <c r="A850" s="2">
        <v>220944525026</v>
      </c>
      <c r="B850">
        <v>220702559</v>
      </c>
      <c r="C850" t="s">
        <v>951</v>
      </c>
      <c r="D850">
        <v>1948</v>
      </c>
      <c r="E850" s="1">
        <v>36407</v>
      </c>
      <c r="F850">
        <v>80.8</v>
      </c>
      <c r="G850">
        <v>58.77</v>
      </c>
      <c r="H850" t="s">
        <v>30</v>
      </c>
      <c r="I850">
        <v>7.1</v>
      </c>
      <c r="J850" t="s">
        <v>31</v>
      </c>
      <c r="K850" t="s">
        <v>46</v>
      </c>
      <c r="L850">
        <v>23</v>
      </c>
      <c r="M850" t="s">
        <v>75</v>
      </c>
      <c r="N850" t="s">
        <v>72</v>
      </c>
      <c r="O850" t="s">
        <v>34</v>
      </c>
      <c r="P850">
        <v>576</v>
      </c>
      <c r="Q850">
        <v>72</v>
      </c>
      <c r="R850" t="s">
        <v>37</v>
      </c>
      <c r="S850" t="s">
        <v>36</v>
      </c>
      <c r="T850" t="s">
        <v>37</v>
      </c>
      <c r="U850" t="s">
        <v>55</v>
      </c>
      <c r="V850" t="s">
        <v>207</v>
      </c>
      <c r="W850" t="s">
        <v>68</v>
      </c>
      <c r="X850" t="s">
        <v>49</v>
      </c>
      <c r="Y850" t="s">
        <v>952</v>
      </c>
      <c r="Z850" t="s">
        <v>51</v>
      </c>
      <c r="AA850" t="s">
        <v>760</v>
      </c>
      <c r="AB850" t="s">
        <v>52</v>
      </c>
      <c r="AC850" t="s">
        <v>44</v>
      </c>
    </row>
    <row r="851" spans="1:29" x14ac:dyDescent="0.35">
      <c r="A851" s="2">
        <v>220944525027</v>
      </c>
      <c r="B851">
        <v>220705367</v>
      </c>
      <c r="C851" t="s">
        <v>953</v>
      </c>
      <c r="D851">
        <v>2434</v>
      </c>
      <c r="E851" s="1">
        <v>35343</v>
      </c>
      <c r="F851">
        <v>90.91</v>
      </c>
      <c r="G851">
        <v>76.62</v>
      </c>
      <c r="H851" t="s">
        <v>30</v>
      </c>
      <c r="I851">
        <v>64.8</v>
      </c>
      <c r="J851" t="s">
        <v>31</v>
      </c>
      <c r="K851" t="s">
        <v>31</v>
      </c>
      <c r="L851">
        <v>25</v>
      </c>
      <c r="M851" t="s">
        <v>32</v>
      </c>
      <c r="N851" t="s">
        <v>47</v>
      </c>
      <c r="O851" t="s">
        <v>34</v>
      </c>
      <c r="P851">
        <v>557</v>
      </c>
      <c r="Q851">
        <v>69.625</v>
      </c>
      <c r="R851" t="s">
        <v>37</v>
      </c>
      <c r="S851" t="s">
        <v>36</v>
      </c>
      <c r="T851" t="s">
        <v>37</v>
      </c>
      <c r="U851" t="s">
        <v>55</v>
      </c>
      <c r="V851" t="s">
        <v>207</v>
      </c>
      <c r="W851" t="s">
        <v>56</v>
      </c>
      <c r="X851" t="s">
        <v>49</v>
      </c>
      <c r="Y851" t="s">
        <v>954</v>
      </c>
      <c r="Z851" t="s">
        <v>51</v>
      </c>
      <c r="AA851" t="s">
        <v>760</v>
      </c>
      <c r="AB851" t="s">
        <v>43</v>
      </c>
      <c r="AC851" t="s">
        <v>44</v>
      </c>
    </row>
    <row r="852" spans="1:29" x14ac:dyDescent="0.35">
      <c r="A852" s="2">
        <v>220944525030</v>
      </c>
      <c r="B852">
        <v>220603437</v>
      </c>
      <c r="C852" t="s">
        <v>955</v>
      </c>
      <c r="D852">
        <v>328</v>
      </c>
      <c r="E852" s="1">
        <v>35155</v>
      </c>
      <c r="F852">
        <v>94.55</v>
      </c>
      <c r="G852">
        <v>75.83</v>
      </c>
      <c r="H852" t="s">
        <v>30</v>
      </c>
      <c r="I852">
        <v>66.56</v>
      </c>
      <c r="J852" t="s">
        <v>31</v>
      </c>
      <c r="K852" t="s">
        <v>46</v>
      </c>
      <c r="L852">
        <v>26</v>
      </c>
      <c r="M852" t="s">
        <v>32</v>
      </c>
      <c r="N852" t="s">
        <v>72</v>
      </c>
      <c r="O852" t="s">
        <v>34</v>
      </c>
      <c r="P852">
        <v>504</v>
      </c>
      <c r="Q852">
        <v>63</v>
      </c>
      <c r="R852" t="s">
        <v>67</v>
      </c>
      <c r="S852" t="s">
        <v>36</v>
      </c>
      <c r="T852" t="s">
        <v>67</v>
      </c>
      <c r="U852" t="s">
        <v>55</v>
      </c>
      <c r="V852" t="s">
        <v>207</v>
      </c>
      <c r="W852" t="s">
        <v>56</v>
      </c>
      <c r="X852" t="s">
        <v>40</v>
      </c>
      <c r="Y852" t="s">
        <v>41</v>
      </c>
      <c r="Z852" t="s">
        <v>40</v>
      </c>
      <c r="AA852" t="s">
        <v>760</v>
      </c>
      <c r="AB852" t="s">
        <v>109</v>
      </c>
      <c r="AC852" t="s">
        <v>62</v>
      </c>
    </row>
    <row r="853" spans="1:29" x14ac:dyDescent="0.35">
      <c r="A853" s="2">
        <v>220944525031</v>
      </c>
      <c r="B853">
        <v>220711963</v>
      </c>
      <c r="C853" t="s">
        <v>956</v>
      </c>
      <c r="D853">
        <v>2154</v>
      </c>
      <c r="E853" s="1">
        <v>33218</v>
      </c>
      <c r="F853">
        <v>65.84</v>
      </c>
      <c r="G853">
        <v>44.67</v>
      </c>
      <c r="H853" t="s">
        <v>30</v>
      </c>
      <c r="I853">
        <v>62.2</v>
      </c>
      <c r="J853" t="s">
        <v>31</v>
      </c>
      <c r="K853" t="s">
        <v>31</v>
      </c>
      <c r="L853">
        <v>31</v>
      </c>
      <c r="M853" t="s">
        <v>32</v>
      </c>
      <c r="N853" t="s">
        <v>72</v>
      </c>
      <c r="O853" t="s">
        <v>34</v>
      </c>
      <c r="P853">
        <v>444</v>
      </c>
      <c r="Q853">
        <v>55.5</v>
      </c>
      <c r="R853" t="s">
        <v>35</v>
      </c>
      <c r="S853" t="s">
        <v>36</v>
      </c>
      <c r="T853" t="s">
        <v>35</v>
      </c>
      <c r="U853" t="s">
        <v>37</v>
      </c>
      <c r="V853" t="s">
        <v>207</v>
      </c>
      <c r="W853" t="s">
        <v>39</v>
      </c>
      <c r="X853" t="s">
        <v>40</v>
      </c>
      <c r="Y853" t="s">
        <v>41</v>
      </c>
      <c r="Z853" t="s">
        <v>40</v>
      </c>
      <c r="AA853" t="s">
        <v>760</v>
      </c>
      <c r="AB853" t="s">
        <v>43</v>
      </c>
      <c r="AC853" t="s">
        <v>91</v>
      </c>
    </row>
    <row r="854" spans="1:29" x14ac:dyDescent="0.35">
      <c r="A854" s="2">
        <v>220944525038</v>
      </c>
      <c r="B854">
        <v>220708029</v>
      </c>
      <c r="C854" t="s">
        <v>957</v>
      </c>
      <c r="D854">
        <v>2252</v>
      </c>
      <c r="E854" s="1">
        <v>35710</v>
      </c>
      <c r="F854">
        <v>80</v>
      </c>
      <c r="G854">
        <v>60.61</v>
      </c>
      <c r="H854" t="s">
        <v>30</v>
      </c>
      <c r="I854">
        <v>74.760000000000005</v>
      </c>
      <c r="J854" t="s">
        <v>31</v>
      </c>
      <c r="K854" t="s">
        <v>31</v>
      </c>
      <c r="L854">
        <v>24</v>
      </c>
      <c r="M854" t="s">
        <v>75</v>
      </c>
      <c r="N854" t="s">
        <v>72</v>
      </c>
      <c r="O854" t="s">
        <v>34</v>
      </c>
      <c r="P854">
        <v>533</v>
      </c>
      <c r="Q854">
        <v>66.625</v>
      </c>
      <c r="R854" t="s">
        <v>37</v>
      </c>
      <c r="S854" t="s">
        <v>36</v>
      </c>
      <c r="T854" t="s">
        <v>37</v>
      </c>
      <c r="U854" t="s">
        <v>37</v>
      </c>
      <c r="V854" t="s">
        <v>207</v>
      </c>
      <c r="W854" t="s">
        <v>56</v>
      </c>
      <c r="X854" t="s">
        <v>40</v>
      </c>
      <c r="Y854" t="s">
        <v>41</v>
      </c>
      <c r="Z854" t="s">
        <v>40</v>
      </c>
      <c r="AA854" t="s">
        <v>760</v>
      </c>
      <c r="AB854" t="s">
        <v>43</v>
      </c>
      <c r="AC854" t="s">
        <v>44</v>
      </c>
    </row>
    <row r="855" spans="1:29" x14ac:dyDescent="0.35">
      <c r="A855" s="2">
        <v>220944525043</v>
      </c>
      <c r="B855">
        <v>220700086</v>
      </c>
      <c r="C855" t="s">
        <v>958</v>
      </c>
      <c r="D855">
        <v>2296</v>
      </c>
      <c r="E855" s="1">
        <v>35964</v>
      </c>
      <c r="F855">
        <v>78</v>
      </c>
      <c r="G855" t="s">
        <v>30</v>
      </c>
      <c r="H855">
        <v>73</v>
      </c>
      <c r="I855">
        <v>78</v>
      </c>
      <c r="J855" t="s">
        <v>31</v>
      </c>
      <c r="K855" t="s">
        <v>46</v>
      </c>
      <c r="L855">
        <v>24</v>
      </c>
      <c r="M855" t="s">
        <v>54</v>
      </c>
      <c r="N855" t="s">
        <v>64</v>
      </c>
      <c r="O855" t="s">
        <v>48</v>
      </c>
      <c r="P855">
        <v>486</v>
      </c>
      <c r="Q855">
        <v>60.75</v>
      </c>
      <c r="R855" t="s">
        <v>37</v>
      </c>
      <c r="S855" t="s">
        <v>36</v>
      </c>
      <c r="T855" t="s">
        <v>37</v>
      </c>
      <c r="U855" t="s">
        <v>37</v>
      </c>
      <c r="V855" t="s">
        <v>207</v>
      </c>
      <c r="W855" t="s">
        <v>56</v>
      </c>
      <c r="X855" t="s">
        <v>40</v>
      </c>
      <c r="Y855" t="s">
        <v>41</v>
      </c>
      <c r="Z855" t="s">
        <v>40</v>
      </c>
      <c r="AA855" t="s">
        <v>760</v>
      </c>
      <c r="AB855" t="s">
        <v>43</v>
      </c>
      <c r="AC855" t="s">
        <v>44</v>
      </c>
    </row>
    <row r="856" spans="1:29" x14ac:dyDescent="0.35">
      <c r="A856" s="2">
        <v>220944525044</v>
      </c>
      <c r="B856">
        <v>220700380</v>
      </c>
      <c r="C856" t="s">
        <v>959</v>
      </c>
      <c r="D856">
        <v>2006</v>
      </c>
      <c r="E856" s="1">
        <v>35266</v>
      </c>
      <c r="F856">
        <v>71.16</v>
      </c>
      <c r="G856">
        <v>81</v>
      </c>
      <c r="H856" t="s">
        <v>30</v>
      </c>
      <c r="I856">
        <v>75.83</v>
      </c>
      <c r="J856" t="s">
        <v>31</v>
      </c>
      <c r="K856" t="s">
        <v>31</v>
      </c>
      <c r="L856">
        <v>26</v>
      </c>
      <c r="M856" t="s">
        <v>54</v>
      </c>
      <c r="N856" t="s">
        <v>47</v>
      </c>
      <c r="O856" t="s">
        <v>48</v>
      </c>
      <c r="P856">
        <v>551</v>
      </c>
      <c r="Q856">
        <v>68.875</v>
      </c>
      <c r="R856" t="s">
        <v>55</v>
      </c>
      <c r="S856" t="s">
        <v>36</v>
      </c>
      <c r="T856" t="s">
        <v>55</v>
      </c>
      <c r="U856" t="s">
        <v>37</v>
      </c>
      <c r="V856" t="s">
        <v>207</v>
      </c>
      <c r="W856" t="s">
        <v>56</v>
      </c>
      <c r="X856" t="s">
        <v>49</v>
      </c>
      <c r="Y856" t="s">
        <v>796</v>
      </c>
      <c r="Z856" t="s">
        <v>51</v>
      </c>
      <c r="AA856" t="s">
        <v>760</v>
      </c>
      <c r="AB856" t="s">
        <v>43</v>
      </c>
      <c r="AC856" t="s">
        <v>62</v>
      </c>
    </row>
    <row r="857" spans="1:29" x14ac:dyDescent="0.35">
      <c r="A857" s="2">
        <v>220944525045</v>
      </c>
      <c r="B857">
        <v>220710902</v>
      </c>
      <c r="C857" t="s">
        <v>960</v>
      </c>
      <c r="D857">
        <v>2547</v>
      </c>
      <c r="E857" s="1">
        <v>36258</v>
      </c>
      <c r="F857">
        <v>83.6</v>
      </c>
      <c r="G857">
        <v>81.400000000000006</v>
      </c>
      <c r="H857" t="s">
        <v>30</v>
      </c>
      <c r="I857">
        <v>91.5</v>
      </c>
      <c r="J857" t="s">
        <v>31</v>
      </c>
      <c r="K857" t="s">
        <v>31</v>
      </c>
      <c r="L857">
        <v>23</v>
      </c>
      <c r="M857" t="s">
        <v>54</v>
      </c>
      <c r="N857" t="s">
        <v>59</v>
      </c>
      <c r="O857" t="s">
        <v>48</v>
      </c>
      <c r="P857">
        <v>572</v>
      </c>
      <c r="Q857">
        <v>71.5</v>
      </c>
      <c r="R857" t="s">
        <v>55</v>
      </c>
      <c r="S857" t="s">
        <v>36</v>
      </c>
      <c r="T857" t="s">
        <v>55</v>
      </c>
      <c r="U857" t="s">
        <v>37</v>
      </c>
      <c r="V857" t="s">
        <v>207</v>
      </c>
      <c r="W857" t="s">
        <v>68</v>
      </c>
      <c r="X857" t="s">
        <v>49</v>
      </c>
      <c r="Y857" t="s">
        <v>515</v>
      </c>
      <c r="Z857" t="s">
        <v>51</v>
      </c>
      <c r="AA857" t="s">
        <v>760</v>
      </c>
      <c r="AB857" t="s">
        <v>43</v>
      </c>
      <c r="AC857" t="s">
        <v>44</v>
      </c>
    </row>
    <row r="858" spans="1:29" x14ac:dyDescent="0.35">
      <c r="A858" s="2">
        <v>220944525049</v>
      </c>
      <c r="B858">
        <v>220710391</v>
      </c>
      <c r="C858" t="s">
        <v>961</v>
      </c>
      <c r="D858">
        <v>2352</v>
      </c>
      <c r="E858" s="1">
        <v>34926</v>
      </c>
      <c r="F858">
        <v>93.1</v>
      </c>
      <c r="G858">
        <v>71.83</v>
      </c>
      <c r="H858" t="s">
        <v>30</v>
      </c>
      <c r="I858">
        <v>76.2</v>
      </c>
      <c r="J858" t="s">
        <v>31</v>
      </c>
      <c r="K858" t="s">
        <v>31</v>
      </c>
      <c r="L858">
        <v>27</v>
      </c>
      <c r="M858" t="s">
        <v>54</v>
      </c>
      <c r="N858" t="s">
        <v>81</v>
      </c>
      <c r="O858" t="s">
        <v>48</v>
      </c>
      <c r="P858">
        <v>662</v>
      </c>
      <c r="Q858">
        <v>82.75</v>
      </c>
      <c r="R858" t="s">
        <v>55</v>
      </c>
      <c r="S858" t="s">
        <v>36</v>
      </c>
      <c r="T858" t="s">
        <v>55</v>
      </c>
      <c r="U858" t="s">
        <v>55</v>
      </c>
      <c r="V858" t="s">
        <v>207</v>
      </c>
      <c r="W858" t="s">
        <v>68</v>
      </c>
      <c r="X858" t="s">
        <v>40</v>
      </c>
      <c r="Y858" t="s">
        <v>41</v>
      </c>
      <c r="Z858" t="s">
        <v>40</v>
      </c>
      <c r="AA858" t="s">
        <v>760</v>
      </c>
      <c r="AB858" t="s">
        <v>43</v>
      </c>
      <c r="AC858" t="s">
        <v>62</v>
      </c>
    </row>
    <row r="859" spans="1:29" x14ac:dyDescent="0.35">
      <c r="A859" s="2">
        <v>220944525051</v>
      </c>
      <c r="B859">
        <v>220604308</v>
      </c>
      <c r="C859" t="s">
        <v>962</v>
      </c>
      <c r="D859">
        <v>1985</v>
      </c>
      <c r="E859" s="1">
        <v>35210</v>
      </c>
      <c r="F859">
        <v>90.73</v>
      </c>
      <c r="G859">
        <v>77</v>
      </c>
      <c r="H859" t="s">
        <v>30</v>
      </c>
      <c r="I859">
        <v>61.41</v>
      </c>
      <c r="J859" t="s">
        <v>31</v>
      </c>
      <c r="K859" t="s">
        <v>31</v>
      </c>
      <c r="L859">
        <v>26</v>
      </c>
      <c r="M859" t="s">
        <v>32</v>
      </c>
      <c r="N859" t="s">
        <v>81</v>
      </c>
      <c r="O859" t="s">
        <v>34</v>
      </c>
      <c r="P859">
        <v>563</v>
      </c>
      <c r="Q859">
        <v>70.375</v>
      </c>
      <c r="R859" t="s">
        <v>37</v>
      </c>
      <c r="S859" t="s">
        <v>36</v>
      </c>
      <c r="T859" t="s">
        <v>37</v>
      </c>
      <c r="U859" t="s">
        <v>67</v>
      </c>
      <c r="V859" t="s">
        <v>207</v>
      </c>
      <c r="W859" t="s">
        <v>68</v>
      </c>
      <c r="X859" t="s">
        <v>49</v>
      </c>
      <c r="Y859" t="s">
        <v>963</v>
      </c>
      <c r="Z859" t="s">
        <v>51</v>
      </c>
      <c r="AA859" t="s">
        <v>760</v>
      </c>
      <c r="AB859" t="s">
        <v>52</v>
      </c>
      <c r="AC859" t="s">
        <v>62</v>
      </c>
    </row>
    <row r="860" spans="1:29" x14ac:dyDescent="0.35">
      <c r="A860" s="2">
        <v>220944525052</v>
      </c>
      <c r="B860">
        <v>220606960</v>
      </c>
      <c r="C860" t="s">
        <v>964</v>
      </c>
      <c r="D860">
        <v>3044</v>
      </c>
      <c r="E860" s="1">
        <v>33579</v>
      </c>
      <c r="F860">
        <v>85.23</v>
      </c>
      <c r="G860">
        <v>71.17</v>
      </c>
      <c r="H860" t="s">
        <v>30</v>
      </c>
      <c r="I860">
        <v>63.73</v>
      </c>
      <c r="J860" t="s">
        <v>31</v>
      </c>
      <c r="K860" t="s">
        <v>31</v>
      </c>
      <c r="L860">
        <v>30</v>
      </c>
      <c r="M860" t="s">
        <v>32</v>
      </c>
      <c r="N860" t="s">
        <v>81</v>
      </c>
      <c r="O860" t="s">
        <v>34</v>
      </c>
      <c r="P860">
        <v>485</v>
      </c>
      <c r="Q860">
        <v>60.625</v>
      </c>
      <c r="R860" t="s">
        <v>55</v>
      </c>
      <c r="S860" t="s">
        <v>36</v>
      </c>
      <c r="T860" t="s">
        <v>55</v>
      </c>
      <c r="U860" t="s">
        <v>37</v>
      </c>
      <c r="V860" t="s">
        <v>207</v>
      </c>
      <c r="W860" t="s">
        <v>56</v>
      </c>
      <c r="X860" t="s">
        <v>40</v>
      </c>
      <c r="Y860" t="s">
        <v>41</v>
      </c>
      <c r="Z860" t="s">
        <v>40</v>
      </c>
      <c r="AA860" t="s">
        <v>760</v>
      </c>
      <c r="AB860" t="s">
        <v>210</v>
      </c>
      <c r="AC860" t="s">
        <v>91</v>
      </c>
    </row>
    <row r="861" spans="1:29" x14ac:dyDescent="0.35">
      <c r="A861" s="2">
        <v>220944525057</v>
      </c>
      <c r="B861">
        <v>220701081</v>
      </c>
      <c r="C861" t="s">
        <v>965</v>
      </c>
      <c r="D861">
        <v>2785</v>
      </c>
      <c r="E861" s="1">
        <v>35280</v>
      </c>
      <c r="F861">
        <v>81.64</v>
      </c>
      <c r="G861" t="s">
        <v>30</v>
      </c>
      <c r="H861">
        <v>73.88</v>
      </c>
      <c r="I861">
        <v>63.8</v>
      </c>
      <c r="J861" t="s">
        <v>31</v>
      </c>
      <c r="K861" t="s">
        <v>31</v>
      </c>
      <c r="L861">
        <v>26</v>
      </c>
      <c r="M861" t="s">
        <v>32</v>
      </c>
      <c r="N861" t="s">
        <v>81</v>
      </c>
      <c r="O861" t="s">
        <v>34</v>
      </c>
      <c r="P861">
        <v>588</v>
      </c>
      <c r="Q861">
        <v>73.5</v>
      </c>
      <c r="R861" t="s">
        <v>55</v>
      </c>
      <c r="S861" t="s">
        <v>36</v>
      </c>
      <c r="T861" t="s">
        <v>55</v>
      </c>
      <c r="U861" t="s">
        <v>55</v>
      </c>
      <c r="V861" t="s">
        <v>207</v>
      </c>
      <c r="W861" t="s">
        <v>68</v>
      </c>
      <c r="X861" t="s">
        <v>60</v>
      </c>
      <c r="Y861" t="s">
        <v>61</v>
      </c>
      <c r="Z861" t="s">
        <v>51</v>
      </c>
      <c r="AA861" t="s">
        <v>760</v>
      </c>
      <c r="AB861" t="s">
        <v>43</v>
      </c>
      <c r="AC861" t="s">
        <v>62</v>
      </c>
    </row>
    <row r="862" spans="1:29" x14ac:dyDescent="0.35">
      <c r="A862" s="2"/>
      <c r="B862">
        <v>210701213</v>
      </c>
      <c r="C862" t="s">
        <v>966</v>
      </c>
      <c r="D862">
        <v>299</v>
      </c>
      <c r="E862" s="1">
        <v>35467</v>
      </c>
      <c r="F862">
        <v>83.64</v>
      </c>
      <c r="G862">
        <v>75.23</v>
      </c>
      <c r="H862" t="s">
        <v>30</v>
      </c>
      <c r="I862">
        <v>74.31</v>
      </c>
      <c r="J862" t="s">
        <v>31</v>
      </c>
      <c r="K862" t="s">
        <v>31</v>
      </c>
      <c r="L862">
        <v>24</v>
      </c>
      <c r="M862" t="s">
        <v>75</v>
      </c>
      <c r="N862" t="s">
        <v>30</v>
      </c>
      <c r="O862" t="s">
        <v>34</v>
      </c>
      <c r="P862">
        <v>656</v>
      </c>
      <c r="Q862">
        <v>82</v>
      </c>
      <c r="R862" t="s">
        <v>55</v>
      </c>
      <c r="S862" t="s">
        <v>36</v>
      </c>
      <c r="T862" t="s">
        <v>55</v>
      </c>
      <c r="U862" t="s">
        <v>67</v>
      </c>
      <c r="V862" t="s">
        <v>38</v>
      </c>
      <c r="W862" t="s">
        <v>68</v>
      </c>
      <c r="X862" t="s">
        <v>49</v>
      </c>
      <c r="Y862" t="s">
        <v>967</v>
      </c>
      <c r="Z862" t="s">
        <v>51</v>
      </c>
      <c r="AA862" t="s">
        <v>968</v>
      </c>
      <c r="AB862" t="s">
        <v>109</v>
      </c>
      <c r="AC862" t="s">
        <v>44</v>
      </c>
    </row>
    <row r="863" spans="1:29" x14ac:dyDescent="0.35">
      <c r="A863" s="2"/>
      <c r="B863">
        <v>210700824</v>
      </c>
      <c r="C863" t="s">
        <v>969</v>
      </c>
      <c r="D863">
        <v>1503</v>
      </c>
      <c r="E863" t="s">
        <v>970</v>
      </c>
      <c r="F863">
        <v>77.819999999999993</v>
      </c>
      <c r="G863" t="s">
        <v>30</v>
      </c>
      <c r="H863">
        <v>67.94</v>
      </c>
      <c r="I863">
        <v>58.6</v>
      </c>
      <c r="J863" t="s">
        <v>31</v>
      </c>
      <c r="K863" t="s">
        <v>46</v>
      </c>
      <c r="L863">
        <v>24</v>
      </c>
      <c r="M863" t="s">
        <v>103</v>
      </c>
      <c r="N863" t="s">
        <v>47</v>
      </c>
      <c r="O863" t="s">
        <v>34</v>
      </c>
      <c r="P863">
        <v>539</v>
      </c>
      <c r="Q863">
        <v>67.375</v>
      </c>
      <c r="R863" t="s">
        <v>37</v>
      </c>
      <c r="S863" t="s">
        <v>36</v>
      </c>
      <c r="T863" t="s">
        <v>37</v>
      </c>
      <c r="U863" t="s">
        <v>35</v>
      </c>
      <c r="V863" t="s">
        <v>38</v>
      </c>
      <c r="W863" t="s">
        <v>56</v>
      </c>
      <c r="X863" t="s">
        <v>49</v>
      </c>
      <c r="Y863" t="s">
        <v>219</v>
      </c>
      <c r="Z863" t="s">
        <v>51</v>
      </c>
      <c r="AA863" t="s">
        <v>968</v>
      </c>
      <c r="AB863" t="s">
        <v>52</v>
      </c>
      <c r="AC863" t="s">
        <v>44</v>
      </c>
    </row>
    <row r="864" spans="1:29" x14ac:dyDescent="0.35">
      <c r="A864" s="2"/>
      <c r="B864">
        <v>210700481</v>
      </c>
      <c r="C864" t="s">
        <v>971</v>
      </c>
      <c r="D864">
        <v>1403</v>
      </c>
      <c r="E864" s="1">
        <v>35797</v>
      </c>
      <c r="F864">
        <v>92.6</v>
      </c>
      <c r="G864">
        <v>68.319999999999993</v>
      </c>
      <c r="H864" t="s">
        <v>30</v>
      </c>
      <c r="I864">
        <v>62.1</v>
      </c>
      <c r="J864" t="s">
        <v>31</v>
      </c>
      <c r="K864" t="s">
        <v>46</v>
      </c>
      <c r="L864">
        <v>23</v>
      </c>
      <c r="M864" t="s">
        <v>32</v>
      </c>
      <c r="N864" t="s">
        <v>30</v>
      </c>
      <c r="O864" t="s">
        <v>48</v>
      </c>
      <c r="P864">
        <v>531</v>
      </c>
      <c r="Q864">
        <v>66.375</v>
      </c>
      <c r="R864" t="s">
        <v>35</v>
      </c>
      <c r="S864" t="s">
        <v>36</v>
      </c>
      <c r="T864" t="s">
        <v>35</v>
      </c>
      <c r="U864" t="s">
        <v>37</v>
      </c>
      <c r="V864" t="s">
        <v>38</v>
      </c>
      <c r="W864" t="s">
        <v>56</v>
      </c>
      <c r="X864" t="s">
        <v>49</v>
      </c>
      <c r="Y864" t="s">
        <v>308</v>
      </c>
      <c r="Z864" t="s">
        <v>51</v>
      </c>
      <c r="AA864" t="s">
        <v>968</v>
      </c>
      <c r="AB864" t="s">
        <v>52</v>
      </c>
      <c r="AC864" t="s">
        <v>44</v>
      </c>
    </row>
    <row r="865" spans="1:29" x14ac:dyDescent="0.35">
      <c r="A865" s="2"/>
      <c r="B865">
        <v>210700617</v>
      </c>
      <c r="C865" t="s">
        <v>972</v>
      </c>
      <c r="D865">
        <v>1401</v>
      </c>
      <c r="E865" t="s">
        <v>973</v>
      </c>
      <c r="F865">
        <v>61.45</v>
      </c>
      <c r="G865" t="s">
        <v>30</v>
      </c>
      <c r="H865" t="s">
        <v>30</v>
      </c>
      <c r="I865">
        <v>59.09</v>
      </c>
      <c r="J865" t="s">
        <v>31</v>
      </c>
      <c r="K865" t="s">
        <v>46</v>
      </c>
      <c r="L865">
        <v>26</v>
      </c>
      <c r="M865" t="s">
        <v>75</v>
      </c>
      <c r="N865" t="s">
        <v>88</v>
      </c>
      <c r="O865" t="s">
        <v>88</v>
      </c>
      <c r="P865">
        <v>592</v>
      </c>
      <c r="Q865">
        <v>74</v>
      </c>
      <c r="R865" t="s">
        <v>37</v>
      </c>
      <c r="S865" t="s">
        <v>36</v>
      </c>
      <c r="T865" t="s">
        <v>37</v>
      </c>
      <c r="U865" t="s">
        <v>67</v>
      </c>
      <c r="V865" t="s">
        <v>38</v>
      </c>
      <c r="W865" t="s">
        <v>68</v>
      </c>
      <c r="X865" t="s">
        <v>49</v>
      </c>
      <c r="Y865" t="s">
        <v>974</v>
      </c>
      <c r="Z865" t="s">
        <v>51</v>
      </c>
      <c r="AA865" t="s">
        <v>968</v>
      </c>
      <c r="AB865" t="s">
        <v>52</v>
      </c>
      <c r="AC865" t="s">
        <v>62</v>
      </c>
    </row>
    <row r="866" spans="1:29" x14ac:dyDescent="0.35">
      <c r="A866" s="2"/>
      <c r="B866">
        <v>210704705</v>
      </c>
      <c r="C866" t="s">
        <v>975</v>
      </c>
      <c r="D866">
        <v>1289</v>
      </c>
      <c r="E866" t="s">
        <v>976</v>
      </c>
      <c r="F866">
        <v>86.36</v>
      </c>
      <c r="G866">
        <v>76.62</v>
      </c>
      <c r="H866" t="s">
        <v>30</v>
      </c>
      <c r="I866">
        <v>72.75</v>
      </c>
      <c r="J866" t="s">
        <v>31</v>
      </c>
      <c r="K866" t="s">
        <v>31</v>
      </c>
      <c r="L866">
        <v>23</v>
      </c>
      <c r="M866" t="s">
        <v>32</v>
      </c>
      <c r="N866" t="s">
        <v>30</v>
      </c>
      <c r="O866" t="s">
        <v>34</v>
      </c>
      <c r="P866">
        <v>613</v>
      </c>
      <c r="Q866">
        <v>76.625</v>
      </c>
      <c r="R866" t="s">
        <v>55</v>
      </c>
      <c r="S866" t="s">
        <v>36</v>
      </c>
      <c r="T866" t="s">
        <v>55</v>
      </c>
      <c r="U866" t="s">
        <v>55</v>
      </c>
      <c r="V866" t="s">
        <v>38</v>
      </c>
      <c r="W866" t="s">
        <v>68</v>
      </c>
      <c r="X866" t="s">
        <v>49</v>
      </c>
      <c r="Y866" t="s">
        <v>977</v>
      </c>
      <c r="Z866" t="s">
        <v>51</v>
      </c>
      <c r="AA866" t="s">
        <v>968</v>
      </c>
      <c r="AB866" t="s">
        <v>52</v>
      </c>
      <c r="AC866" t="s">
        <v>44</v>
      </c>
    </row>
    <row r="867" spans="1:29" x14ac:dyDescent="0.35">
      <c r="A867" s="2"/>
      <c r="B867">
        <v>210711670</v>
      </c>
      <c r="C867" t="s">
        <v>978</v>
      </c>
      <c r="D867">
        <v>1474</v>
      </c>
      <c r="E867" s="1">
        <v>35347</v>
      </c>
      <c r="F867">
        <v>96</v>
      </c>
      <c r="G867">
        <v>71.540000000000006</v>
      </c>
      <c r="H867" t="s">
        <v>30</v>
      </c>
      <c r="I867">
        <v>69</v>
      </c>
      <c r="J867" t="s">
        <v>31</v>
      </c>
      <c r="K867" t="s">
        <v>46</v>
      </c>
      <c r="L867">
        <v>25</v>
      </c>
      <c r="M867" t="s">
        <v>32</v>
      </c>
      <c r="N867" t="s">
        <v>47</v>
      </c>
      <c r="O867" t="s">
        <v>34</v>
      </c>
      <c r="P867">
        <v>520</v>
      </c>
      <c r="Q867">
        <v>65</v>
      </c>
      <c r="R867" t="s">
        <v>35</v>
      </c>
      <c r="S867" t="s">
        <v>36</v>
      </c>
      <c r="T867" t="s">
        <v>35</v>
      </c>
      <c r="U867" t="s">
        <v>37</v>
      </c>
      <c r="V867" t="s">
        <v>38</v>
      </c>
      <c r="W867" t="s">
        <v>56</v>
      </c>
      <c r="X867" t="s">
        <v>49</v>
      </c>
      <c r="Y867" t="s">
        <v>146</v>
      </c>
      <c r="Z867" t="s">
        <v>51</v>
      </c>
      <c r="AA867" t="s">
        <v>968</v>
      </c>
      <c r="AB867" t="s">
        <v>52</v>
      </c>
      <c r="AC867" t="s">
        <v>44</v>
      </c>
    </row>
    <row r="868" spans="1:29" x14ac:dyDescent="0.35">
      <c r="A868" s="2"/>
      <c r="B868">
        <v>210704122</v>
      </c>
      <c r="C868" t="s">
        <v>979</v>
      </c>
      <c r="D868">
        <v>1248</v>
      </c>
      <c r="E868" t="s">
        <v>980</v>
      </c>
      <c r="F868">
        <v>78.2</v>
      </c>
      <c r="G868">
        <v>50</v>
      </c>
      <c r="H868" t="s">
        <v>30</v>
      </c>
      <c r="I868">
        <v>71.3</v>
      </c>
      <c r="J868" t="s">
        <v>46</v>
      </c>
      <c r="K868" t="s">
        <v>31</v>
      </c>
      <c r="L868">
        <v>26</v>
      </c>
      <c r="M868" t="s">
        <v>32</v>
      </c>
      <c r="N868" t="s">
        <v>64</v>
      </c>
      <c r="O868" t="s">
        <v>88</v>
      </c>
      <c r="P868">
        <v>479</v>
      </c>
      <c r="Q868">
        <v>59.875</v>
      </c>
      <c r="R868" t="s">
        <v>35</v>
      </c>
      <c r="S868" t="s">
        <v>36</v>
      </c>
      <c r="T868" t="s">
        <v>35</v>
      </c>
      <c r="U868" t="s">
        <v>35</v>
      </c>
      <c r="V868" t="s">
        <v>38</v>
      </c>
      <c r="W868" t="s">
        <v>39</v>
      </c>
      <c r="X868" t="s">
        <v>49</v>
      </c>
      <c r="Y868" t="s">
        <v>981</v>
      </c>
      <c r="Z868" t="s">
        <v>51</v>
      </c>
      <c r="AA868" t="s">
        <v>968</v>
      </c>
      <c r="AB868" t="s">
        <v>52</v>
      </c>
      <c r="AC868" t="s">
        <v>62</v>
      </c>
    </row>
    <row r="869" spans="1:29" x14ac:dyDescent="0.35">
      <c r="A869" s="2"/>
      <c r="B869">
        <v>210704589</v>
      </c>
      <c r="C869" t="s">
        <v>982</v>
      </c>
      <c r="D869">
        <v>1127</v>
      </c>
      <c r="E869" s="1">
        <v>34462</v>
      </c>
      <c r="F869">
        <v>89.45</v>
      </c>
      <c r="G869">
        <v>72.33</v>
      </c>
      <c r="H869" t="s">
        <v>30</v>
      </c>
      <c r="I869">
        <v>80.400000000000006</v>
      </c>
      <c r="J869" t="s">
        <v>31</v>
      </c>
      <c r="K869" t="s">
        <v>31</v>
      </c>
      <c r="L869">
        <v>27</v>
      </c>
      <c r="M869" t="s">
        <v>54</v>
      </c>
      <c r="N869" t="s">
        <v>72</v>
      </c>
      <c r="O869" t="s">
        <v>88</v>
      </c>
      <c r="P869">
        <v>607</v>
      </c>
      <c r="Q869">
        <v>75.875</v>
      </c>
      <c r="R869" t="s">
        <v>37</v>
      </c>
      <c r="S869" t="s">
        <v>36</v>
      </c>
      <c r="T869" t="s">
        <v>37</v>
      </c>
      <c r="U869" t="s">
        <v>37</v>
      </c>
      <c r="V869" t="s">
        <v>38</v>
      </c>
      <c r="W869" t="s">
        <v>68</v>
      </c>
      <c r="X869" t="s">
        <v>49</v>
      </c>
      <c r="Y869" t="s">
        <v>977</v>
      </c>
      <c r="Z869" t="s">
        <v>51</v>
      </c>
      <c r="AA869" t="s">
        <v>968</v>
      </c>
      <c r="AB869" t="s">
        <v>52</v>
      </c>
      <c r="AC869" t="s">
        <v>62</v>
      </c>
    </row>
    <row r="870" spans="1:29" x14ac:dyDescent="0.35">
      <c r="A870" s="2"/>
      <c r="B870">
        <v>210703460</v>
      </c>
      <c r="C870" t="s">
        <v>983</v>
      </c>
      <c r="D870">
        <v>1084</v>
      </c>
      <c r="E870" t="s">
        <v>984</v>
      </c>
      <c r="F870">
        <v>92.2</v>
      </c>
      <c r="G870">
        <v>85.69</v>
      </c>
      <c r="H870" t="s">
        <v>30</v>
      </c>
      <c r="I870">
        <v>82.2</v>
      </c>
      <c r="J870" t="s">
        <v>31</v>
      </c>
      <c r="K870" t="s">
        <v>31</v>
      </c>
      <c r="L870">
        <v>23</v>
      </c>
      <c r="M870" t="s">
        <v>54</v>
      </c>
      <c r="N870" t="s">
        <v>30</v>
      </c>
      <c r="O870" t="s">
        <v>48</v>
      </c>
      <c r="P870">
        <v>482</v>
      </c>
      <c r="Q870">
        <v>60.25</v>
      </c>
      <c r="R870" t="s">
        <v>37</v>
      </c>
      <c r="S870" t="s">
        <v>36</v>
      </c>
      <c r="T870" t="s">
        <v>37</v>
      </c>
      <c r="U870" t="s">
        <v>37</v>
      </c>
      <c r="V870" t="s">
        <v>38</v>
      </c>
      <c r="W870" t="s">
        <v>56</v>
      </c>
      <c r="X870" t="s">
        <v>49</v>
      </c>
      <c r="Y870" t="s">
        <v>985</v>
      </c>
      <c r="Z870" t="s">
        <v>51</v>
      </c>
      <c r="AA870" t="s">
        <v>968</v>
      </c>
      <c r="AB870" t="s">
        <v>52</v>
      </c>
      <c r="AC870" t="s">
        <v>44</v>
      </c>
    </row>
    <row r="871" spans="1:29" x14ac:dyDescent="0.35">
      <c r="A871" s="2"/>
      <c r="B871">
        <v>210703064</v>
      </c>
      <c r="C871" t="s">
        <v>986</v>
      </c>
      <c r="D871">
        <v>1143</v>
      </c>
      <c r="E871" s="1">
        <v>34982</v>
      </c>
      <c r="F871">
        <v>58.9</v>
      </c>
      <c r="G871">
        <v>73.540000000000006</v>
      </c>
      <c r="H871" t="s">
        <v>30</v>
      </c>
      <c r="I871">
        <v>56.28</v>
      </c>
      <c r="J871" t="s">
        <v>31</v>
      </c>
      <c r="K871" t="s">
        <v>31</v>
      </c>
      <c r="L871">
        <v>25</v>
      </c>
      <c r="M871" t="s">
        <v>103</v>
      </c>
      <c r="N871" t="s">
        <v>72</v>
      </c>
      <c r="O871" t="s">
        <v>34</v>
      </c>
      <c r="P871">
        <v>567</v>
      </c>
      <c r="Q871">
        <v>70.875</v>
      </c>
      <c r="R871" t="s">
        <v>37</v>
      </c>
      <c r="S871" t="s">
        <v>36</v>
      </c>
      <c r="T871" t="s">
        <v>37</v>
      </c>
      <c r="U871" t="s">
        <v>55</v>
      </c>
      <c r="V871" t="s">
        <v>38</v>
      </c>
      <c r="W871" t="s">
        <v>68</v>
      </c>
      <c r="X871" t="s">
        <v>49</v>
      </c>
      <c r="Y871" t="s">
        <v>382</v>
      </c>
      <c r="Z871" t="s">
        <v>51</v>
      </c>
      <c r="AA871" t="s">
        <v>968</v>
      </c>
      <c r="AB871" t="s">
        <v>52</v>
      </c>
      <c r="AC871" t="s">
        <v>44</v>
      </c>
    </row>
    <row r="872" spans="1:29" x14ac:dyDescent="0.35">
      <c r="A872" s="2"/>
      <c r="B872">
        <v>210706901</v>
      </c>
      <c r="C872" t="s">
        <v>987</v>
      </c>
      <c r="D872">
        <v>993</v>
      </c>
      <c r="E872" t="s">
        <v>988</v>
      </c>
      <c r="F872">
        <v>79.2</v>
      </c>
      <c r="G872">
        <v>59.2</v>
      </c>
      <c r="H872" t="s">
        <v>30</v>
      </c>
      <c r="I872">
        <v>63</v>
      </c>
      <c r="J872" t="s">
        <v>31</v>
      </c>
      <c r="K872" t="s">
        <v>31</v>
      </c>
      <c r="L872">
        <v>22</v>
      </c>
      <c r="M872" t="s">
        <v>32</v>
      </c>
      <c r="N872" t="s">
        <v>72</v>
      </c>
      <c r="O872" t="s">
        <v>34</v>
      </c>
      <c r="P872">
        <v>609</v>
      </c>
      <c r="Q872">
        <v>76.125</v>
      </c>
      <c r="R872" t="s">
        <v>55</v>
      </c>
      <c r="S872" t="s">
        <v>36</v>
      </c>
      <c r="T872" t="s">
        <v>55</v>
      </c>
      <c r="U872" t="s">
        <v>55</v>
      </c>
      <c r="V872" t="s">
        <v>38</v>
      </c>
      <c r="W872" t="s">
        <v>68</v>
      </c>
      <c r="X872" t="s">
        <v>49</v>
      </c>
      <c r="Y872" t="s">
        <v>989</v>
      </c>
      <c r="Z872" t="s">
        <v>51</v>
      </c>
      <c r="AA872" t="s">
        <v>968</v>
      </c>
      <c r="AB872" t="s">
        <v>109</v>
      </c>
      <c r="AC872" t="s">
        <v>65</v>
      </c>
    </row>
    <row r="873" spans="1:29" x14ac:dyDescent="0.35">
      <c r="A873" s="2"/>
      <c r="B873">
        <v>210702437</v>
      </c>
      <c r="C873" t="s">
        <v>990</v>
      </c>
      <c r="D873">
        <v>1491</v>
      </c>
      <c r="E873" s="1">
        <v>36438</v>
      </c>
      <c r="F873">
        <v>81.7</v>
      </c>
      <c r="G873">
        <v>69.8</v>
      </c>
      <c r="H873" t="s">
        <v>30</v>
      </c>
      <c r="I873">
        <v>80</v>
      </c>
      <c r="J873" t="s">
        <v>31</v>
      </c>
      <c r="K873" t="s">
        <v>31</v>
      </c>
      <c r="L873">
        <v>22</v>
      </c>
      <c r="M873" t="s">
        <v>54</v>
      </c>
      <c r="N873" t="s">
        <v>64</v>
      </c>
      <c r="O873" t="s">
        <v>48</v>
      </c>
      <c r="P873">
        <v>600</v>
      </c>
      <c r="Q873">
        <v>75</v>
      </c>
      <c r="R873" t="s">
        <v>37</v>
      </c>
      <c r="S873" t="s">
        <v>36</v>
      </c>
      <c r="T873" t="s">
        <v>37</v>
      </c>
      <c r="U873" t="s">
        <v>37</v>
      </c>
      <c r="V873" t="s">
        <v>38</v>
      </c>
      <c r="W873" t="s">
        <v>68</v>
      </c>
      <c r="X873" t="s">
        <v>49</v>
      </c>
      <c r="Y873" t="s">
        <v>356</v>
      </c>
      <c r="Z873" t="s">
        <v>51</v>
      </c>
      <c r="AA873" t="s">
        <v>968</v>
      </c>
      <c r="AB873" t="s">
        <v>52</v>
      </c>
      <c r="AC873" t="s">
        <v>65</v>
      </c>
    </row>
    <row r="874" spans="1:29" x14ac:dyDescent="0.35">
      <c r="A874" s="2"/>
      <c r="B874">
        <v>210703114</v>
      </c>
      <c r="C874" t="s">
        <v>991</v>
      </c>
      <c r="D874">
        <v>1536</v>
      </c>
      <c r="E874" t="s">
        <v>992</v>
      </c>
      <c r="F874">
        <v>80.180000000000007</v>
      </c>
      <c r="G874">
        <v>65.5</v>
      </c>
      <c r="H874" t="s">
        <v>30</v>
      </c>
      <c r="I874">
        <v>62.98</v>
      </c>
      <c r="J874" t="s">
        <v>31</v>
      </c>
      <c r="K874" t="s">
        <v>31</v>
      </c>
      <c r="L874">
        <v>26</v>
      </c>
      <c r="M874" t="s">
        <v>32</v>
      </c>
      <c r="N874" t="s">
        <v>47</v>
      </c>
      <c r="O874" t="s">
        <v>88</v>
      </c>
      <c r="P874">
        <v>521</v>
      </c>
      <c r="Q874">
        <v>65.125</v>
      </c>
      <c r="R874" t="s">
        <v>55</v>
      </c>
      <c r="S874" t="s">
        <v>36</v>
      </c>
      <c r="T874" t="s">
        <v>55</v>
      </c>
      <c r="U874" t="s">
        <v>37</v>
      </c>
      <c r="V874" t="s">
        <v>38</v>
      </c>
      <c r="W874" t="s">
        <v>56</v>
      </c>
      <c r="X874" t="s">
        <v>49</v>
      </c>
      <c r="Y874" t="s">
        <v>146</v>
      </c>
      <c r="Z874" t="s">
        <v>51</v>
      </c>
      <c r="AA874" t="s">
        <v>968</v>
      </c>
      <c r="AB874" t="s">
        <v>52</v>
      </c>
      <c r="AC874" t="s">
        <v>62</v>
      </c>
    </row>
    <row r="875" spans="1:29" x14ac:dyDescent="0.35">
      <c r="A875" s="2"/>
      <c r="B875">
        <v>210704118</v>
      </c>
      <c r="C875" t="s">
        <v>993</v>
      </c>
      <c r="D875">
        <v>7</v>
      </c>
      <c r="E875" s="1">
        <v>34977</v>
      </c>
      <c r="F875">
        <v>59.2</v>
      </c>
      <c r="G875">
        <v>68.77</v>
      </c>
      <c r="H875" t="s">
        <v>30</v>
      </c>
      <c r="I875">
        <v>62</v>
      </c>
      <c r="J875" t="s">
        <v>31</v>
      </c>
      <c r="K875" t="s">
        <v>31</v>
      </c>
      <c r="L875">
        <v>26</v>
      </c>
      <c r="M875" t="s">
        <v>32</v>
      </c>
      <c r="N875" t="s">
        <v>30</v>
      </c>
      <c r="O875" t="s">
        <v>34</v>
      </c>
      <c r="P875">
        <v>562</v>
      </c>
      <c r="Q875">
        <v>70.25</v>
      </c>
      <c r="R875" t="s">
        <v>37</v>
      </c>
      <c r="S875" t="s">
        <v>36</v>
      </c>
      <c r="T875" t="s">
        <v>37</v>
      </c>
      <c r="U875" t="s">
        <v>37</v>
      </c>
      <c r="V875" t="s">
        <v>38</v>
      </c>
      <c r="W875" t="s">
        <v>68</v>
      </c>
      <c r="X875" t="s">
        <v>49</v>
      </c>
      <c r="Y875" t="s">
        <v>994</v>
      </c>
      <c r="Z875" t="s">
        <v>51</v>
      </c>
      <c r="AA875" t="s">
        <v>968</v>
      </c>
      <c r="AB875" t="s">
        <v>109</v>
      </c>
      <c r="AC875" t="s">
        <v>62</v>
      </c>
    </row>
    <row r="876" spans="1:29" x14ac:dyDescent="0.35">
      <c r="A876" s="2"/>
      <c r="B876">
        <v>210701185</v>
      </c>
      <c r="C876" t="s">
        <v>995</v>
      </c>
      <c r="D876">
        <v>1037</v>
      </c>
      <c r="E876" t="s">
        <v>996</v>
      </c>
      <c r="F876">
        <v>75.2</v>
      </c>
      <c r="G876" t="s">
        <v>30</v>
      </c>
      <c r="H876">
        <v>80.06</v>
      </c>
      <c r="I876">
        <v>66.400000000000006</v>
      </c>
      <c r="J876" t="s">
        <v>31</v>
      </c>
      <c r="K876" t="s">
        <v>46</v>
      </c>
      <c r="L876">
        <v>21</v>
      </c>
      <c r="M876" t="s">
        <v>32</v>
      </c>
      <c r="N876" t="s">
        <v>88</v>
      </c>
      <c r="O876" t="s">
        <v>34</v>
      </c>
      <c r="P876">
        <v>607</v>
      </c>
      <c r="Q876">
        <v>75.875</v>
      </c>
      <c r="R876" t="s">
        <v>35</v>
      </c>
      <c r="S876" t="s">
        <v>36</v>
      </c>
      <c r="T876" t="s">
        <v>35</v>
      </c>
      <c r="U876" t="s">
        <v>37</v>
      </c>
      <c r="V876" t="s">
        <v>38</v>
      </c>
      <c r="W876" t="s">
        <v>68</v>
      </c>
      <c r="X876" t="s">
        <v>49</v>
      </c>
      <c r="Y876" t="s">
        <v>977</v>
      </c>
      <c r="Z876" t="s">
        <v>51</v>
      </c>
      <c r="AA876" t="s">
        <v>968</v>
      </c>
      <c r="AB876" t="s">
        <v>52</v>
      </c>
      <c r="AC876" t="s">
        <v>65</v>
      </c>
    </row>
    <row r="877" spans="1:29" x14ac:dyDescent="0.35">
      <c r="A877" s="2"/>
      <c r="B877">
        <v>210710408</v>
      </c>
      <c r="C877" t="s">
        <v>997</v>
      </c>
      <c r="D877">
        <v>1461</v>
      </c>
      <c r="E877" t="s">
        <v>998</v>
      </c>
      <c r="F877">
        <v>87.09</v>
      </c>
      <c r="G877">
        <v>63.85</v>
      </c>
      <c r="H877" t="s">
        <v>30</v>
      </c>
      <c r="I877">
        <v>61.4</v>
      </c>
      <c r="J877" t="s">
        <v>31</v>
      </c>
      <c r="K877" t="s">
        <v>46</v>
      </c>
      <c r="L877">
        <v>25</v>
      </c>
      <c r="M877" t="s">
        <v>32</v>
      </c>
      <c r="N877" t="s">
        <v>47</v>
      </c>
      <c r="O877" t="s">
        <v>34</v>
      </c>
      <c r="P877">
        <v>517</v>
      </c>
      <c r="Q877">
        <v>64.625</v>
      </c>
      <c r="R877" t="s">
        <v>37</v>
      </c>
      <c r="S877" t="s">
        <v>36</v>
      </c>
      <c r="T877" t="s">
        <v>37</v>
      </c>
      <c r="U877" t="s">
        <v>37</v>
      </c>
      <c r="V877" t="s">
        <v>38</v>
      </c>
      <c r="W877" t="s">
        <v>56</v>
      </c>
      <c r="X877" t="s">
        <v>49</v>
      </c>
      <c r="Y877" t="s">
        <v>999</v>
      </c>
      <c r="Z877" t="s">
        <v>51</v>
      </c>
      <c r="AA877" t="s">
        <v>968</v>
      </c>
      <c r="AB877" t="s">
        <v>52</v>
      </c>
      <c r="AC877" t="s">
        <v>44</v>
      </c>
    </row>
    <row r="878" spans="1:29" x14ac:dyDescent="0.35">
      <c r="A878" s="2"/>
      <c r="B878">
        <v>210711194</v>
      </c>
      <c r="C878" t="s">
        <v>1000</v>
      </c>
      <c r="D878">
        <v>556</v>
      </c>
      <c r="E878" s="1">
        <v>35983</v>
      </c>
      <c r="F878">
        <v>73</v>
      </c>
      <c r="G878" t="s">
        <v>30</v>
      </c>
      <c r="H878">
        <v>65.66</v>
      </c>
      <c r="I878">
        <v>6.04</v>
      </c>
      <c r="J878" t="s">
        <v>31</v>
      </c>
      <c r="K878" t="s">
        <v>46</v>
      </c>
      <c r="L878">
        <v>23</v>
      </c>
      <c r="M878" t="s">
        <v>75</v>
      </c>
      <c r="N878" t="s">
        <v>81</v>
      </c>
      <c r="O878" t="s">
        <v>34</v>
      </c>
      <c r="P878">
        <v>598</v>
      </c>
      <c r="Q878">
        <v>74.75</v>
      </c>
      <c r="R878" t="s">
        <v>67</v>
      </c>
      <c r="S878" t="s">
        <v>36</v>
      </c>
      <c r="T878" t="s">
        <v>67</v>
      </c>
      <c r="U878" t="s">
        <v>55</v>
      </c>
      <c r="V878" t="s">
        <v>38</v>
      </c>
      <c r="W878" t="s">
        <v>68</v>
      </c>
      <c r="X878" t="s">
        <v>49</v>
      </c>
      <c r="Y878" t="s">
        <v>468</v>
      </c>
      <c r="Z878" t="s">
        <v>51</v>
      </c>
      <c r="AA878" t="s">
        <v>968</v>
      </c>
      <c r="AB878" t="s">
        <v>109</v>
      </c>
      <c r="AC878" t="s">
        <v>44</v>
      </c>
    </row>
    <row r="879" spans="1:29" x14ac:dyDescent="0.35">
      <c r="A879" s="2"/>
      <c r="B879">
        <v>210715348</v>
      </c>
      <c r="C879" t="s">
        <v>1001</v>
      </c>
      <c r="D879">
        <v>1516</v>
      </c>
      <c r="E879" s="1">
        <v>35493</v>
      </c>
      <c r="F879">
        <v>88.91</v>
      </c>
      <c r="G879">
        <v>73.540000000000006</v>
      </c>
      <c r="H879" t="s">
        <v>30</v>
      </c>
      <c r="I879">
        <v>68.86</v>
      </c>
      <c r="J879" t="s">
        <v>31</v>
      </c>
      <c r="K879" t="s">
        <v>31</v>
      </c>
      <c r="L879">
        <v>24</v>
      </c>
      <c r="M879" t="s">
        <v>32</v>
      </c>
      <c r="N879" t="s">
        <v>72</v>
      </c>
      <c r="O879" t="s">
        <v>88</v>
      </c>
      <c r="P879">
        <v>547</v>
      </c>
      <c r="Q879">
        <v>68.375</v>
      </c>
      <c r="R879" t="s">
        <v>37</v>
      </c>
      <c r="S879" t="s">
        <v>36</v>
      </c>
      <c r="T879" t="s">
        <v>37</v>
      </c>
      <c r="U879" t="s">
        <v>37</v>
      </c>
      <c r="V879" t="s">
        <v>38</v>
      </c>
      <c r="W879" t="s">
        <v>56</v>
      </c>
      <c r="X879" t="s">
        <v>49</v>
      </c>
      <c r="Y879" t="s">
        <v>985</v>
      </c>
      <c r="Z879" t="s">
        <v>51</v>
      </c>
      <c r="AA879" t="s">
        <v>968</v>
      </c>
      <c r="AB879" t="s">
        <v>52</v>
      </c>
      <c r="AC879" t="s">
        <v>44</v>
      </c>
    </row>
    <row r="880" spans="1:29" x14ac:dyDescent="0.35">
      <c r="A880" s="2"/>
      <c r="B880">
        <v>210700021</v>
      </c>
      <c r="C880" t="s">
        <v>1002</v>
      </c>
      <c r="D880">
        <v>794</v>
      </c>
      <c r="E880" t="s">
        <v>1003</v>
      </c>
      <c r="F880">
        <v>87.2</v>
      </c>
      <c r="G880">
        <v>61.85</v>
      </c>
      <c r="H880" t="s">
        <v>30</v>
      </c>
      <c r="I880">
        <v>63.6</v>
      </c>
      <c r="J880" t="s">
        <v>31</v>
      </c>
      <c r="K880" t="s">
        <v>31</v>
      </c>
      <c r="L880">
        <v>23</v>
      </c>
      <c r="M880" t="s">
        <v>32</v>
      </c>
      <c r="N880" t="s">
        <v>30</v>
      </c>
      <c r="O880" t="s">
        <v>34</v>
      </c>
      <c r="P880">
        <v>519</v>
      </c>
      <c r="Q880">
        <v>64.875</v>
      </c>
      <c r="R880" t="s">
        <v>35</v>
      </c>
      <c r="S880" t="s">
        <v>36</v>
      </c>
      <c r="T880" t="s">
        <v>35</v>
      </c>
      <c r="U880" t="s">
        <v>37</v>
      </c>
      <c r="V880" t="s">
        <v>38</v>
      </c>
      <c r="W880" t="s">
        <v>56</v>
      </c>
      <c r="X880" t="s">
        <v>49</v>
      </c>
      <c r="Y880" t="s">
        <v>396</v>
      </c>
      <c r="Z880" t="s">
        <v>51</v>
      </c>
      <c r="AA880" t="s">
        <v>968</v>
      </c>
      <c r="AB880" t="s">
        <v>109</v>
      </c>
      <c r="AC880" t="s">
        <v>44</v>
      </c>
    </row>
    <row r="881" spans="1:29" x14ac:dyDescent="0.35">
      <c r="A881" s="2"/>
      <c r="B881">
        <v>210702438</v>
      </c>
      <c r="C881" t="s">
        <v>1004</v>
      </c>
      <c r="D881">
        <v>1416</v>
      </c>
      <c r="E881" t="s">
        <v>1005</v>
      </c>
      <c r="F881">
        <v>81.64</v>
      </c>
      <c r="G881" t="s">
        <v>30</v>
      </c>
      <c r="H881">
        <v>80.06</v>
      </c>
      <c r="I881">
        <v>73.930000000000007</v>
      </c>
      <c r="J881" t="s">
        <v>46</v>
      </c>
      <c r="K881" t="s">
        <v>46</v>
      </c>
      <c r="L881">
        <v>26</v>
      </c>
      <c r="M881" t="s">
        <v>32</v>
      </c>
      <c r="N881" t="s">
        <v>72</v>
      </c>
      <c r="O881" t="s">
        <v>34</v>
      </c>
      <c r="P881">
        <v>582</v>
      </c>
      <c r="Q881">
        <v>72.75</v>
      </c>
      <c r="R881" t="s">
        <v>37</v>
      </c>
      <c r="S881" t="s">
        <v>36</v>
      </c>
      <c r="T881" t="s">
        <v>37</v>
      </c>
      <c r="U881" t="s">
        <v>37</v>
      </c>
      <c r="V881" t="s">
        <v>38</v>
      </c>
      <c r="W881" t="s">
        <v>68</v>
      </c>
      <c r="X881" t="s">
        <v>49</v>
      </c>
      <c r="Y881" t="s">
        <v>117</v>
      </c>
      <c r="Z881" t="s">
        <v>51</v>
      </c>
      <c r="AA881" t="s">
        <v>968</v>
      </c>
      <c r="AB881" t="s">
        <v>52</v>
      </c>
      <c r="AC881" t="s">
        <v>62</v>
      </c>
    </row>
    <row r="882" spans="1:29" x14ac:dyDescent="0.35">
      <c r="A882" s="2"/>
      <c r="B882">
        <v>210701002</v>
      </c>
      <c r="C882" t="s">
        <v>1006</v>
      </c>
      <c r="D882">
        <v>1464</v>
      </c>
      <c r="E882" t="s">
        <v>1007</v>
      </c>
      <c r="F882">
        <v>88.18</v>
      </c>
      <c r="G882">
        <v>71.540000000000006</v>
      </c>
      <c r="H882" t="s">
        <v>30</v>
      </c>
      <c r="I882">
        <v>74</v>
      </c>
      <c r="J882" t="s">
        <v>31</v>
      </c>
      <c r="K882" t="s">
        <v>31</v>
      </c>
      <c r="L882">
        <v>23</v>
      </c>
      <c r="M882" t="s">
        <v>32</v>
      </c>
      <c r="N882" t="s">
        <v>72</v>
      </c>
      <c r="O882" t="s">
        <v>34</v>
      </c>
      <c r="P882">
        <v>599</v>
      </c>
      <c r="Q882">
        <v>74.875</v>
      </c>
      <c r="R882" t="s">
        <v>55</v>
      </c>
      <c r="S882" t="s">
        <v>36</v>
      </c>
      <c r="T882" t="s">
        <v>55</v>
      </c>
      <c r="U882" t="s">
        <v>55</v>
      </c>
      <c r="V882" t="s">
        <v>38</v>
      </c>
      <c r="W882" t="s">
        <v>68</v>
      </c>
      <c r="X882" t="s">
        <v>49</v>
      </c>
      <c r="Y882" t="s">
        <v>521</v>
      </c>
      <c r="Z882" t="s">
        <v>51</v>
      </c>
      <c r="AA882" t="s">
        <v>968</v>
      </c>
      <c r="AB882" t="s">
        <v>52</v>
      </c>
      <c r="AC882" t="s">
        <v>44</v>
      </c>
    </row>
    <row r="883" spans="1:29" x14ac:dyDescent="0.35">
      <c r="A883" s="2"/>
      <c r="B883">
        <v>210706976</v>
      </c>
      <c r="C883" t="s">
        <v>1008</v>
      </c>
      <c r="D883">
        <v>1060</v>
      </c>
      <c r="E883" s="1">
        <v>34701</v>
      </c>
      <c r="F883">
        <v>87.82</v>
      </c>
      <c r="G883">
        <v>82.83</v>
      </c>
      <c r="H883" t="s">
        <v>30</v>
      </c>
      <c r="I883">
        <v>64.5</v>
      </c>
      <c r="J883" t="s">
        <v>31</v>
      </c>
      <c r="K883" t="s">
        <v>46</v>
      </c>
      <c r="L883">
        <v>26</v>
      </c>
      <c r="M883" t="s">
        <v>32</v>
      </c>
      <c r="N883" t="s">
        <v>72</v>
      </c>
      <c r="O883" t="s">
        <v>34</v>
      </c>
      <c r="P883">
        <v>628</v>
      </c>
      <c r="Q883">
        <v>78.5</v>
      </c>
      <c r="R883" t="s">
        <v>35</v>
      </c>
      <c r="S883" t="s">
        <v>36</v>
      </c>
      <c r="T883" t="s">
        <v>35</v>
      </c>
      <c r="U883" t="s">
        <v>67</v>
      </c>
      <c r="V883" t="s">
        <v>38</v>
      </c>
      <c r="W883" t="s">
        <v>68</v>
      </c>
      <c r="X883" t="s">
        <v>49</v>
      </c>
      <c r="Y883" t="s">
        <v>117</v>
      </c>
      <c r="Z883" t="s">
        <v>51</v>
      </c>
      <c r="AA883" t="s">
        <v>968</v>
      </c>
      <c r="AB883" t="s">
        <v>52</v>
      </c>
      <c r="AC883" t="s">
        <v>62</v>
      </c>
    </row>
    <row r="884" spans="1:29" x14ac:dyDescent="0.35">
      <c r="A884" s="2"/>
      <c r="B884">
        <v>210700861</v>
      </c>
      <c r="C884" t="s">
        <v>1009</v>
      </c>
      <c r="D884">
        <v>1328</v>
      </c>
      <c r="E884" t="s">
        <v>1010</v>
      </c>
      <c r="F884">
        <v>66.66</v>
      </c>
      <c r="G884">
        <v>49</v>
      </c>
      <c r="H884" t="s">
        <v>30</v>
      </c>
      <c r="I884">
        <v>66</v>
      </c>
      <c r="J884" t="s">
        <v>31</v>
      </c>
      <c r="K884" t="s">
        <v>46</v>
      </c>
      <c r="L884">
        <v>26</v>
      </c>
      <c r="M884" t="s">
        <v>32</v>
      </c>
      <c r="N884" t="s">
        <v>47</v>
      </c>
      <c r="O884" t="s">
        <v>34</v>
      </c>
      <c r="P884">
        <v>543</v>
      </c>
      <c r="Q884">
        <v>67.875</v>
      </c>
      <c r="R884" t="s">
        <v>67</v>
      </c>
      <c r="S884" t="s">
        <v>36</v>
      </c>
      <c r="T884" t="s">
        <v>67</v>
      </c>
      <c r="U884" t="s">
        <v>37</v>
      </c>
      <c r="V884" t="s">
        <v>38</v>
      </c>
      <c r="W884" t="s">
        <v>56</v>
      </c>
      <c r="X884" t="s">
        <v>49</v>
      </c>
      <c r="Y884" t="s">
        <v>869</v>
      </c>
      <c r="Z884" t="s">
        <v>51</v>
      </c>
      <c r="AA884" t="s">
        <v>968</v>
      </c>
      <c r="AB884" t="s">
        <v>52</v>
      </c>
      <c r="AC884" t="s">
        <v>62</v>
      </c>
    </row>
    <row r="885" spans="1:29" x14ac:dyDescent="0.35">
      <c r="A885" s="2"/>
      <c r="B885">
        <v>210712891</v>
      </c>
      <c r="C885" t="s">
        <v>1011</v>
      </c>
      <c r="D885">
        <v>1458</v>
      </c>
      <c r="E885" t="s">
        <v>1012</v>
      </c>
      <c r="F885">
        <v>70.3</v>
      </c>
      <c r="G885">
        <v>75</v>
      </c>
      <c r="H885" t="s">
        <v>30</v>
      </c>
      <c r="I885">
        <v>73</v>
      </c>
      <c r="J885" t="s">
        <v>31</v>
      </c>
      <c r="K885" t="s">
        <v>46</v>
      </c>
      <c r="L885">
        <v>23</v>
      </c>
      <c r="M885" t="s">
        <v>32</v>
      </c>
      <c r="N885" t="s">
        <v>88</v>
      </c>
      <c r="O885" t="s">
        <v>88</v>
      </c>
      <c r="P885">
        <v>589</v>
      </c>
      <c r="Q885">
        <v>73.625</v>
      </c>
      <c r="R885" t="s">
        <v>37</v>
      </c>
      <c r="S885" t="s">
        <v>36</v>
      </c>
      <c r="T885" t="s">
        <v>37</v>
      </c>
      <c r="U885" t="s">
        <v>37</v>
      </c>
      <c r="V885" t="s">
        <v>38</v>
      </c>
      <c r="W885" t="s">
        <v>68</v>
      </c>
      <c r="X885" t="s">
        <v>49</v>
      </c>
      <c r="Y885" t="s">
        <v>117</v>
      </c>
      <c r="Z885" t="s">
        <v>51</v>
      </c>
      <c r="AA885" t="s">
        <v>968</v>
      </c>
      <c r="AB885" t="s">
        <v>52</v>
      </c>
      <c r="AC885" t="s">
        <v>44</v>
      </c>
    </row>
    <row r="886" spans="1:29" x14ac:dyDescent="0.35">
      <c r="A886" s="2"/>
      <c r="B886">
        <v>210700725</v>
      </c>
      <c r="C886" t="s">
        <v>1013</v>
      </c>
      <c r="D886">
        <v>816</v>
      </c>
      <c r="E886" s="1">
        <v>36048</v>
      </c>
      <c r="F886">
        <v>76.66</v>
      </c>
      <c r="G886">
        <v>65.56</v>
      </c>
      <c r="H886" t="s">
        <v>30</v>
      </c>
      <c r="I886">
        <v>66.67</v>
      </c>
      <c r="J886" t="s">
        <v>31</v>
      </c>
      <c r="K886" t="s">
        <v>46</v>
      </c>
      <c r="L886">
        <v>22</v>
      </c>
      <c r="M886" t="s">
        <v>32</v>
      </c>
      <c r="N886" t="s">
        <v>30</v>
      </c>
      <c r="O886" t="s">
        <v>34</v>
      </c>
      <c r="P886">
        <v>588</v>
      </c>
      <c r="Q886">
        <v>73.5</v>
      </c>
      <c r="R886" t="s">
        <v>55</v>
      </c>
      <c r="S886" t="s">
        <v>36</v>
      </c>
      <c r="T886" t="s">
        <v>55</v>
      </c>
      <c r="U886" t="s">
        <v>55</v>
      </c>
      <c r="V886" t="s">
        <v>38</v>
      </c>
      <c r="W886" t="s">
        <v>68</v>
      </c>
      <c r="X886" t="s">
        <v>49</v>
      </c>
      <c r="Y886" t="s">
        <v>117</v>
      </c>
      <c r="Z886" t="s">
        <v>51</v>
      </c>
      <c r="AA886" t="s">
        <v>968</v>
      </c>
      <c r="AB886" t="s">
        <v>109</v>
      </c>
      <c r="AC886" t="s">
        <v>65</v>
      </c>
    </row>
    <row r="887" spans="1:29" x14ac:dyDescent="0.35">
      <c r="A887" s="2"/>
      <c r="B887">
        <v>210712473</v>
      </c>
      <c r="C887" t="s">
        <v>1014</v>
      </c>
      <c r="D887">
        <v>1451</v>
      </c>
      <c r="E887" t="s">
        <v>1015</v>
      </c>
      <c r="F887">
        <v>57</v>
      </c>
      <c r="G887">
        <v>55.2</v>
      </c>
      <c r="H887" t="s">
        <v>30</v>
      </c>
      <c r="I887">
        <v>65.53</v>
      </c>
      <c r="J887" t="s">
        <v>46</v>
      </c>
      <c r="K887" t="s">
        <v>31</v>
      </c>
      <c r="L887">
        <v>25</v>
      </c>
      <c r="M887" t="s">
        <v>32</v>
      </c>
      <c r="N887" t="s">
        <v>30</v>
      </c>
      <c r="O887" t="s">
        <v>633</v>
      </c>
      <c r="P887">
        <v>443</v>
      </c>
      <c r="Q887">
        <v>55.375</v>
      </c>
      <c r="R887" t="s">
        <v>35</v>
      </c>
      <c r="S887" t="s">
        <v>79</v>
      </c>
      <c r="T887" t="s">
        <v>35</v>
      </c>
      <c r="U887" t="s">
        <v>231</v>
      </c>
      <c r="V887" t="s">
        <v>38</v>
      </c>
      <c r="W887" t="s">
        <v>39</v>
      </c>
      <c r="X887" t="s">
        <v>40</v>
      </c>
      <c r="Y887" t="s">
        <v>41</v>
      </c>
      <c r="Z887" t="s">
        <v>40</v>
      </c>
      <c r="AA887" t="s">
        <v>968</v>
      </c>
      <c r="AB887" t="s">
        <v>52</v>
      </c>
      <c r="AC887" t="s">
        <v>44</v>
      </c>
    </row>
    <row r="888" spans="1:29" x14ac:dyDescent="0.35">
      <c r="A888" s="2"/>
      <c r="B888">
        <v>210705763</v>
      </c>
      <c r="C888" t="s">
        <v>1016</v>
      </c>
      <c r="D888">
        <v>1509</v>
      </c>
      <c r="E888" s="1">
        <v>35339</v>
      </c>
      <c r="F888">
        <v>78.2</v>
      </c>
      <c r="G888">
        <v>75.400000000000006</v>
      </c>
      <c r="H888" t="s">
        <v>30</v>
      </c>
      <c r="I888">
        <v>71.84</v>
      </c>
      <c r="J888" t="s">
        <v>31</v>
      </c>
      <c r="K888" t="s">
        <v>46</v>
      </c>
      <c r="L888">
        <v>25</v>
      </c>
      <c r="M888" t="s">
        <v>32</v>
      </c>
      <c r="N888" t="s">
        <v>88</v>
      </c>
      <c r="O888" t="s">
        <v>88</v>
      </c>
      <c r="P888">
        <v>519</v>
      </c>
      <c r="Q888">
        <v>64.875</v>
      </c>
      <c r="R888" t="s">
        <v>35</v>
      </c>
      <c r="S888" t="s">
        <v>36</v>
      </c>
      <c r="T888" t="s">
        <v>35</v>
      </c>
      <c r="U888" t="s">
        <v>37</v>
      </c>
      <c r="V888" t="s">
        <v>38</v>
      </c>
      <c r="W888" t="s">
        <v>56</v>
      </c>
      <c r="X888" t="s">
        <v>49</v>
      </c>
      <c r="Y888" t="s">
        <v>396</v>
      </c>
      <c r="Z888" t="s">
        <v>51</v>
      </c>
      <c r="AA888" t="s">
        <v>968</v>
      </c>
      <c r="AB888" t="s">
        <v>52</v>
      </c>
      <c r="AC888" t="s">
        <v>44</v>
      </c>
    </row>
    <row r="889" spans="1:29" x14ac:dyDescent="0.35">
      <c r="A889" s="2"/>
      <c r="B889">
        <v>210706655</v>
      </c>
      <c r="C889" t="s">
        <v>1017</v>
      </c>
      <c r="D889">
        <v>1519</v>
      </c>
      <c r="E889" t="s">
        <v>1018</v>
      </c>
      <c r="F889">
        <v>82.4</v>
      </c>
      <c r="G889">
        <v>59.38</v>
      </c>
      <c r="H889" t="s">
        <v>30</v>
      </c>
      <c r="J889" t="s">
        <v>31</v>
      </c>
      <c r="K889" t="s">
        <v>46</v>
      </c>
      <c r="L889">
        <v>23</v>
      </c>
      <c r="M889" t="s">
        <v>75</v>
      </c>
      <c r="N889" t="s">
        <v>30</v>
      </c>
      <c r="O889" t="s">
        <v>48</v>
      </c>
      <c r="P889">
        <v>481</v>
      </c>
      <c r="Q889">
        <v>60.125</v>
      </c>
      <c r="R889" t="s">
        <v>37</v>
      </c>
      <c r="S889" t="s">
        <v>36</v>
      </c>
      <c r="T889" t="s">
        <v>37</v>
      </c>
      <c r="U889" t="s">
        <v>37</v>
      </c>
      <c r="V889" t="s">
        <v>38</v>
      </c>
      <c r="W889" t="s">
        <v>56</v>
      </c>
      <c r="X889" t="s">
        <v>49</v>
      </c>
      <c r="Y889" t="s">
        <v>825</v>
      </c>
      <c r="Z889" t="s">
        <v>51</v>
      </c>
      <c r="AA889" t="s">
        <v>968</v>
      </c>
      <c r="AB889" t="s">
        <v>52</v>
      </c>
      <c r="AC889" t="s">
        <v>44</v>
      </c>
    </row>
    <row r="890" spans="1:29" x14ac:dyDescent="0.35">
      <c r="A890" s="2"/>
      <c r="B890">
        <v>210703709</v>
      </c>
      <c r="C890" t="s">
        <v>1019</v>
      </c>
      <c r="D890">
        <v>1190</v>
      </c>
      <c r="E890" s="1">
        <v>35949</v>
      </c>
      <c r="F890">
        <v>84.6</v>
      </c>
      <c r="G890">
        <v>61</v>
      </c>
      <c r="H890" t="s">
        <v>30</v>
      </c>
      <c r="I890">
        <v>84</v>
      </c>
      <c r="J890" t="s">
        <v>31</v>
      </c>
      <c r="K890" t="s">
        <v>31</v>
      </c>
      <c r="L890">
        <v>23</v>
      </c>
      <c r="M890" t="s">
        <v>54</v>
      </c>
      <c r="N890" t="s">
        <v>30</v>
      </c>
      <c r="O890" t="s">
        <v>34</v>
      </c>
      <c r="P890">
        <v>590</v>
      </c>
      <c r="Q890">
        <v>73.75</v>
      </c>
      <c r="R890" t="s">
        <v>35</v>
      </c>
      <c r="S890" t="s">
        <v>36</v>
      </c>
      <c r="T890" t="s">
        <v>35</v>
      </c>
      <c r="U890" t="s">
        <v>37</v>
      </c>
      <c r="V890" t="s">
        <v>38</v>
      </c>
      <c r="W890" t="s">
        <v>68</v>
      </c>
      <c r="X890" t="s">
        <v>49</v>
      </c>
      <c r="Y890" t="s">
        <v>1020</v>
      </c>
      <c r="Z890" t="s">
        <v>51</v>
      </c>
      <c r="AA890" t="s">
        <v>968</v>
      </c>
      <c r="AB890" t="s">
        <v>52</v>
      </c>
      <c r="AC890" t="s">
        <v>44</v>
      </c>
    </row>
    <row r="891" spans="1:29" x14ac:dyDescent="0.35">
      <c r="A891" s="2"/>
      <c r="B891">
        <v>210709254</v>
      </c>
      <c r="C891" t="s">
        <v>1021</v>
      </c>
      <c r="D891">
        <v>1266</v>
      </c>
      <c r="E891" t="s">
        <v>1022</v>
      </c>
      <c r="F891">
        <v>71.45</v>
      </c>
      <c r="G891">
        <v>54.62</v>
      </c>
      <c r="H891">
        <v>73.81</v>
      </c>
      <c r="I891">
        <v>80.16</v>
      </c>
      <c r="J891" t="s">
        <v>31</v>
      </c>
      <c r="K891" t="s">
        <v>31</v>
      </c>
      <c r="L891">
        <v>24</v>
      </c>
      <c r="M891" t="s">
        <v>54</v>
      </c>
      <c r="N891" t="s">
        <v>33</v>
      </c>
      <c r="O891" t="s">
        <v>34</v>
      </c>
      <c r="P891">
        <v>592</v>
      </c>
      <c r="Q891">
        <v>74</v>
      </c>
      <c r="R891" t="s">
        <v>37</v>
      </c>
      <c r="S891" t="s">
        <v>36</v>
      </c>
      <c r="T891" t="s">
        <v>37</v>
      </c>
      <c r="U891" t="s">
        <v>37</v>
      </c>
      <c r="V891" t="s">
        <v>38</v>
      </c>
      <c r="W891" t="s">
        <v>68</v>
      </c>
      <c r="X891" t="s">
        <v>49</v>
      </c>
      <c r="Y891" t="s">
        <v>477</v>
      </c>
      <c r="Z891" t="s">
        <v>51</v>
      </c>
      <c r="AA891" t="s">
        <v>968</v>
      </c>
      <c r="AB891" t="s">
        <v>52</v>
      </c>
      <c r="AC891" t="s">
        <v>44</v>
      </c>
    </row>
    <row r="892" spans="1:29" x14ac:dyDescent="0.35">
      <c r="A892" s="2"/>
      <c r="B892">
        <v>210701029</v>
      </c>
      <c r="C892" t="s">
        <v>1023</v>
      </c>
      <c r="D892">
        <v>1438</v>
      </c>
      <c r="E892" s="1">
        <v>34975</v>
      </c>
      <c r="F892">
        <v>82.73</v>
      </c>
      <c r="G892">
        <v>56.83</v>
      </c>
      <c r="H892" t="s">
        <v>30</v>
      </c>
      <c r="I892">
        <v>63.25</v>
      </c>
      <c r="J892" t="s">
        <v>31</v>
      </c>
      <c r="K892" t="s">
        <v>31</v>
      </c>
      <c r="L892">
        <v>26</v>
      </c>
      <c r="M892" t="s">
        <v>32</v>
      </c>
      <c r="N892" t="s">
        <v>72</v>
      </c>
      <c r="O892" t="s">
        <v>34</v>
      </c>
      <c r="P892">
        <v>566</v>
      </c>
      <c r="Q892">
        <v>70.75</v>
      </c>
      <c r="R892" t="s">
        <v>55</v>
      </c>
      <c r="S892" t="s">
        <v>36</v>
      </c>
      <c r="T892" t="s">
        <v>55</v>
      </c>
      <c r="U892" t="s">
        <v>37</v>
      </c>
      <c r="V892" t="s">
        <v>38</v>
      </c>
      <c r="W892" t="s">
        <v>68</v>
      </c>
      <c r="X892" t="s">
        <v>49</v>
      </c>
      <c r="Y892" t="s">
        <v>165</v>
      </c>
      <c r="Z892" t="s">
        <v>51</v>
      </c>
      <c r="AA892" t="s">
        <v>968</v>
      </c>
      <c r="AB892" t="s">
        <v>52</v>
      </c>
      <c r="AC892" t="s">
        <v>62</v>
      </c>
    </row>
    <row r="893" spans="1:29" x14ac:dyDescent="0.35">
      <c r="A893" s="2"/>
      <c r="B893">
        <v>210700581</v>
      </c>
      <c r="C893" t="s">
        <v>1024</v>
      </c>
      <c r="D893">
        <v>355</v>
      </c>
      <c r="E893" t="s">
        <v>1025</v>
      </c>
      <c r="F893">
        <v>92</v>
      </c>
      <c r="G893" t="s">
        <v>30</v>
      </c>
      <c r="H893">
        <v>75</v>
      </c>
      <c r="I893">
        <v>60.42</v>
      </c>
      <c r="J893" t="s">
        <v>31</v>
      </c>
      <c r="K893" t="s">
        <v>31</v>
      </c>
      <c r="L893">
        <v>26</v>
      </c>
      <c r="M893" t="s">
        <v>32</v>
      </c>
      <c r="N893" t="s">
        <v>72</v>
      </c>
      <c r="O893" t="s">
        <v>34</v>
      </c>
      <c r="P893">
        <v>657</v>
      </c>
      <c r="Q893">
        <v>82.125</v>
      </c>
      <c r="R893" t="s">
        <v>55</v>
      </c>
      <c r="S893" t="s">
        <v>36</v>
      </c>
      <c r="T893" t="s">
        <v>55</v>
      </c>
      <c r="U893" t="s">
        <v>55</v>
      </c>
      <c r="V893" t="s">
        <v>38</v>
      </c>
      <c r="W893" t="s">
        <v>68</v>
      </c>
      <c r="X893" t="s">
        <v>49</v>
      </c>
      <c r="Y893" t="s">
        <v>334</v>
      </c>
      <c r="Z893" t="s">
        <v>51</v>
      </c>
      <c r="AA893" t="s">
        <v>968</v>
      </c>
      <c r="AB893" t="s">
        <v>109</v>
      </c>
      <c r="AC893" t="s">
        <v>62</v>
      </c>
    </row>
    <row r="894" spans="1:29" x14ac:dyDescent="0.35">
      <c r="A894" s="2"/>
      <c r="B894">
        <v>210703654</v>
      </c>
      <c r="C894" t="s">
        <v>1026</v>
      </c>
      <c r="D894">
        <v>1495</v>
      </c>
      <c r="E894" s="1">
        <v>34738</v>
      </c>
      <c r="F894">
        <v>92.91</v>
      </c>
      <c r="G894">
        <v>62.83</v>
      </c>
      <c r="H894" t="s">
        <v>30</v>
      </c>
      <c r="I894">
        <v>70.86</v>
      </c>
      <c r="J894" t="s">
        <v>31</v>
      </c>
      <c r="K894" t="s">
        <v>46</v>
      </c>
      <c r="L894">
        <v>26</v>
      </c>
      <c r="M894" t="s">
        <v>32</v>
      </c>
      <c r="N894" t="s">
        <v>72</v>
      </c>
      <c r="O894" t="s">
        <v>34</v>
      </c>
      <c r="P894">
        <v>621</v>
      </c>
      <c r="Q894">
        <v>77.625</v>
      </c>
      <c r="R894" t="s">
        <v>37</v>
      </c>
      <c r="S894" t="s">
        <v>36</v>
      </c>
      <c r="T894" t="s">
        <v>37</v>
      </c>
      <c r="U894" t="s">
        <v>37</v>
      </c>
      <c r="V894" t="s">
        <v>38</v>
      </c>
      <c r="W894" t="s">
        <v>68</v>
      </c>
      <c r="X894" t="s">
        <v>49</v>
      </c>
      <c r="Y894" t="s">
        <v>977</v>
      </c>
      <c r="Z894" t="s">
        <v>51</v>
      </c>
      <c r="AA894" t="s">
        <v>968</v>
      </c>
      <c r="AB894" t="s">
        <v>52</v>
      </c>
      <c r="AC894" t="s">
        <v>62</v>
      </c>
    </row>
    <row r="895" spans="1:29" x14ac:dyDescent="0.35">
      <c r="A895" s="2"/>
      <c r="B895">
        <v>210702728</v>
      </c>
      <c r="C895" t="s">
        <v>1027</v>
      </c>
      <c r="D895">
        <v>1450</v>
      </c>
      <c r="E895" t="s">
        <v>1028</v>
      </c>
      <c r="F895">
        <v>84.91</v>
      </c>
      <c r="G895">
        <v>72.92</v>
      </c>
      <c r="H895" t="s">
        <v>30</v>
      </c>
      <c r="I895">
        <v>61.45</v>
      </c>
      <c r="J895" t="s">
        <v>31</v>
      </c>
      <c r="K895" t="s">
        <v>46</v>
      </c>
      <c r="L895">
        <v>25</v>
      </c>
      <c r="M895" t="s">
        <v>32</v>
      </c>
      <c r="N895" t="s">
        <v>88</v>
      </c>
      <c r="O895" t="s">
        <v>34</v>
      </c>
      <c r="P895">
        <v>514</v>
      </c>
      <c r="Q895">
        <v>64.25</v>
      </c>
      <c r="R895" t="s">
        <v>35</v>
      </c>
      <c r="S895" t="s">
        <v>36</v>
      </c>
      <c r="T895" t="s">
        <v>35</v>
      </c>
      <c r="U895" t="s">
        <v>37</v>
      </c>
      <c r="V895" t="s">
        <v>38</v>
      </c>
      <c r="W895" t="s">
        <v>56</v>
      </c>
      <c r="X895" t="s">
        <v>49</v>
      </c>
      <c r="Y895" t="s">
        <v>269</v>
      </c>
      <c r="Z895" t="s">
        <v>51</v>
      </c>
      <c r="AA895" t="s">
        <v>968</v>
      </c>
      <c r="AB895" t="s">
        <v>52</v>
      </c>
      <c r="AC895" t="s">
        <v>44</v>
      </c>
    </row>
    <row r="896" spans="1:29" x14ac:dyDescent="0.35">
      <c r="A896" s="2"/>
      <c r="B896">
        <v>210701230</v>
      </c>
      <c r="C896" t="s">
        <v>1029</v>
      </c>
      <c r="D896">
        <v>704</v>
      </c>
      <c r="E896" t="s">
        <v>1030</v>
      </c>
      <c r="F896">
        <v>88.18</v>
      </c>
      <c r="G896">
        <v>70.62</v>
      </c>
      <c r="H896" t="s">
        <v>30</v>
      </c>
      <c r="I896">
        <v>55.45</v>
      </c>
      <c r="J896" t="s">
        <v>46</v>
      </c>
      <c r="K896" t="s">
        <v>46</v>
      </c>
      <c r="L896">
        <v>24</v>
      </c>
      <c r="M896" t="s">
        <v>103</v>
      </c>
      <c r="N896" t="s">
        <v>72</v>
      </c>
      <c r="O896" t="s">
        <v>34</v>
      </c>
      <c r="P896">
        <v>615</v>
      </c>
      <c r="Q896">
        <v>76.875</v>
      </c>
      <c r="R896" t="s">
        <v>67</v>
      </c>
      <c r="S896" t="s">
        <v>36</v>
      </c>
      <c r="T896" t="s">
        <v>67</v>
      </c>
      <c r="U896" t="s">
        <v>55</v>
      </c>
      <c r="V896" t="s">
        <v>38</v>
      </c>
      <c r="W896" t="s">
        <v>68</v>
      </c>
      <c r="X896" t="s">
        <v>49</v>
      </c>
      <c r="Y896" t="s">
        <v>416</v>
      </c>
      <c r="Z896" t="s">
        <v>51</v>
      </c>
      <c r="AA896" t="s">
        <v>968</v>
      </c>
      <c r="AB896" t="s">
        <v>109</v>
      </c>
      <c r="AC896" t="s">
        <v>44</v>
      </c>
    </row>
    <row r="897" spans="1:29" x14ac:dyDescent="0.35">
      <c r="A897" s="2"/>
      <c r="B897">
        <v>210704400</v>
      </c>
      <c r="C897" t="s">
        <v>1031</v>
      </c>
      <c r="D897">
        <v>1404</v>
      </c>
      <c r="E897" s="1">
        <v>35714</v>
      </c>
      <c r="F897">
        <v>90.2</v>
      </c>
      <c r="G897" t="s">
        <v>30</v>
      </c>
      <c r="H897">
        <v>77.650000000000006</v>
      </c>
      <c r="I897">
        <v>70.459999999999994</v>
      </c>
      <c r="J897" t="s">
        <v>31</v>
      </c>
      <c r="K897" t="s">
        <v>31</v>
      </c>
      <c r="L897">
        <v>23</v>
      </c>
      <c r="M897" t="s">
        <v>32</v>
      </c>
      <c r="N897" t="s">
        <v>30</v>
      </c>
      <c r="O897" t="s">
        <v>34</v>
      </c>
      <c r="P897">
        <v>606</v>
      </c>
      <c r="Q897">
        <v>75.75</v>
      </c>
      <c r="R897" t="s">
        <v>67</v>
      </c>
      <c r="S897" t="s">
        <v>36</v>
      </c>
      <c r="T897" t="s">
        <v>67</v>
      </c>
      <c r="U897" t="s">
        <v>67</v>
      </c>
      <c r="V897" t="s">
        <v>38</v>
      </c>
      <c r="W897" t="s">
        <v>68</v>
      </c>
      <c r="X897" t="s">
        <v>49</v>
      </c>
      <c r="Y897" t="s">
        <v>977</v>
      </c>
      <c r="Z897" t="s">
        <v>51</v>
      </c>
      <c r="AA897" t="s">
        <v>968</v>
      </c>
      <c r="AB897" t="s">
        <v>52</v>
      </c>
      <c r="AC897" t="s">
        <v>44</v>
      </c>
    </row>
    <row r="898" spans="1:29" x14ac:dyDescent="0.35">
      <c r="A898" s="2"/>
      <c r="B898">
        <v>210715760</v>
      </c>
      <c r="C898" t="s">
        <v>1032</v>
      </c>
      <c r="D898">
        <v>882</v>
      </c>
      <c r="E898" s="1">
        <v>35311</v>
      </c>
      <c r="F898">
        <v>83.6</v>
      </c>
      <c r="G898">
        <v>71.2</v>
      </c>
      <c r="H898" t="s">
        <v>30</v>
      </c>
      <c r="I898">
        <v>60.35</v>
      </c>
      <c r="J898" t="s">
        <v>31</v>
      </c>
      <c r="K898" t="s">
        <v>31</v>
      </c>
      <c r="L898">
        <v>25</v>
      </c>
      <c r="M898" t="s">
        <v>32</v>
      </c>
      <c r="N898" t="s">
        <v>30</v>
      </c>
      <c r="O898" t="s">
        <v>34</v>
      </c>
      <c r="P898">
        <v>649</v>
      </c>
      <c r="Q898">
        <v>81.125</v>
      </c>
      <c r="R898" t="s">
        <v>67</v>
      </c>
      <c r="S898" t="s">
        <v>36</v>
      </c>
      <c r="T898" t="s">
        <v>67</v>
      </c>
      <c r="U898" t="s">
        <v>67</v>
      </c>
      <c r="V898" t="s">
        <v>38</v>
      </c>
      <c r="W898" t="s">
        <v>68</v>
      </c>
      <c r="X898" t="s">
        <v>49</v>
      </c>
      <c r="Y898" t="s">
        <v>108</v>
      </c>
      <c r="Z898" t="s">
        <v>51</v>
      </c>
      <c r="AA898" t="s">
        <v>968</v>
      </c>
      <c r="AB898" t="s">
        <v>109</v>
      </c>
      <c r="AC898" t="s">
        <v>44</v>
      </c>
    </row>
    <row r="899" spans="1:29" x14ac:dyDescent="0.35">
      <c r="A899" s="2"/>
      <c r="B899">
        <v>210701195</v>
      </c>
      <c r="C899" t="s">
        <v>1033</v>
      </c>
      <c r="D899">
        <v>1413</v>
      </c>
      <c r="E899" s="1">
        <v>35247</v>
      </c>
      <c r="F899">
        <v>81</v>
      </c>
      <c r="G899">
        <v>84.15</v>
      </c>
      <c r="H899" t="s">
        <v>30</v>
      </c>
      <c r="J899" t="s">
        <v>31</v>
      </c>
      <c r="K899" t="s">
        <v>31</v>
      </c>
      <c r="L899">
        <v>25</v>
      </c>
      <c r="M899" t="s">
        <v>75</v>
      </c>
      <c r="N899" t="s">
        <v>72</v>
      </c>
      <c r="O899" t="s">
        <v>34</v>
      </c>
      <c r="P899">
        <v>594</v>
      </c>
      <c r="Q899">
        <v>74.25</v>
      </c>
      <c r="R899" t="s">
        <v>67</v>
      </c>
      <c r="S899" t="s">
        <v>36</v>
      </c>
      <c r="T899" t="s">
        <v>67</v>
      </c>
      <c r="U899" t="s">
        <v>67</v>
      </c>
      <c r="V899" t="s">
        <v>38</v>
      </c>
      <c r="W899" t="s">
        <v>68</v>
      </c>
      <c r="X899" t="s">
        <v>49</v>
      </c>
      <c r="Y899" t="s">
        <v>117</v>
      </c>
      <c r="Z899" t="s">
        <v>51</v>
      </c>
      <c r="AA899" t="s">
        <v>968</v>
      </c>
      <c r="AB899" t="s">
        <v>52</v>
      </c>
      <c r="AC899" t="s">
        <v>44</v>
      </c>
    </row>
    <row r="900" spans="1:29" x14ac:dyDescent="0.35">
      <c r="A900" s="2"/>
      <c r="B900">
        <v>210701394</v>
      </c>
      <c r="C900" t="s">
        <v>1034</v>
      </c>
      <c r="D900">
        <v>1487</v>
      </c>
      <c r="E900" t="s">
        <v>1035</v>
      </c>
      <c r="F900">
        <v>85.5</v>
      </c>
      <c r="G900">
        <v>66.8</v>
      </c>
      <c r="H900" t="s">
        <v>30</v>
      </c>
      <c r="I900">
        <v>77</v>
      </c>
      <c r="J900" t="s">
        <v>31</v>
      </c>
      <c r="K900" t="s">
        <v>46</v>
      </c>
      <c r="L900">
        <v>24</v>
      </c>
      <c r="M900" t="s">
        <v>54</v>
      </c>
      <c r="N900" t="s">
        <v>30</v>
      </c>
      <c r="O900" t="s">
        <v>48</v>
      </c>
      <c r="P900">
        <v>595</v>
      </c>
      <c r="Q900">
        <v>74.375</v>
      </c>
      <c r="R900" t="s">
        <v>55</v>
      </c>
      <c r="S900" t="s">
        <v>36</v>
      </c>
      <c r="T900" t="s">
        <v>55</v>
      </c>
      <c r="U900" t="s">
        <v>55</v>
      </c>
      <c r="V900" t="s">
        <v>38</v>
      </c>
      <c r="W900" t="s">
        <v>68</v>
      </c>
      <c r="X900" t="s">
        <v>49</v>
      </c>
      <c r="Y900" t="s">
        <v>143</v>
      </c>
      <c r="Z900" t="s">
        <v>51</v>
      </c>
      <c r="AA900" t="s">
        <v>968</v>
      </c>
      <c r="AB900" t="s">
        <v>52</v>
      </c>
      <c r="AC900" t="s">
        <v>44</v>
      </c>
    </row>
    <row r="901" spans="1:29" x14ac:dyDescent="0.35">
      <c r="A901" s="2"/>
      <c r="B901">
        <v>210703198</v>
      </c>
      <c r="C901" t="s">
        <v>1036</v>
      </c>
      <c r="D901">
        <v>1475</v>
      </c>
      <c r="E901" s="1">
        <v>35855</v>
      </c>
      <c r="F901">
        <v>77.8</v>
      </c>
      <c r="G901">
        <v>65.540000000000006</v>
      </c>
      <c r="H901" t="s">
        <v>30</v>
      </c>
      <c r="I901">
        <v>76.209999999999994</v>
      </c>
      <c r="J901" t="s">
        <v>31</v>
      </c>
      <c r="K901" t="s">
        <v>46</v>
      </c>
      <c r="L901">
        <v>23</v>
      </c>
      <c r="M901" t="s">
        <v>54</v>
      </c>
      <c r="N901" t="s">
        <v>81</v>
      </c>
      <c r="O901" t="s">
        <v>34</v>
      </c>
      <c r="P901">
        <v>545</v>
      </c>
      <c r="Q901">
        <v>68.125</v>
      </c>
      <c r="R901" t="s">
        <v>35</v>
      </c>
      <c r="S901" t="s">
        <v>36</v>
      </c>
      <c r="T901" t="s">
        <v>35</v>
      </c>
      <c r="U901" t="s">
        <v>55</v>
      </c>
      <c r="V901" t="s">
        <v>38</v>
      </c>
      <c r="W901" t="s">
        <v>56</v>
      </c>
      <c r="X901" t="s">
        <v>49</v>
      </c>
      <c r="Y901" t="s">
        <v>269</v>
      </c>
      <c r="Z901" t="s">
        <v>51</v>
      </c>
      <c r="AA901" t="s">
        <v>968</v>
      </c>
      <c r="AB901" t="s">
        <v>52</v>
      </c>
      <c r="AC901" t="s">
        <v>44</v>
      </c>
    </row>
    <row r="902" spans="1:29" x14ac:dyDescent="0.35">
      <c r="A902" s="2"/>
      <c r="B902">
        <v>210701173</v>
      </c>
      <c r="C902" t="s">
        <v>1037</v>
      </c>
      <c r="D902">
        <v>1408</v>
      </c>
      <c r="E902" s="1">
        <v>36774</v>
      </c>
      <c r="F902">
        <v>79</v>
      </c>
      <c r="G902">
        <v>75.540000000000006</v>
      </c>
      <c r="H902" t="s">
        <v>30</v>
      </c>
      <c r="I902">
        <v>7.29</v>
      </c>
      <c r="J902" t="s">
        <v>31</v>
      </c>
      <c r="K902" t="s">
        <v>46</v>
      </c>
      <c r="L902">
        <v>21</v>
      </c>
      <c r="M902" t="s">
        <v>75</v>
      </c>
      <c r="N902" t="s">
        <v>72</v>
      </c>
      <c r="O902" t="s">
        <v>34</v>
      </c>
      <c r="P902">
        <v>631</v>
      </c>
      <c r="Q902">
        <v>78.875</v>
      </c>
      <c r="R902" t="s">
        <v>37</v>
      </c>
      <c r="S902" t="s">
        <v>36</v>
      </c>
      <c r="T902" t="s">
        <v>37</v>
      </c>
      <c r="U902" t="s">
        <v>37</v>
      </c>
      <c r="V902" t="s">
        <v>38</v>
      </c>
      <c r="W902" t="s">
        <v>68</v>
      </c>
      <c r="X902" t="s">
        <v>49</v>
      </c>
      <c r="Y902" t="s">
        <v>84</v>
      </c>
      <c r="Z902" t="s">
        <v>51</v>
      </c>
      <c r="AA902" t="s">
        <v>968</v>
      </c>
      <c r="AB902" t="s">
        <v>52</v>
      </c>
      <c r="AC902" t="s">
        <v>65</v>
      </c>
    </row>
    <row r="903" spans="1:29" x14ac:dyDescent="0.35">
      <c r="A903" s="2"/>
      <c r="B903">
        <v>210708598</v>
      </c>
      <c r="C903" t="s">
        <v>1038</v>
      </c>
      <c r="D903">
        <v>1072</v>
      </c>
      <c r="E903" t="s">
        <v>1039</v>
      </c>
      <c r="F903">
        <v>79.27</v>
      </c>
      <c r="G903">
        <v>57.5</v>
      </c>
      <c r="H903" t="s">
        <v>30</v>
      </c>
      <c r="I903">
        <v>64.8</v>
      </c>
      <c r="J903" t="s">
        <v>31</v>
      </c>
      <c r="K903" t="s">
        <v>46</v>
      </c>
      <c r="L903">
        <v>26</v>
      </c>
      <c r="M903" t="s">
        <v>32</v>
      </c>
      <c r="N903" t="s">
        <v>81</v>
      </c>
      <c r="O903" t="s">
        <v>34</v>
      </c>
      <c r="P903">
        <v>550</v>
      </c>
      <c r="Q903">
        <v>68.75</v>
      </c>
      <c r="R903" t="s">
        <v>35</v>
      </c>
      <c r="S903" t="s">
        <v>36</v>
      </c>
      <c r="T903" t="s">
        <v>35</v>
      </c>
      <c r="U903" t="s">
        <v>37</v>
      </c>
      <c r="V903" t="s">
        <v>38</v>
      </c>
      <c r="W903" t="s">
        <v>56</v>
      </c>
      <c r="X903" t="s">
        <v>49</v>
      </c>
      <c r="Y903" t="s">
        <v>825</v>
      </c>
      <c r="Z903" t="s">
        <v>51</v>
      </c>
      <c r="AA903" t="s">
        <v>968</v>
      </c>
      <c r="AB903" t="s">
        <v>52</v>
      </c>
      <c r="AC903" t="s">
        <v>62</v>
      </c>
    </row>
    <row r="904" spans="1:29" x14ac:dyDescent="0.35">
      <c r="A904" s="2"/>
      <c r="B904">
        <v>210705930</v>
      </c>
      <c r="C904" t="s">
        <v>1040</v>
      </c>
      <c r="D904">
        <v>1434</v>
      </c>
      <c r="E904" t="s">
        <v>1041</v>
      </c>
      <c r="F904">
        <v>78.599999999999994</v>
      </c>
      <c r="G904">
        <v>64.150000000000006</v>
      </c>
      <c r="H904" t="s">
        <v>30</v>
      </c>
      <c r="I904">
        <v>70.75</v>
      </c>
      <c r="J904" t="s">
        <v>31</v>
      </c>
      <c r="K904" t="s">
        <v>31</v>
      </c>
      <c r="L904">
        <v>23</v>
      </c>
      <c r="M904" t="s">
        <v>32</v>
      </c>
      <c r="N904" t="s">
        <v>72</v>
      </c>
      <c r="O904" t="s">
        <v>34</v>
      </c>
      <c r="P904">
        <v>572</v>
      </c>
      <c r="Q904">
        <v>71.5</v>
      </c>
      <c r="R904" t="s">
        <v>37</v>
      </c>
      <c r="S904" t="s">
        <v>36</v>
      </c>
      <c r="T904" t="s">
        <v>37</v>
      </c>
      <c r="U904" t="s">
        <v>37</v>
      </c>
      <c r="V904" t="s">
        <v>38</v>
      </c>
      <c r="W904" t="s">
        <v>68</v>
      </c>
      <c r="X904" t="s">
        <v>49</v>
      </c>
      <c r="Y904" t="s">
        <v>382</v>
      </c>
      <c r="Z904" t="s">
        <v>51</v>
      </c>
      <c r="AA904" t="s">
        <v>968</v>
      </c>
      <c r="AB904" t="s">
        <v>52</v>
      </c>
      <c r="AC904" t="s">
        <v>44</v>
      </c>
    </row>
    <row r="905" spans="1:29" x14ac:dyDescent="0.35">
      <c r="A905" s="2"/>
      <c r="B905">
        <v>210701049</v>
      </c>
      <c r="C905" t="s">
        <v>1042</v>
      </c>
      <c r="D905">
        <v>386</v>
      </c>
      <c r="E905" s="1">
        <v>35831</v>
      </c>
      <c r="F905">
        <v>94.6</v>
      </c>
      <c r="G905">
        <v>72.599999999999994</v>
      </c>
      <c r="H905" t="s">
        <v>30</v>
      </c>
      <c r="I905">
        <v>75.53</v>
      </c>
      <c r="J905" t="s">
        <v>31</v>
      </c>
      <c r="K905" t="s">
        <v>46</v>
      </c>
      <c r="L905">
        <v>23</v>
      </c>
      <c r="M905" t="s">
        <v>54</v>
      </c>
      <c r="N905" t="s">
        <v>72</v>
      </c>
      <c r="O905" t="s">
        <v>34</v>
      </c>
      <c r="P905">
        <v>606</v>
      </c>
      <c r="Q905">
        <v>75.75</v>
      </c>
      <c r="R905" t="s">
        <v>55</v>
      </c>
      <c r="S905" t="s">
        <v>36</v>
      </c>
      <c r="T905" t="s">
        <v>55</v>
      </c>
      <c r="U905" t="s">
        <v>35</v>
      </c>
      <c r="V905" t="s">
        <v>38</v>
      </c>
      <c r="W905" t="s">
        <v>68</v>
      </c>
      <c r="X905" t="s">
        <v>49</v>
      </c>
      <c r="Y905" t="s">
        <v>977</v>
      </c>
      <c r="Z905" t="s">
        <v>51</v>
      </c>
      <c r="AA905" t="s">
        <v>968</v>
      </c>
      <c r="AB905" t="s">
        <v>109</v>
      </c>
      <c r="AC905" t="s">
        <v>44</v>
      </c>
    </row>
    <row r="906" spans="1:29" x14ac:dyDescent="0.35">
      <c r="A906" s="2"/>
      <c r="B906">
        <v>210708897</v>
      </c>
      <c r="C906" t="s">
        <v>1043</v>
      </c>
      <c r="D906">
        <v>1475</v>
      </c>
      <c r="E906" t="s">
        <v>1044</v>
      </c>
      <c r="F906">
        <v>86.91</v>
      </c>
      <c r="G906">
        <v>67</v>
      </c>
      <c r="H906" t="s">
        <v>30</v>
      </c>
      <c r="I906">
        <v>60.13</v>
      </c>
      <c r="J906" t="s">
        <v>31</v>
      </c>
      <c r="K906" t="s">
        <v>46</v>
      </c>
      <c r="L906">
        <v>27</v>
      </c>
      <c r="M906" t="s">
        <v>32</v>
      </c>
      <c r="N906" t="s">
        <v>72</v>
      </c>
      <c r="O906" t="s">
        <v>34</v>
      </c>
      <c r="P906">
        <v>512</v>
      </c>
      <c r="Q906">
        <v>64</v>
      </c>
      <c r="R906" t="s">
        <v>35</v>
      </c>
      <c r="S906" t="s">
        <v>36</v>
      </c>
      <c r="T906" t="s">
        <v>35</v>
      </c>
      <c r="U906" t="s">
        <v>37</v>
      </c>
      <c r="V906" t="s">
        <v>38</v>
      </c>
      <c r="W906" t="s">
        <v>56</v>
      </c>
      <c r="X906" t="s">
        <v>49</v>
      </c>
      <c r="Y906" t="s">
        <v>989</v>
      </c>
      <c r="Z906" t="s">
        <v>51</v>
      </c>
      <c r="AA906" t="s">
        <v>968</v>
      </c>
      <c r="AB906" t="s">
        <v>52</v>
      </c>
      <c r="AC906" t="s">
        <v>62</v>
      </c>
    </row>
    <row r="907" spans="1:29" x14ac:dyDescent="0.35">
      <c r="A907" s="2"/>
      <c r="B907">
        <v>210705472</v>
      </c>
      <c r="C907" t="s">
        <v>1045</v>
      </c>
      <c r="D907">
        <v>1412</v>
      </c>
      <c r="E907" t="s">
        <v>1046</v>
      </c>
      <c r="F907">
        <v>85.2</v>
      </c>
      <c r="G907" t="s">
        <v>30</v>
      </c>
      <c r="H907">
        <v>76.53</v>
      </c>
      <c r="I907">
        <v>64.2</v>
      </c>
      <c r="J907" t="s">
        <v>31</v>
      </c>
      <c r="K907" t="s">
        <v>46</v>
      </c>
      <c r="L907">
        <v>23</v>
      </c>
      <c r="M907" t="s">
        <v>32</v>
      </c>
      <c r="N907" t="s">
        <v>88</v>
      </c>
      <c r="O907" t="s">
        <v>34</v>
      </c>
      <c r="P907">
        <v>573</v>
      </c>
      <c r="Q907">
        <v>71.625</v>
      </c>
      <c r="R907" t="s">
        <v>37</v>
      </c>
      <c r="S907" t="s">
        <v>36</v>
      </c>
      <c r="T907" t="s">
        <v>37</v>
      </c>
      <c r="U907" t="s">
        <v>37</v>
      </c>
      <c r="V907" t="s">
        <v>38</v>
      </c>
      <c r="W907" t="s">
        <v>68</v>
      </c>
      <c r="X907" t="s">
        <v>49</v>
      </c>
      <c r="Y907" t="s">
        <v>269</v>
      </c>
      <c r="Z907" t="s">
        <v>51</v>
      </c>
      <c r="AA907" t="s">
        <v>968</v>
      </c>
      <c r="AB907" t="s">
        <v>52</v>
      </c>
      <c r="AC907" t="s">
        <v>44</v>
      </c>
    </row>
    <row r="908" spans="1:29" x14ac:dyDescent="0.35">
      <c r="A908" s="2"/>
      <c r="B908">
        <v>210703580</v>
      </c>
      <c r="D908" t="s">
        <v>78</v>
      </c>
      <c r="N908" t="s">
        <v>30</v>
      </c>
      <c r="P908">
        <v>599</v>
      </c>
      <c r="Q908">
        <v>74.875</v>
      </c>
      <c r="R908" t="s">
        <v>55</v>
      </c>
      <c r="S908" t="s">
        <v>36</v>
      </c>
      <c r="T908" t="s">
        <v>55</v>
      </c>
      <c r="U908" t="s">
        <v>37</v>
      </c>
      <c r="V908" t="s">
        <v>38</v>
      </c>
      <c r="W908" t="s">
        <v>68</v>
      </c>
      <c r="X908" t="s">
        <v>49</v>
      </c>
      <c r="Y908" t="s">
        <v>1047</v>
      </c>
      <c r="Z908" t="s">
        <v>51</v>
      </c>
      <c r="AA908" t="s">
        <v>968</v>
      </c>
      <c r="AB908" t="s">
        <v>78</v>
      </c>
      <c r="AC908" t="s">
        <v>78</v>
      </c>
    </row>
    <row r="909" spans="1:29" x14ac:dyDescent="0.35">
      <c r="A909" s="2"/>
      <c r="B909">
        <v>210702455</v>
      </c>
      <c r="C909" t="s">
        <v>1048</v>
      </c>
      <c r="D909">
        <v>1459</v>
      </c>
      <c r="E909" t="s">
        <v>1049</v>
      </c>
      <c r="F909">
        <v>74</v>
      </c>
      <c r="G909">
        <v>54</v>
      </c>
      <c r="H909" t="s">
        <v>30</v>
      </c>
      <c r="I909">
        <v>87</v>
      </c>
      <c r="J909" t="s">
        <v>31</v>
      </c>
      <c r="K909" t="s">
        <v>31</v>
      </c>
      <c r="L909">
        <v>22</v>
      </c>
      <c r="M909" t="s">
        <v>54</v>
      </c>
      <c r="N909" t="s">
        <v>33</v>
      </c>
      <c r="O909" t="s">
        <v>48</v>
      </c>
      <c r="P909">
        <v>502</v>
      </c>
      <c r="Q909">
        <v>62.75</v>
      </c>
      <c r="R909" t="s">
        <v>55</v>
      </c>
      <c r="S909" t="s">
        <v>36</v>
      </c>
      <c r="T909" t="s">
        <v>55</v>
      </c>
      <c r="U909" t="s">
        <v>35</v>
      </c>
      <c r="V909" t="s">
        <v>38</v>
      </c>
      <c r="W909" t="s">
        <v>56</v>
      </c>
      <c r="X909" t="s">
        <v>49</v>
      </c>
      <c r="Y909" t="s">
        <v>84</v>
      </c>
      <c r="Z909" t="s">
        <v>51</v>
      </c>
      <c r="AA909" t="s">
        <v>968</v>
      </c>
      <c r="AB909" t="s">
        <v>52</v>
      </c>
      <c r="AC909" t="s">
        <v>65</v>
      </c>
    </row>
    <row r="910" spans="1:29" x14ac:dyDescent="0.35">
      <c r="A910" s="2"/>
      <c r="B910">
        <v>210711602</v>
      </c>
      <c r="C910" t="s">
        <v>1050</v>
      </c>
      <c r="D910">
        <v>1402</v>
      </c>
      <c r="E910" s="1">
        <v>36047</v>
      </c>
      <c r="F910">
        <v>92.4</v>
      </c>
      <c r="G910" t="s">
        <v>30</v>
      </c>
      <c r="H910">
        <v>68.53</v>
      </c>
      <c r="I910">
        <v>71.37</v>
      </c>
      <c r="J910" t="s">
        <v>31</v>
      </c>
      <c r="K910" t="s">
        <v>31</v>
      </c>
      <c r="L910">
        <v>23</v>
      </c>
      <c r="M910" t="s">
        <v>32</v>
      </c>
      <c r="N910" t="s">
        <v>30</v>
      </c>
      <c r="O910" t="s">
        <v>34</v>
      </c>
      <c r="P910">
        <v>638</v>
      </c>
      <c r="Q910">
        <v>79.75</v>
      </c>
      <c r="R910" t="s">
        <v>55</v>
      </c>
      <c r="S910" t="s">
        <v>36</v>
      </c>
      <c r="T910" t="s">
        <v>55</v>
      </c>
      <c r="U910" t="s">
        <v>35</v>
      </c>
      <c r="V910" t="s">
        <v>38</v>
      </c>
      <c r="W910" t="s">
        <v>68</v>
      </c>
      <c r="X910" t="s">
        <v>49</v>
      </c>
      <c r="Y910" t="s">
        <v>977</v>
      </c>
      <c r="Z910" t="s">
        <v>51</v>
      </c>
      <c r="AA910" t="s">
        <v>968</v>
      </c>
      <c r="AB910" t="s">
        <v>52</v>
      </c>
      <c r="AC910" t="s">
        <v>44</v>
      </c>
    </row>
    <row r="911" spans="1:29" x14ac:dyDescent="0.35">
      <c r="A911" s="2"/>
      <c r="B911">
        <v>210703918</v>
      </c>
      <c r="C911" t="s">
        <v>1051</v>
      </c>
      <c r="D911">
        <v>1479</v>
      </c>
      <c r="E911" s="1">
        <v>34394</v>
      </c>
      <c r="F911">
        <v>79.069999999999993</v>
      </c>
      <c r="G911">
        <v>54.67</v>
      </c>
      <c r="H911" t="s">
        <v>30</v>
      </c>
      <c r="I911">
        <v>54.56</v>
      </c>
      <c r="J911" t="s">
        <v>31</v>
      </c>
      <c r="K911" t="s">
        <v>46</v>
      </c>
      <c r="L911">
        <v>27</v>
      </c>
      <c r="M911" t="s">
        <v>103</v>
      </c>
      <c r="N911" t="s">
        <v>72</v>
      </c>
      <c r="O911" t="s">
        <v>34</v>
      </c>
      <c r="P911">
        <v>491</v>
      </c>
      <c r="Q911">
        <v>61.375</v>
      </c>
      <c r="R911" t="s">
        <v>37</v>
      </c>
      <c r="S911" t="s">
        <v>36</v>
      </c>
      <c r="T911" t="s">
        <v>37</v>
      </c>
      <c r="U911" t="s">
        <v>35</v>
      </c>
      <c r="V911" t="s">
        <v>38</v>
      </c>
      <c r="W911" t="s">
        <v>56</v>
      </c>
      <c r="X911" t="s">
        <v>40</v>
      </c>
      <c r="Y911" t="s">
        <v>41</v>
      </c>
      <c r="Z911" t="s">
        <v>40</v>
      </c>
      <c r="AA911" t="s">
        <v>968</v>
      </c>
      <c r="AB911" t="s">
        <v>52</v>
      </c>
      <c r="AC911" t="s">
        <v>62</v>
      </c>
    </row>
    <row r="912" spans="1:29" x14ac:dyDescent="0.35">
      <c r="A912" s="2"/>
      <c r="B912">
        <v>210700779</v>
      </c>
      <c r="C912" t="s">
        <v>1052</v>
      </c>
      <c r="D912">
        <v>518</v>
      </c>
      <c r="E912" t="s">
        <v>1053</v>
      </c>
      <c r="F912">
        <v>93.8</v>
      </c>
      <c r="G912">
        <v>75.08</v>
      </c>
      <c r="H912" t="s">
        <v>30</v>
      </c>
      <c r="I912">
        <v>67.58</v>
      </c>
      <c r="J912" t="s">
        <v>31</v>
      </c>
      <c r="K912" t="s">
        <v>31</v>
      </c>
      <c r="L912">
        <v>22</v>
      </c>
      <c r="M912" t="s">
        <v>32</v>
      </c>
      <c r="N912" t="s">
        <v>30</v>
      </c>
      <c r="O912" t="s">
        <v>34</v>
      </c>
      <c r="P912">
        <v>653</v>
      </c>
      <c r="Q912">
        <v>81.625</v>
      </c>
      <c r="R912" t="s">
        <v>37</v>
      </c>
      <c r="S912" t="s">
        <v>36</v>
      </c>
      <c r="T912" t="s">
        <v>37</v>
      </c>
      <c r="U912" t="s">
        <v>35</v>
      </c>
      <c r="V912" t="s">
        <v>38</v>
      </c>
      <c r="W912" t="s">
        <v>68</v>
      </c>
      <c r="X912" t="s">
        <v>49</v>
      </c>
      <c r="Y912" t="s">
        <v>108</v>
      </c>
      <c r="Z912" t="s">
        <v>51</v>
      </c>
      <c r="AA912" t="s">
        <v>968</v>
      </c>
      <c r="AB912" t="s">
        <v>109</v>
      </c>
      <c r="AC912" t="s">
        <v>65</v>
      </c>
    </row>
    <row r="913" spans="1:29" x14ac:dyDescent="0.35">
      <c r="A913" s="2"/>
      <c r="B913">
        <v>210713695</v>
      </c>
      <c r="C913" t="s">
        <v>1054</v>
      </c>
      <c r="D913">
        <v>1086</v>
      </c>
      <c r="E913" t="s">
        <v>1055</v>
      </c>
      <c r="F913">
        <v>87</v>
      </c>
      <c r="G913" t="s">
        <v>30</v>
      </c>
      <c r="H913">
        <v>58.3</v>
      </c>
      <c r="J913" t="s">
        <v>31</v>
      </c>
      <c r="K913" t="s">
        <v>31</v>
      </c>
      <c r="L913">
        <v>24</v>
      </c>
      <c r="M913" t="s">
        <v>75</v>
      </c>
      <c r="N913" t="s">
        <v>30</v>
      </c>
      <c r="O913" t="s">
        <v>34</v>
      </c>
      <c r="P913">
        <v>514</v>
      </c>
      <c r="Q913">
        <v>64.25</v>
      </c>
      <c r="R913" t="s">
        <v>37</v>
      </c>
      <c r="S913" t="s">
        <v>36</v>
      </c>
      <c r="T913" t="s">
        <v>37</v>
      </c>
      <c r="U913" t="s">
        <v>37</v>
      </c>
      <c r="V913" t="s">
        <v>38</v>
      </c>
      <c r="W913" t="s">
        <v>56</v>
      </c>
      <c r="X913" t="s">
        <v>49</v>
      </c>
      <c r="Y913" t="s">
        <v>1056</v>
      </c>
      <c r="Z913" t="s">
        <v>51</v>
      </c>
      <c r="AA913" t="s">
        <v>968</v>
      </c>
      <c r="AB913" t="s">
        <v>52</v>
      </c>
      <c r="AC913" t="s">
        <v>44</v>
      </c>
    </row>
    <row r="914" spans="1:29" x14ac:dyDescent="0.35">
      <c r="A914" s="2"/>
      <c r="B914">
        <v>210714969</v>
      </c>
      <c r="C914" t="s">
        <v>1057</v>
      </c>
      <c r="D914">
        <v>866</v>
      </c>
      <c r="E914" t="s">
        <v>1058</v>
      </c>
      <c r="F914">
        <v>84.18</v>
      </c>
      <c r="G914">
        <v>65.540000000000006</v>
      </c>
      <c r="H914" t="s">
        <v>30</v>
      </c>
      <c r="I914">
        <v>69</v>
      </c>
      <c r="J914" t="s">
        <v>31</v>
      </c>
      <c r="K914" t="s">
        <v>46</v>
      </c>
      <c r="L914">
        <v>24</v>
      </c>
      <c r="M914" t="s">
        <v>32</v>
      </c>
      <c r="N914" t="s">
        <v>59</v>
      </c>
      <c r="O914" t="s">
        <v>88</v>
      </c>
      <c r="P914">
        <v>597</v>
      </c>
      <c r="Q914">
        <v>74.625</v>
      </c>
      <c r="R914" t="s">
        <v>37</v>
      </c>
      <c r="S914" t="s">
        <v>36</v>
      </c>
      <c r="T914" t="s">
        <v>37</v>
      </c>
      <c r="U914" t="s">
        <v>35</v>
      </c>
      <c r="V914" t="s">
        <v>38</v>
      </c>
      <c r="W914" t="s">
        <v>68</v>
      </c>
      <c r="X914" t="s">
        <v>49</v>
      </c>
      <c r="Y914" t="s">
        <v>977</v>
      </c>
      <c r="Z914" t="s">
        <v>51</v>
      </c>
      <c r="AA914" t="s">
        <v>968</v>
      </c>
      <c r="AB914" t="s">
        <v>109</v>
      </c>
      <c r="AC914" t="s">
        <v>44</v>
      </c>
    </row>
    <row r="915" spans="1:29" x14ac:dyDescent="0.35">
      <c r="A915" s="2"/>
      <c r="B915">
        <v>210712222</v>
      </c>
      <c r="D915" t="s">
        <v>78</v>
      </c>
      <c r="N915" t="s">
        <v>30</v>
      </c>
      <c r="P915">
        <v>483</v>
      </c>
      <c r="Q915">
        <v>60.375</v>
      </c>
      <c r="R915" t="s">
        <v>37</v>
      </c>
      <c r="S915" t="s">
        <v>36</v>
      </c>
      <c r="T915" t="s">
        <v>37</v>
      </c>
      <c r="U915" t="s">
        <v>55</v>
      </c>
      <c r="V915" t="s">
        <v>38</v>
      </c>
      <c r="W915" t="s">
        <v>56</v>
      </c>
      <c r="X915" t="s">
        <v>49</v>
      </c>
      <c r="Y915" t="s">
        <v>1059</v>
      </c>
      <c r="Z915" t="s">
        <v>51</v>
      </c>
      <c r="AA915" t="s">
        <v>968</v>
      </c>
      <c r="AB915" t="s">
        <v>78</v>
      </c>
      <c r="AC915" t="s">
        <v>78</v>
      </c>
    </row>
    <row r="916" spans="1:29" x14ac:dyDescent="0.35">
      <c r="A916" s="2"/>
      <c r="B916">
        <v>210700474</v>
      </c>
      <c r="C916" t="s">
        <v>1060</v>
      </c>
      <c r="D916">
        <v>1175</v>
      </c>
      <c r="E916" t="s">
        <v>1061</v>
      </c>
      <c r="F916">
        <v>81</v>
      </c>
      <c r="G916">
        <v>79.08</v>
      </c>
      <c r="H916" t="s">
        <v>30</v>
      </c>
      <c r="I916">
        <v>68.2</v>
      </c>
      <c r="J916" t="s">
        <v>31</v>
      </c>
      <c r="K916" t="s">
        <v>46</v>
      </c>
      <c r="L916">
        <v>21</v>
      </c>
      <c r="M916" t="s">
        <v>32</v>
      </c>
      <c r="N916" t="s">
        <v>88</v>
      </c>
      <c r="O916" t="s">
        <v>34</v>
      </c>
      <c r="P916">
        <v>662</v>
      </c>
      <c r="Q916">
        <v>82.75</v>
      </c>
      <c r="R916" t="s">
        <v>55</v>
      </c>
      <c r="S916" t="s">
        <v>36</v>
      </c>
      <c r="T916" t="s">
        <v>55</v>
      </c>
      <c r="U916" t="s">
        <v>67</v>
      </c>
      <c r="V916" t="s">
        <v>38</v>
      </c>
      <c r="W916" t="s">
        <v>68</v>
      </c>
      <c r="X916" t="s">
        <v>49</v>
      </c>
      <c r="Y916" t="s">
        <v>332</v>
      </c>
      <c r="Z916" t="s">
        <v>51</v>
      </c>
      <c r="AA916" t="s">
        <v>968</v>
      </c>
      <c r="AB916" t="s">
        <v>52</v>
      </c>
      <c r="AC916" t="s">
        <v>65</v>
      </c>
    </row>
    <row r="917" spans="1:29" x14ac:dyDescent="0.35">
      <c r="A917" s="2"/>
      <c r="B917">
        <v>210706638</v>
      </c>
      <c r="C917" t="s">
        <v>1062</v>
      </c>
      <c r="D917">
        <v>1437</v>
      </c>
      <c r="E917" t="s">
        <v>1063</v>
      </c>
      <c r="F917">
        <v>78.36</v>
      </c>
      <c r="G917">
        <v>62.31</v>
      </c>
      <c r="H917" t="s">
        <v>30</v>
      </c>
      <c r="I917">
        <v>71.2</v>
      </c>
      <c r="J917" t="s">
        <v>31</v>
      </c>
      <c r="K917" t="s">
        <v>31</v>
      </c>
      <c r="L917">
        <v>24</v>
      </c>
      <c r="M917" t="s">
        <v>32</v>
      </c>
      <c r="N917" t="s">
        <v>30</v>
      </c>
      <c r="O917" t="s">
        <v>34</v>
      </c>
      <c r="P917">
        <v>638</v>
      </c>
      <c r="Q917">
        <v>79.75</v>
      </c>
      <c r="R917" t="s">
        <v>55</v>
      </c>
      <c r="S917" t="s">
        <v>36</v>
      </c>
      <c r="T917" t="s">
        <v>55</v>
      </c>
      <c r="U917" t="s">
        <v>37</v>
      </c>
      <c r="V917" t="s">
        <v>38</v>
      </c>
      <c r="W917" t="s">
        <v>68</v>
      </c>
      <c r="X917" t="s">
        <v>49</v>
      </c>
      <c r="Y917" t="s">
        <v>977</v>
      </c>
      <c r="Z917" t="s">
        <v>51</v>
      </c>
      <c r="AA917" t="s">
        <v>968</v>
      </c>
      <c r="AB917" t="s">
        <v>52</v>
      </c>
      <c r="AC917" t="s">
        <v>44</v>
      </c>
    </row>
    <row r="918" spans="1:29" x14ac:dyDescent="0.35">
      <c r="A918" s="2"/>
      <c r="B918">
        <v>210708215</v>
      </c>
      <c r="C918" t="s">
        <v>1064</v>
      </c>
      <c r="D918">
        <v>470</v>
      </c>
      <c r="E918" t="s">
        <v>1065</v>
      </c>
      <c r="F918">
        <v>76.61</v>
      </c>
      <c r="G918">
        <v>60.5</v>
      </c>
      <c r="H918" t="s">
        <v>30</v>
      </c>
      <c r="I918">
        <v>57.94</v>
      </c>
      <c r="J918" t="s">
        <v>31</v>
      </c>
      <c r="K918" t="s">
        <v>46</v>
      </c>
      <c r="L918">
        <v>28</v>
      </c>
      <c r="M918" t="s">
        <v>103</v>
      </c>
      <c r="N918" t="s">
        <v>72</v>
      </c>
      <c r="O918" t="s">
        <v>88</v>
      </c>
      <c r="P918">
        <v>602</v>
      </c>
      <c r="Q918">
        <v>75.25</v>
      </c>
      <c r="R918" t="s">
        <v>55</v>
      </c>
      <c r="S918" t="s">
        <v>36</v>
      </c>
      <c r="T918" t="s">
        <v>55</v>
      </c>
      <c r="U918" t="s">
        <v>55</v>
      </c>
      <c r="V918" t="s">
        <v>38</v>
      </c>
      <c r="W918" t="s">
        <v>68</v>
      </c>
      <c r="X918" t="s">
        <v>49</v>
      </c>
      <c r="Y918" t="s">
        <v>477</v>
      </c>
      <c r="Z918" t="s">
        <v>51</v>
      </c>
      <c r="AA918" t="s">
        <v>968</v>
      </c>
      <c r="AB918" t="s">
        <v>109</v>
      </c>
      <c r="AC918" t="s">
        <v>62</v>
      </c>
    </row>
    <row r="919" spans="1:29" x14ac:dyDescent="0.35">
      <c r="A919" s="2"/>
      <c r="B919">
        <v>210705485</v>
      </c>
      <c r="C919" t="s">
        <v>1066</v>
      </c>
      <c r="D919">
        <v>1242</v>
      </c>
      <c r="E919" t="s">
        <v>1067</v>
      </c>
      <c r="F919">
        <v>76.55</v>
      </c>
      <c r="G919">
        <v>68.92</v>
      </c>
      <c r="H919" t="s">
        <v>30</v>
      </c>
      <c r="I919">
        <v>63.87</v>
      </c>
      <c r="J919" t="s">
        <v>31</v>
      </c>
      <c r="K919" t="s">
        <v>31</v>
      </c>
      <c r="L919">
        <v>25</v>
      </c>
      <c r="M919" t="s">
        <v>32</v>
      </c>
      <c r="N919" t="s">
        <v>72</v>
      </c>
      <c r="O919" t="s">
        <v>34</v>
      </c>
      <c r="P919">
        <v>595</v>
      </c>
      <c r="Q919">
        <v>74.375</v>
      </c>
      <c r="R919" t="s">
        <v>37</v>
      </c>
      <c r="S919" t="s">
        <v>36</v>
      </c>
      <c r="T919" t="s">
        <v>37</v>
      </c>
      <c r="U919" t="s">
        <v>55</v>
      </c>
      <c r="V919" t="s">
        <v>38</v>
      </c>
      <c r="W919" t="s">
        <v>68</v>
      </c>
      <c r="X919" t="s">
        <v>49</v>
      </c>
      <c r="Y919" t="s">
        <v>1068</v>
      </c>
      <c r="Z919" t="s">
        <v>51</v>
      </c>
      <c r="AA919" t="s">
        <v>968</v>
      </c>
      <c r="AB919" t="s">
        <v>52</v>
      </c>
      <c r="AC919" t="s">
        <v>44</v>
      </c>
    </row>
    <row r="920" spans="1:29" x14ac:dyDescent="0.35">
      <c r="A920" s="2"/>
      <c r="B920">
        <v>210709616</v>
      </c>
      <c r="C920" t="s">
        <v>1069</v>
      </c>
      <c r="D920">
        <v>1525</v>
      </c>
      <c r="E920" s="1">
        <v>35676</v>
      </c>
      <c r="F920">
        <v>82.17</v>
      </c>
      <c r="G920">
        <v>67.23</v>
      </c>
      <c r="H920" t="s">
        <v>30</v>
      </c>
      <c r="I920">
        <v>64.680000000000007</v>
      </c>
      <c r="J920" t="s">
        <v>31</v>
      </c>
      <c r="K920" t="s">
        <v>31</v>
      </c>
      <c r="L920">
        <v>24</v>
      </c>
      <c r="M920" t="s">
        <v>32</v>
      </c>
      <c r="N920" t="s">
        <v>72</v>
      </c>
      <c r="O920" t="s">
        <v>34</v>
      </c>
      <c r="P920">
        <v>625</v>
      </c>
      <c r="Q920">
        <v>78.125</v>
      </c>
      <c r="R920" t="s">
        <v>55</v>
      </c>
      <c r="S920" t="s">
        <v>36</v>
      </c>
      <c r="T920" t="s">
        <v>55</v>
      </c>
      <c r="U920" t="s">
        <v>67</v>
      </c>
      <c r="V920" t="s">
        <v>38</v>
      </c>
      <c r="W920" t="s">
        <v>68</v>
      </c>
      <c r="X920" t="s">
        <v>49</v>
      </c>
      <c r="Y920" t="s">
        <v>521</v>
      </c>
      <c r="Z920" t="s">
        <v>51</v>
      </c>
      <c r="AA920" t="s">
        <v>968</v>
      </c>
      <c r="AB920" t="s">
        <v>52</v>
      </c>
      <c r="AC920" t="s">
        <v>44</v>
      </c>
    </row>
    <row r="921" spans="1:29" x14ac:dyDescent="0.35">
      <c r="A921" s="2"/>
      <c r="B921">
        <v>210709100</v>
      </c>
      <c r="C921" t="s">
        <v>1070</v>
      </c>
      <c r="D921">
        <v>1468</v>
      </c>
      <c r="E921" t="s">
        <v>1071</v>
      </c>
      <c r="F921">
        <v>85.4</v>
      </c>
      <c r="G921">
        <v>57.54</v>
      </c>
      <c r="H921" t="s">
        <v>30</v>
      </c>
      <c r="I921">
        <v>67.599999999999994</v>
      </c>
      <c r="J921" t="s">
        <v>31</v>
      </c>
      <c r="K921" t="s">
        <v>31</v>
      </c>
      <c r="L921">
        <v>22</v>
      </c>
      <c r="M921" t="s">
        <v>32</v>
      </c>
      <c r="N921" t="s">
        <v>81</v>
      </c>
      <c r="O921" t="s">
        <v>34</v>
      </c>
      <c r="P921">
        <v>626</v>
      </c>
      <c r="Q921">
        <v>78.25</v>
      </c>
      <c r="R921" t="s">
        <v>55</v>
      </c>
      <c r="S921" t="s">
        <v>36</v>
      </c>
      <c r="T921" t="s">
        <v>55</v>
      </c>
      <c r="U921" t="s">
        <v>55</v>
      </c>
      <c r="V921" t="s">
        <v>38</v>
      </c>
      <c r="W921" t="s">
        <v>68</v>
      </c>
      <c r="X921" t="s">
        <v>49</v>
      </c>
      <c r="Y921" t="s">
        <v>416</v>
      </c>
      <c r="Z921" t="s">
        <v>51</v>
      </c>
      <c r="AA921" t="s">
        <v>968</v>
      </c>
      <c r="AB921" t="s">
        <v>52</v>
      </c>
      <c r="AC921" t="s">
        <v>65</v>
      </c>
    </row>
    <row r="922" spans="1:29" x14ac:dyDescent="0.35">
      <c r="A922" s="2"/>
      <c r="B922">
        <v>210705972</v>
      </c>
      <c r="C922" t="s">
        <v>1072</v>
      </c>
      <c r="D922">
        <v>1523</v>
      </c>
      <c r="E922" t="s">
        <v>1073</v>
      </c>
      <c r="F922">
        <v>61.84</v>
      </c>
      <c r="G922">
        <v>73.33</v>
      </c>
      <c r="H922" t="s">
        <v>30</v>
      </c>
      <c r="I922">
        <v>62.67</v>
      </c>
      <c r="J922" t="s">
        <v>31</v>
      </c>
      <c r="K922" t="s">
        <v>46</v>
      </c>
      <c r="L922">
        <v>30</v>
      </c>
      <c r="M922" t="s">
        <v>32</v>
      </c>
      <c r="N922" t="s">
        <v>59</v>
      </c>
      <c r="O922" t="s">
        <v>34</v>
      </c>
      <c r="P922">
        <v>537</v>
      </c>
      <c r="Q922">
        <v>67.125</v>
      </c>
      <c r="R922" t="s">
        <v>37</v>
      </c>
      <c r="S922" t="s">
        <v>36</v>
      </c>
      <c r="T922" t="s">
        <v>37</v>
      </c>
      <c r="U922" t="s">
        <v>35</v>
      </c>
      <c r="V922" t="s">
        <v>38</v>
      </c>
      <c r="W922" t="s">
        <v>56</v>
      </c>
      <c r="X922" t="s">
        <v>49</v>
      </c>
      <c r="Y922" t="s">
        <v>396</v>
      </c>
      <c r="Z922" t="s">
        <v>51</v>
      </c>
      <c r="AA922" t="s">
        <v>968</v>
      </c>
      <c r="AB922" t="s">
        <v>52</v>
      </c>
      <c r="AC922" t="s">
        <v>91</v>
      </c>
    </row>
    <row r="923" spans="1:29" x14ac:dyDescent="0.35">
      <c r="A923" s="2"/>
      <c r="B923">
        <v>210711687</v>
      </c>
      <c r="C923" t="s">
        <v>1074</v>
      </c>
      <c r="D923">
        <v>846</v>
      </c>
      <c r="E923" t="s">
        <v>1075</v>
      </c>
      <c r="F923">
        <v>79.8</v>
      </c>
      <c r="G923" t="s">
        <v>30</v>
      </c>
      <c r="H923">
        <v>71.88</v>
      </c>
      <c r="I923">
        <v>63.18</v>
      </c>
      <c r="J923" t="s">
        <v>31</v>
      </c>
      <c r="K923" t="s">
        <v>31</v>
      </c>
      <c r="L923">
        <v>22</v>
      </c>
      <c r="M923" t="s">
        <v>32</v>
      </c>
      <c r="N923" t="s">
        <v>30</v>
      </c>
      <c r="O923" t="s">
        <v>34</v>
      </c>
      <c r="P923">
        <v>628</v>
      </c>
      <c r="Q923">
        <v>78.5</v>
      </c>
      <c r="R923" t="s">
        <v>37</v>
      </c>
      <c r="S923" t="s">
        <v>36</v>
      </c>
      <c r="T923" t="s">
        <v>37</v>
      </c>
      <c r="U923" t="s">
        <v>67</v>
      </c>
      <c r="V923" t="s">
        <v>38</v>
      </c>
      <c r="W923" t="s">
        <v>68</v>
      </c>
      <c r="X923" t="s">
        <v>49</v>
      </c>
      <c r="Y923" t="s">
        <v>521</v>
      </c>
      <c r="Z923" t="s">
        <v>51</v>
      </c>
      <c r="AA923" t="s">
        <v>968</v>
      </c>
      <c r="AB923" t="s">
        <v>109</v>
      </c>
      <c r="AC923" t="s">
        <v>65</v>
      </c>
    </row>
    <row r="924" spans="1:29" x14ac:dyDescent="0.35">
      <c r="A924" s="2"/>
      <c r="B924">
        <v>210700815</v>
      </c>
      <c r="C924" t="s">
        <v>1076</v>
      </c>
      <c r="D924">
        <v>1406</v>
      </c>
      <c r="E924" t="s">
        <v>1077</v>
      </c>
      <c r="F924">
        <v>88.18</v>
      </c>
      <c r="G924">
        <v>62.67</v>
      </c>
      <c r="H924" t="s">
        <v>30</v>
      </c>
      <c r="I924">
        <v>5.73</v>
      </c>
      <c r="J924" t="s">
        <v>31</v>
      </c>
      <c r="K924" t="s">
        <v>46</v>
      </c>
      <c r="L924">
        <v>25</v>
      </c>
      <c r="M924" t="s">
        <v>75</v>
      </c>
      <c r="N924" t="s">
        <v>72</v>
      </c>
      <c r="O924" t="s">
        <v>34</v>
      </c>
      <c r="P924">
        <v>507</v>
      </c>
      <c r="Q924">
        <v>63.375</v>
      </c>
      <c r="R924" t="s">
        <v>37</v>
      </c>
      <c r="S924" t="s">
        <v>36</v>
      </c>
      <c r="T924" t="s">
        <v>37</v>
      </c>
      <c r="U924" t="s">
        <v>35</v>
      </c>
      <c r="V924" t="s">
        <v>38</v>
      </c>
      <c r="W924" t="s">
        <v>56</v>
      </c>
      <c r="X924" t="s">
        <v>49</v>
      </c>
      <c r="Y924" t="s">
        <v>273</v>
      </c>
      <c r="Z924" t="s">
        <v>51</v>
      </c>
      <c r="AA924" t="s">
        <v>968</v>
      </c>
      <c r="AB924" t="s">
        <v>52</v>
      </c>
      <c r="AC924" t="s">
        <v>44</v>
      </c>
    </row>
    <row r="925" spans="1:29" x14ac:dyDescent="0.35">
      <c r="A925" s="2"/>
      <c r="B925">
        <v>210703380</v>
      </c>
      <c r="C925" t="s">
        <v>1078</v>
      </c>
      <c r="D925">
        <v>1092</v>
      </c>
      <c r="E925" t="s">
        <v>1079</v>
      </c>
      <c r="F925">
        <v>79</v>
      </c>
      <c r="G925">
        <v>58.17</v>
      </c>
      <c r="H925" t="s">
        <v>30</v>
      </c>
      <c r="I925">
        <v>59.55</v>
      </c>
      <c r="J925" t="s">
        <v>31</v>
      </c>
      <c r="K925" t="s">
        <v>46</v>
      </c>
      <c r="L925">
        <v>24</v>
      </c>
      <c r="M925" t="s">
        <v>75</v>
      </c>
      <c r="N925" t="s">
        <v>88</v>
      </c>
      <c r="O925" t="s">
        <v>88</v>
      </c>
      <c r="P925">
        <v>569</v>
      </c>
      <c r="Q925">
        <v>71.125</v>
      </c>
      <c r="R925" t="s">
        <v>37</v>
      </c>
      <c r="S925" t="s">
        <v>36</v>
      </c>
      <c r="T925" t="s">
        <v>37</v>
      </c>
      <c r="U925" t="s">
        <v>55</v>
      </c>
      <c r="V925" t="s">
        <v>38</v>
      </c>
      <c r="W925" t="s">
        <v>68</v>
      </c>
      <c r="X925" t="s">
        <v>49</v>
      </c>
      <c r="Y925" t="s">
        <v>977</v>
      </c>
      <c r="Z925" t="s">
        <v>51</v>
      </c>
      <c r="AA925" t="s">
        <v>968</v>
      </c>
      <c r="AB925" t="s">
        <v>52</v>
      </c>
      <c r="AC925" t="s">
        <v>44</v>
      </c>
    </row>
    <row r="926" spans="1:29" x14ac:dyDescent="0.35">
      <c r="A926" s="2"/>
      <c r="B926">
        <v>210715776</v>
      </c>
      <c r="C926" t="s">
        <v>1080</v>
      </c>
      <c r="D926">
        <v>1196</v>
      </c>
      <c r="E926" t="s">
        <v>1081</v>
      </c>
      <c r="F926">
        <v>75</v>
      </c>
      <c r="G926" t="s">
        <v>30</v>
      </c>
      <c r="H926">
        <v>61</v>
      </c>
      <c r="I926">
        <v>66</v>
      </c>
      <c r="J926" t="s">
        <v>31</v>
      </c>
      <c r="K926" t="s">
        <v>31</v>
      </c>
      <c r="L926">
        <v>24</v>
      </c>
      <c r="M926" t="s">
        <v>32</v>
      </c>
      <c r="N926" t="s">
        <v>30</v>
      </c>
      <c r="O926" t="s">
        <v>48</v>
      </c>
      <c r="P926">
        <v>522</v>
      </c>
      <c r="Q926">
        <v>65.25</v>
      </c>
      <c r="R926" t="s">
        <v>37</v>
      </c>
      <c r="S926" t="s">
        <v>36</v>
      </c>
      <c r="T926" t="s">
        <v>37</v>
      </c>
      <c r="U926" t="s">
        <v>55</v>
      </c>
      <c r="V926" t="s">
        <v>38</v>
      </c>
      <c r="W926" t="s">
        <v>56</v>
      </c>
      <c r="X926" t="s">
        <v>49</v>
      </c>
      <c r="Y926" t="s">
        <v>1082</v>
      </c>
      <c r="Z926" t="s">
        <v>51</v>
      </c>
      <c r="AA926" t="s">
        <v>968</v>
      </c>
      <c r="AB926" t="s">
        <v>52</v>
      </c>
      <c r="AC926" t="s">
        <v>44</v>
      </c>
    </row>
    <row r="927" spans="1:29" x14ac:dyDescent="0.35">
      <c r="A927" s="2"/>
      <c r="B927">
        <v>210710610</v>
      </c>
      <c r="C927" t="s">
        <v>1083</v>
      </c>
      <c r="D927">
        <v>1432</v>
      </c>
      <c r="E927" t="s">
        <v>1084</v>
      </c>
      <c r="F927">
        <v>93.4</v>
      </c>
      <c r="G927">
        <v>73.08</v>
      </c>
      <c r="H927" t="s">
        <v>30</v>
      </c>
      <c r="I927">
        <v>74.709999999999994</v>
      </c>
      <c r="J927" t="s">
        <v>31</v>
      </c>
      <c r="K927" t="s">
        <v>46</v>
      </c>
      <c r="L927">
        <v>22</v>
      </c>
      <c r="M927" t="s">
        <v>75</v>
      </c>
      <c r="N927" t="s">
        <v>30</v>
      </c>
      <c r="O927" t="s">
        <v>34</v>
      </c>
      <c r="P927">
        <v>654</v>
      </c>
      <c r="Q927">
        <v>81.75</v>
      </c>
      <c r="R927" t="s">
        <v>37</v>
      </c>
      <c r="S927" t="s">
        <v>36</v>
      </c>
      <c r="T927" t="s">
        <v>37</v>
      </c>
      <c r="U927" t="s">
        <v>37</v>
      </c>
      <c r="V927" t="s">
        <v>38</v>
      </c>
      <c r="W927" t="s">
        <v>68</v>
      </c>
      <c r="X927" t="s">
        <v>49</v>
      </c>
      <c r="Y927" t="s">
        <v>594</v>
      </c>
      <c r="Z927" t="s">
        <v>51</v>
      </c>
      <c r="AA927" t="s">
        <v>968</v>
      </c>
      <c r="AB927" t="s">
        <v>52</v>
      </c>
      <c r="AC927" t="s">
        <v>65</v>
      </c>
    </row>
    <row r="928" spans="1:29" x14ac:dyDescent="0.35">
      <c r="A928" s="2"/>
      <c r="B928">
        <v>210712648</v>
      </c>
      <c r="C928" t="s">
        <v>1085</v>
      </c>
      <c r="D928">
        <v>525</v>
      </c>
      <c r="E928" s="1">
        <v>35738</v>
      </c>
      <c r="F928">
        <v>82.18</v>
      </c>
      <c r="G928" t="s">
        <v>30</v>
      </c>
      <c r="H928">
        <v>71.47</v>
      </c>
      <c r="I928">
        <v>70.760000000000005</v>
      </c>
      <c r="J928" t="s">
        <v>31</v>
      </c>
      <c r="K928" t="s">
        <v>46</v>
      </c>
      <c r="L928">
        <v>24</v>
      </c>
      <c r="M928" t="s">
        <v>32</v>
      </c>
      <c r="N928" t="s">
        <v>88</v>
      </c>
      <c r="O928" t="s">
        <v>88</v>
      </c>
      <c r="P928">
        <v>600</v>
      </c>
      <c r="Q928">
        <v>75</v>
      </c>
      <c r="R928" t="s">
        <v>67</v>
      </c>
      <c r="S928" t="s">
        <v>36</v>
      </c>
      <c r="T928" t="s">
        <v>67</v>
      </c>
      <c r="U928" t="s">
        <v>37</v>
      </c>
      <c r="V928" t="s">
        <v>38</v>
      </c>
      <c r="W928" t="s">
        <v>68</v>
      </c>
      <c r="X928" t="s">
        <v>49</v>
      </c>
      <c r="Y928" t="s">
        <v>977</v>
      </c>
      <c r="Z928" t="s">
        <v>51</v>
      </c>
      <c r="AA928" t="s">
        <v>968</v>
      </c>
      <c r="AB928" t="s">
        <v>109</v>
      </c>
      <c r="AC928" t="s">
        <v>44</v>
      </c>
    </row>
    <row r="929" spans="1:29" x14ac:dyDescent="0.35">
      <c r="A929" s="2"/>
      <c r="B929">
        <v>210715749</v>
      </c>
      <c r="C929" t="s">
        <v>1086</v>
      </c>
      <c r="D929">
        <v>1485</v>
      </c>
      <c r="E929" t="s">
        <v>1087</v>
      </c>
      <c r="F929">
        <v>90</v>
      </c>
      <c r="G929">
        <v>74.400000000000006</v>
      </c>
      <c r="H929" t="s">
        <v>30</v>
      </c>
      <c r="I929">
        <v>73.099999999999994</v>
      </c>
      <c r="J929" t="s">
        <v>31</v>
      </c>
      <c r="K929" t="s">
        <v>31</v>
      </c>
      <c r="L929">
        <v>25</v>
      </c>
      <c r="M929" t="s">
        <v>32</v>
      </c>
      <c r="N929" t="s">
        <v>88</v>
      </c>
      <c r="O929" t="s">
        <v>88</v>
      </c>
      <c r="P929">
        <v>618</v>
      </c>
      <c r="Q929">
        <v>77.25</v>
      </c>
      <c r="R929" t="s">
        <v>67</v>
      </c>
      <c r="S929" t="s">
        <v>36</v>
      </c>
      <c r="T929" t="s">
        <v>67</v>
      </c>
      <c r="U929" t="s">
        <v>67</v>
      </c>
      <c r="V929" t="s">
        <v>38</v>
      </c>
      <c r="W929" t="s">
        <v>68</v>
      </c>
      <c r="X929" t="s">
        <v>49</v>
      </c>
      <c r="Y929" t="s">
        <v>1020</v>
      </c>
      <c r="Z929" t="s">
        <v>51</v>
      </c>
      <c r="AA929" t="s">
        <v>968</v>
      </c>
      <c r="AB929" t="s">
        <v>52</v>
      </c>
      <c r="AC929" t="s">
        <v>44</v>
      </c>
    </row>
    <row r="930" spans="1:29" x14ac:dyDescent="0.35">
      <c r="A930" s="2"/>
      <c r="B930">
        <v>210709352</v>
      </c>
      <c r="C930" t="s">
        <v>1088</v>
      </c>
      <c r="D930">
        <v>431</v>
      </c>
      <c r="E930" s="1">
        <v>35074</v>
      </c>
      <c r="F930">
        <v>70</v>
      </c>
      <c r="G930">
        <v>57</v>
      </c>
      <c r="H930" t="s">
        <v>30</v>
      </c>
      <c r="I930">
        <v>60</v>
      </c>
      <c r="J930" t="s">
        <v>31</v>
      </c>
      <c r="K930" t="s">
        <v>46</v>
      </c>
      <c r="L930">
        <v>24</v>
      </c>
      <c r="M930" t="s">
        <v>32</v>
      </c>
      <c r="N930" t="s">
        <v>30</v>
      </c>
      <c r="O930" t="s">
        <v>34</v>
      </c>
      <c r="P930">
        <v>598</v>
      </c>
      <c r="Q930">
        <v>74.75</v>
      </c>
      <c r="R930" t="s">
        <v>37</v>
      </c>
      <c r="S930" t="s">
        <v>36</v>
      </c>
      <c r="T930" t="s">
        <v>37</v>
      </c>
      <c r="U930" t="s">
        <v>35</v>
      </c>
      <c r="V930" t="s">
        <v>38</v>
      </c>
      <c r="W930" t="s">
        <v>68</v>
      </c>
      <c r="X930" t="s">
        <v>49</v>
      </c>
      <c r="Y930" t="s">
        <v>977</v>
      </c>
      <c r="Z930" t="s">
        <v>51</v>
      </c>
      <c r="AA930" t="s">
        <v>968</v>
      </c>
      <c r="AB930" t="s">
        <v>109</v>
      </c>
      <c r="AC930" t="s">
        <v>44</v>
      </c>
    </row>
    <row r="931" spans="1:29" x14ac:dyDescent="0.35">
      <c r="A931" s="2"/>
      <c r="B931">
        <v>210700473</v>
      </c>
      <c r="C931" t="s">
        <v>1089</v>
      </c>
      <c r="D931">
        <v>1542</v>
      </c>
      <c r="E931" t="s">
        <v>1090</v>
      </c>
      <c r="F931">
        <v>80.760000000000005</v>
      </c>
      <c r="G931" t="s">
        <v>30</v>
      </c>
      <c r="H931">
        <v>67.540000000000006</v>
      </c>
      <c r="I931">
        <v>75.599999999999994</v>
      </c>
      <c r="J931" t="s">
        <v>31</v>
      </c>
      <c r="K931" t="s">
        <v>31</v>
      </c>
      <c r="L931">
        <v>24</v>
      </c>
      <c r="M931" t="s">
        <v>54</v>
      </c>
      <c r="N931" t="s">
        <v>72</v>
      </c>
      <c r="O931" t="s">
        <v>88</v>
      </c>
      <c r="P931">
        <v>556</v>
      </c>
      <c r="Q931">
        <v>69.5</v>
      </c>
      <c r="R931" t="s">
        <v>35</v>
      </c>
      <c r="S931" t="s">
        <v>36</v>
      </c>
      <c r="T931" t="s">
        <v>35</v>
      </c>
      <c r="U931" t="s">
        <v>55</v>
      </c>
      <c r="V931" t="s">
        <v>38</v>
      </c>
      <c r="W931" t="s">
        <v>56</v>
      </c>
      <c r="X931" t="s">
        <v>49</v>
      </c>
      <c r="Y931" t="s">
        <v>382</v>
      </c>
      <c r="Z931" t="s">
        <v>51</v>
      </c>
      <c r="AA931" t="s">
        <v>968</v>
      </c>
      <c r="AB931" t="s">
        <v>52</v>
      </c>
      <c r="AC931" t="s">
        <v>44</v>
      </c>
    </row>
    <row r="932" spans="1:29" x14ac:dyDescent="0.35">
      <c r="A932" s="2"/>
      <c r="B932">
        <v>210702230</v>
      </c>
      <c r="C932" t="s">
        <v>1091</v>
      </c>
      <c r="D932">
        <v>1179</v>
      </c>
      <c r="E932" s="1">
        <v>35774</v>
      </c>
      <c r="F932">
        <v>91.6</v>
      </c>
      <c r="G932">
        <v>75.849999999999994</v>
      </c>
      <c r="H932" t="s">
        <v>30</v>
      </c>
      <c r="I932">
        <v>56.67</v>
      </c>
      <c r="J932" t="s">
        <v>31</v>
      </c>
      <c r="K932" t="s">
        <v>46</v>
      </c>
      <c r="L932">
        <v>23</v>
      </c>
      <c r="M932" t="s">
        <v>103</v>
      </c>
      <c r="N932" t="s">
        <v>72</v>
      </c>
      <c r="O932" t="s">
        <v>88</v>
      </c>
      <c r="P932">
        <v>568</v>
      </c>
      <c r="Q932">
        <v>71</v>
      </c>
      <c r="R932" t="s">
        <v>35</v>
      </c>
      <c r="S932" t="s">
        <v>36</v>
      </c>
      <c r="T932" t="s">
        <v>35</v>
      </c>
      <c r="U932" t="s">
        <v>35</v>
      </c>
      <c r="V932" t="s">
        <v>38</v>
      </c>
      <c r="W932" t="s">
        <v>68</v>
      </c>
      <c r="X932" t="s">
        <v>49</v>
      </c>
      <c r="Y932" t="s">
        <v>477</v>
      </c>
      <c r="Z932" t="s">
        <v>51</v>
      </c>
      <c r="AA932" t="s">
        <v>968</v>
      </c>
      <c r="AB932" t="s">
        <v>52</v>
      </c>
      <c r="AC932" t="s">
        <v>44</v>
      </c>
    </row>
    <row r="933" spans="1:29" x14ac:dyDescent="0.35">
      <c r="A933" s="2"/>
      <c r="B933">
        <v>210703838</v>
      </c>
      <c r="C933" t="s">
        <v>1092</v>
      </c>
      <c r="D933">
        <v>270</v>
      </c>
      <c r="E933" s="1">
        <v>35771</v>
      </c>
      <c r="F933">
        <v>88.18</v>
      </c>
      <c r="G933">
        <v>61.85</v>
      </c>
      <c r="H933" t="s">
        <v>30</v>
      </c>
      <c r="I933">
        <v>63.7</v>
      </c>
      <c r="J933" t="s">
        <v>31</v>
      </c>
      <c r="K933" t="s">
        <v>46</v>
      </c>
      <c r="L933">
        <v>24</v>
      </c>
      <c r="M933" t="s">
        <v>32</v>
      </c>
      <c r="N933" t="s">
        <v>88</v>
      </c>
      <c r="O933" t="s">
        <v>34</v>
      </c>
      <c r="P933">
        <v>538</v>
      </c>
      <c r="Q933">
        <v>67.25</v>
      </c>
      <c r="R933" t="s">
        <v>55</v>
      </c>
      <c r="S933" t="s">
        <v>36</v>
      </c>
      <c r="T933" t="s">
        <v>55</v>
      </c>
      <c r="U933" t="s">
        <v>35</v>
      </c>
      <c r="V933" t="s">
        <v>38</v>
      </c>
      <c r="W933" t="s">
        <v>56</v>
      </c>
      <c r="X933" t="s">
        <v>49</v>
      </c>
      <c r="Y933" t="s">
        <v>382</v>
      </c>
      <c r="Z933" t="s">
        <v>51</v>
      </c>
      <c r="AA933" t="s">
        <v>968</v>
      </c>
      <c r="AB933" t="s">
        <v>109</v>
      </c>
      <c r="AC933" t="s">
        <v>44</v>
      </c>
    </row>
    <row r="934" spans="1:29" x14ac:dyDescent="0.35">
      <c r="A934" s="2"/>
      <c r="B934">
        <v>210711159</v>
      </c>
      <c r="C934" t="s">
        <v>1093</v>
      </c>
      <c r="D934">
        <v>1163</v>
      </c>
      <c r="E934" t="s">
        <v>984</v>
      </c>
      <c r="F934">
        <v>84.18</v>
      </c>
      <c r="G934">
        <v>78.77</v>
      </c>
      <c r="H934" t="s">
        <v>30</v>
      </c>
      <c r="I934">
        <v>63.8</v>
      </c>
      <c r="J934" t="s">
        <v>31</v>
      </c>
      <c r="K934" t="s">
        <v>31</v>
      </c>
      <c r="L934">
        <v>23</v>
      </c>
      <c r="M934" t="s">
        <v>32</v>
      </c>
      <c r="N934" t="s">
        <v>72</v>
      </c>
      <c r="O934" t="s">
        <v>34</v>
      </c>
      <c r="P934">
        <v>527</v>
      </c>
      <c r="Q934">
        <v>65.875</v>
      </c>
      <c r="R934" t="s">
        <v>35</v>
      </c>
      <c r="S934" t="s">
        <v>36</v>
      </c>
      <c r="T934" t="s">
        <v>35</v>
      </c>
      <c r="U934" t="s">
        <v>35</v>
      </c>
      <c r="V934" t="s">
        <v>38</v>
      </c>
      <c r="W934" t="s">
        <v>56</v>
      </c>
      <c r="X934" t="s">
        <v>49</v>
      </c>
      <c r="Y934" t="s">
        <v>269</v>
      </c>
      <c r="Z934" t="s">
        <v>51</v>
      </c>
      <c r="AA934" t="s">
        <v>968</v>
      </c>
      <c r="AB934" t="s">
        <v>52</v>
      </c>
      <c r="AC934" t="s">
        <v>44</v>
      </c>
    </row>
    <row r="935" spans="1:29" x14ac:dyDescent="0.35">
      <c r="A935" s="2"/>
      <c r="B935">
        <v>210703335</v>
      </c>
      <c r="C935" t="s">
        <v>1094</v>
      </c>
      <c r="D935">
        <v>1533</v>
      </c>
      <c r="E935" t="s">
        <v>1095</v>
      </c>
      <c r="F935">
        <v>79.27</v>
      </c>
      <c r="G935">
        <v>61.23</v>
      </c>
      <c r="H935" t="s">
        <v>30</v>
      </c>
      <c r="J935" t="s">
        <v>31</v>
      </c>
      <c r="K935" t="s">
        <v>31</v>
      </c>
      <c r="L935">
        <v>23</v>
      </c>
      <c r="M935" t="s">
        <v>75</v>
      </c>
      <c r="N935" t="s">
        <v>81</v>
      </c>
      <c r="O935" t="s">
        <v>34</v>
      </c>
      <c r="P935">
        <v>579</v>
      </c>
      <c r="Q935">
        <v>72.375</v>
      </c>
      <c r="R935" t="s">
        <v>37</v>
      </c>
      <c r="S935" t="s">
        <v>36</v>
      </c>
      <c r="T935" t="s">
        <v>37</v>
      </c>
      <c r="U935" t="s">
        <v>55</v>
      </c>
      <c r="V935" t="s">
        <v>38</v>
      </c>
      <c r="W935" t="s">
        <v>68</v>
      </c>
      <c r="X935" t="s">
        <v>49</v>
      </c>
      <c r="Y935" t="s">
        <v>382</v>
      </c>
      <c r="Z935" t="s">
        <v>51</v>
      </c>
      <c r="AA935" t="s">
        <v>968</v>
      </c>
      <c r="AB935" t="s">
        <v>52</v>
      </c>
      <c r="AC935" t="s">
        <v>44</v>
      </c>
    </row>
    <row r="936" spans="1:29" x14ac:dyDescent="0.35">
      <c r="A936" s="2"/>
      <c r="B936">
        <v>210700920</v>
      </c>
      <c r="C936" t="s">
        <v>1096</v>
      </c>
      <c r="D936">
        <v>1167</v>
      </c>
      <c r="E936" t="s">
        <v>1097</v>
      </c>
      <c r="F936">
        <v>88.89</v>
      </c>
      <c r="G936">
        <v>74.77</v>
      </c>
      <c r="H936" t="s">
        <v>30</v>
      </c>
      <c r="I936">
        <v>60</v>
      </c>
      <c r="J936" t="s">
        <v>31</v>
      </c>
      <c r="K936" t="s">
        <v>46</v>
      </c>
      <c r="L936">
        <v>23</v>
      </c>
      <c r="M936" t="s">
        <v>32</v>
      </c>
      <c r="N936" t="s">
        <v>30</v>
      </c>
      <c r="O936" t="s">
        <v>48</v>
      </c>
      <c r="P936">
        <v>432</v>
      </c>
      <c r="Q936">
        <v>54</v>
      </c>
      <c r="R936" t="s">
        <v>35</v>
      </c>
      <c r="S936" t="s">
        <v>36</v>
      </c>
      <c r="T936" t="s">
        <v>35</v>
      </c>
      <c r="U936" t="s">
        <v>35</v>
      </c>
      <c r="V936" t="s">
        <v>38</v>
      </c>
      <c r="W936" t="s">
        <v>39</v>
      </c>
      <c r="X936" t="s">
        <v>49</v>
      </c>
      <c r="Y936" t="s">
        <v>1098</v>
      </c>
      <c r="Z936" t="s">
        <v>51</v>
      </c>
      <c r="AA936" t="s">
        <v>968</v>
      </c>
      <c r="AB936" t="s">
        <v>52</v>
      </c>
      <c r="AC936" t="s">
        <v>44</v>
      </c>
    </row>
    <row r="937" spans="1:29" x14ac:dyDescent="0.35">
      <c r="A937" s="2"/>
      <c r="B937">
        <v>210700487</v>
      </c>
      <c r="C937" t="s">
        <v>1099</v>
      </c>
      <c r="D937">
        <v>82</v>
      </c>
      <c r="E937" t="s">
        <v>1100</v>
      </c>
      <c r="F937">
        <v>87.82</v>
      </c>
      <c r="G937">
        <v>69.69</v>
      </c>
      <c r="H937" t="s">
        <v>30</v>
      </c>
      <c r="I937">
        <v>71.37</v>
      </c>
      <c r="J937" t="s">
        <v>31</v>
      </c>
      <c r="K937" t="s">
        <v>46</v>
      </c>
      <c r="L937">
        <v>23</v>
      </c>
      <c r="M937" t="s">
        <v>32</v>
      </c>
      <c r="N937" t="s">
        <v>72</v>
      </c>
      <c r="O937" t="s">
        <v>88</v>
      </c>
      <c r="P937">
        <v>678</v>
      </c>
      <c r="Q937">
        <v>84.75</v>
      </c>
      <c r="R937" t="s">
        <v>67</v>
      </c>
      <c r="S937" t="s">
        <v>36</v>
      </c>
      <c r="T937" t="s">
        <v>67</v>
      </c>
      <c r="U937" t="s">
        <v>67</v>
      </c>
      <c r="V937" t="s">
        <v>38</v>
      </c>
      <c r="W937" t="s">
        <v>68</v>
      </c>
      <c r="X937" t="s">
        <v>49</v>
      </c>
      <c r="Y937" t="s">
        <v>967</v>
      </c>
      <c r="Z937" t="s">
        <v>51</v>
      </c>
      <c r="AA937" t="s">
        <v>968</v>
      </c>
      <c r="AB937" t="s">
        <v>109</v>
      </c>
      <c r="AC937" t="s">
        <v>44</v>
      </c>
    </row>
    <row r="938" spans="1:29" x14ac:dyDescent="0.35">
      <c r="A938" s="2"/>
      <c r="B938">
        <v>210704910</v>
      </c>
      <c r="C938" t="s">
        <v>1101</v>
      </c>
      <c r="D938">
        <v>1535</v>
      </c>
      <c r="E938" t="s">
        <v>1102</v>
      </c>
      <c r="F938">
        <v>81.8</v>
      </c>
      <c r="G938">
        <v>60.46</v>
      </c>
      <c r="H938" t="s">
        <v>30</v>
      </c>
      <c r="I938">
        <v>60</v>
      </c>
      <c r="J938" t="s">
        <v>31</v>
      </c>
      <c r="K938" t="s">
        <v>46</v>
      </c>
      <c r="L938">
        <v>23</v>
      </c>
      <c r="M938" t="s">
        <v>32</v>
      </c>
      <c r="N938" t="s">
        <v>88</v>
      </c>
      <c r="O938" t="s">
        <v>88</v>
      </c>
      <c r="P938">
        <v>482</v>
      </c>
      <c r="Q938">
        <v>60.25</v>
      </c>
      <c r="R938" t="s">
        <v>55</v>
      </c>
      <c r="S938" t="s">
        <v>36</v>
      </c>
      <c r="T938" t="s">
        <v>55</v>
      </c>
      <c r="U938" t="s">
        <v>55</v>
      </c>
      <c r="V938" t="s">
        <v>38</v>
      </c>
      <c r="W938" t="s">
        <v>56</v>
      </c>
      <c r="X938" t="s">
        <v>49</v>
      </c>
      <c r="Y938" t="s">
        <v>307</v>
      </c>
      <c r="Z938" t="s">
        <v>51</v>
      </c>
      <c r="AA938" t="s">
        <v>968</v>
      </c>
      <c r="AB938" t="s">
        <v>52</v>
      </c>
      <c r="AC938" t="s">
        <v>44</v>
      </c>
    </row>
    <row r="939" spans="1:29" x14ac:dyDescent="0.35">
      <c r="A939" s="2"/>
      <c r="B939">
        <v>210703953</v>
      </c>
      <c r="C939" t="s">
        <v>1103</v>
      </c>
      <c r="D939">
        <v>1245</v>
      </c>
      <c r="E939" t="s">
        <v>1104</v>
      </c>
      <c r="F939">
        <v>88.36</v>
      </c>
      <c r="G939">
        <v>73.5</v>
      </c>
      <c r="H939" t="s">
        <v>30</v>
      </c>
      <c r="I939">
        <v>5.7</v>
      </c>
      <c r="J939" t="s">
        <v>31</v>
      </c>
      <c r="K939" t="s">
        <v>46</v>
      </c>
      <c r="L939">
        <v>27</v>
      </c>
      <c r="M939" t="s">
        <v>75</v>
      </c>
      <c r="N939" t="s">
        <v>47</v>
      </c>
      <c r="O939" t="s">
        <v>34</v>
      </c>
      <c r="P939">
        <v>576</v>
      </c>
      <c r="Q939">
        <v>72</v>
      </c>
      <c r="R939" t="s">
        <v>35</v>
      </c>
      <c r="S939" t="s">
        <v>36</v>
      </c>
      <c r="T939" t="s">
        <v>35</v>
      </c>
      <c r="U939" t="s">
        <v>37</v>
      </c>
      <c r="V939" t="s">
        <v>38</v>
      </c>
      <c r="W939" t="s">
        <v>68</v>
      </c>
      <c r="X939" t="s">
        <v>49</v>
      </c>
      <c r="Y939" t="s">
        <v>146</v>
      </c>
      <c r="Z939" t="s">
        <v>51</v>
      </c>
      <c r="AA939" t="s">
        <v>968</v>
      </c>
      <c r="AB939" t="s">
        <v>52</v>
      </c>
      <c r="AC939" t="s">
        <v>62</v>
      </c>
    </row>
    <row r="940" spans="1:29" x14ac:dyDescent="0.35">
      <c r="A940" s="2"/>
      <c r="B940">
        <v>210703611</v>
      </c>
      <c r="C940" t="s">
        <v>1105</v>
      </c>
      <c r="D940">
        <v>502</v>
      </c>
      <c r="E940" s="1">
        <v>36468</v>
      </c>
      <c r="F940">
        <v>92.8</v>
      </c>
      <c r="G940">
        <v>71.540000000000006</v>
      </c>
      <c r="H940" t="s">
        <v>30</v>
      </c>
      <c r="I940">
        <v>64</v>
      </c>
      <c r="J940" t="s">
        <v>31</v>
      </c>
      <c r="K940" t="s">
        <v>31</v>
      </c>
      <c r="L940">
        <v>22</v>
      </c>
      <c r="M940" t="s">
        <v>32</v>
      </c>
      <c r="N940" t="s">
        <v>33</v>
      </c>
      <c r="O940" t="s">
        <v>88</v>
      </c>
      <c r="P940">
        <v>537</v>
      </c>
      <c r="Q940">
        <v>67.125</v>
      </c>
      <c r="R940" t="s">
        <v>37</v>
      </c>
      <c r="S940" t="s">
        <v>36</v>
      </c>
      <c r="T940" t="s">
        <v>37</v>
      </c>
      <c r="U940" t="s">
        <v>55</v>
      </c>
      <c r="V940" t="s">
        <v>38</v>
      </c>
      <c r="W940" t="s">
        <v>56</v>
      </c>
      <c r="X940" t="s">
        <v>49</v>
      </c>
      <c r="Y940" t="s">
        <v>269</v>
      </c>
      <c r="Z940" t="s">
        <v>51</v>
      </c>
      <c r="AA940" t="s">
        <v>968</v>
      </c>
      <c r="AB940" t="s">
        <v>109</v>
      </c>
      <c r="AC940" t="s">
        <v>65</v>
      </c>
    </row>
    <row r="941" spans="1:29" x14ac:dyDescent="0.35">
      <c r="A941" s="2"/>
      <c r="B941">
        <v>210711171</v>
      </c>
      <c r="C941" t="s">
        <v>1106</v>
      </c>
      <c r="D941">
        <v>1155</v>
      </c>
      <c r="E941" t="s">
        <v>1107</v>
      </c>
      <c r="F941">
        <v>92.91</v>
      </c>
      <c r="G941">
        <v>72.459999999999994</v>
      </c>
      <c r="H941" t="s">
        <v>30</v>
      </c>
      <c r="I941">
        <v>70</v>
      </c>
      <c r="J941" t="s">
        <v>31</v>
      </c>
      <c r="K941" t="s">
        <v>46</v>
      </c>
      <c r="L941">
        <v>25</v>
      </c>
      <c r="M941" t="s">
        <v>32</v>
      </c>
      <c r="N941" t="s">
        <v>30</v>
      </c>
      <c r="O941" t="s">
        <v>34</v>
      </c>
      <c r="P941">
        <v>560</v>
      </c>
      <c r="Q941">
        <v>70</v>
      </c>
      <c r="R941" t="s">
        <v>35</v>
      </c>
      <c r="S941" t="s">
        <v>36</v>
      </c>
      <c r="T941" t="s">
        <v>35</v>
      </c>
      <c r="U941" t="s">
        <v>37</v>
      </c>
      <c r="V941" t="s">
        <v>38</v>
      </c>
      <c r="W941" t="s">
        <v>68</v>
      </c>
      <c r="X941" t="s">
        <v>49</v>
      </c>
      <c r="Y941" t="s">
        <v>104</v>
      </c>
      <c r="Z941" t="s">
        <v>51</v>
      </c>
      <c r="AA941" t="s">
        <v>968</v>
      </c>
      <c r="AB941" t="s">
        <v>52</v>
      </c>
      <c r="AC941" t="s">
        <v>44</v>
      </c>
    </row>
    <row r="942" spans="1:29" x14ac:dyDescent="0.35">
      <c r="A942" s="2"/>
      <c r="B942">
        <v>210705748</v>
      </c>
      <c r="C942" t="s">
        <v>1108</v>
      </c>
      <c r="D942">
        <v>1139</v>
      </c>
      <c r="E942" t="s">
        <v>1109</v>
      </c>
      <c r="F942">
        <v>91.2</v>
      </c>
      <c r="G942">
        <v>72</v>
      </c>
      <c r="H942" t="s">
        <v>30</v>
      </c>
      <c r="I942">
        <v>83</v>
      </c>
      <c r="J942" t="s">
        <v>31</v>
      </c>
      <c r="K942" t="s">
        <v>46</v>
      </c>
      <c r="L942">
        <v>21</v>
      </c>
      <c r="M942" t="s">
        <v>54</v>
      </c>
      <c r="N942" t="s">
        <v>30</v>
      </c>
      <c r="O942" t="s">
        <v>48</v>
      </c>
      <c r="P942">
        <v>652</v>
      </c>
      <c r="Q942">
        <v>81.5</v>
      </c>
      <c r="R942" t="s">
        <v>55</v>
      </c>
      <c r="S942" t="s">
        <v>36</v>
      </c>
      <c r="T942" t="s">
        <v>55</v>
      </c>
      <c r="U942" t="s">
        <v>67</v>
      </c>
      <c r="V942" t="s">
        <v>38</v>
      </c>
      <c r="W942" t="s">
        <v>68</v>
      </c>
      <c r="X942" t="s">
        <v>49</v>
      </c>
      <c r="Y942" t="s">
        <v>276</v>
      </c>
      <c r="Z942" t="s">
        <v>51</v>
      </c>
      <c r="AA942" t="s">
        <v>968</v>
      </c>
      <c r="AB942" t="s">
        <v>52</v>
      </c>
      <c r="AC942" t="s">
        <v>65</v>
      </c>
    </row>
    <row r="943" spans="1:29" x14ac:dyDescent="0.35">
      <c r="A943" s="2"/>
      <c r="B943">
        <v>210708776</v>
      </c>
      <c r="C943" t="s">
        <v>1110</v>
      </c>
      <c r="D943">
        <v>1074</v>
      </c>
      <c r="E943" t="s">
        <v>1111</v>
      </c>
      <c r="F943">
        <v>76.459999999999994</v>
      </c>
      <c r="G943">
        <v>68.66</v>
      </c>
      <c r="H943" t="s">
        <v>30</v>
      </c>
      <c r="I943">
        <v>61.45</v>
      </c>
      <c r="J943" t="s">
        <v>31</v>
      </c>
      <c r="K943" t="s">
        <v>31</v>
      </c>
      <c r="L943">
        <v>29</v>
      </c>
      <c r="M943" t="s">
        <v>32</v>
      </c>
      <c r="N943" t="s">
        <v>88</v>
      </c>
      <c r="O943" t="s">
        <v>88</v>
      </c>
      <c r="P943">
        <v>546</v>
      </c>
      <c r="Q943">
        <v>68.25</v>
      </c>
      <c r="R943" t="s">
        <v>37</v>
      </c>
      <c r="S943" t="s">
        <v>36</v>
      </c>
      <c r="T943" t="s">
        <v>37</v>
      </c>
      <c r="U943" t="s">
        <v>37</v>
      </c>
      <c r="V943" t="s">
        <v>38</v>
      </c>
      <c r="W943" t="s">
        <v>56</v>
      </c>
      <c r="X943" t="s">
        <v>49</v>
      </c>
      <c r="Y943" t="s">
        <v>985</v>
      </c>
      <c r="Z943" t="s">
        <v>51</v>
      </c>
      <c r="AA943" t="s">
        <v>968</v>
      </c>
      <c r="AB943" t="s">
        <v>52</v>
      </c>
      <c r="AC943" t="s">
        <v>91</v>
      </c>
    </row>
    <row r="944" spans="1:29" x14ac:dyDescent="0.35">
      <c r="A944" s="2"/>
      <c r="B944">
        <v>210708752</v>
      </c>
      <c r="C944" t="s">
        <v>1112</v>
      </c>
      <c r="D944">
        <v>693</v>
      </c>
      <c r="E944" s="1">
        <v>34709</v>
      </c>
      <c r="F944">
        <v>88.18</v>
      </c>
      <c r="G944">
        <v>67.83</v>
      </c>
      <c r="H944" t="s">
        <v>30</v>
      </c>
      <c r="I944">
        <v>65.05</v>
      </c>
      <c r="J944" t="s">
        <v>31</v>
      </c>
      <c r="K944" t="s">
        <v>31</v>
      </c>
      <c r="L944">
        <v>25</v>
      </c>
      <c r="M944" t="s">
        <v>32</v>
      </c>
      <c r="N944" t="s">
        <v>72</v>
      </c>
      <c r="O944" t="s">
        <v>34</v>
      </c>
      <c r="P944">
        <v>604</v>
      </c>
      <c r="Q944">
        <v>75.5</v>
      </c>
      <c r="R944" t="s">
        <v>35</v>
      </c>
      <c r="S944" t="s">
        <v>36</v>
      </c>
      <c r="T944" t="s">
        <v>35</v>
      </c>
      <c r="U944" t="s">
        <v>55</v>
      </c>
      <c r="V944" t="s">
        <v>38</v>
      </c>
      <c r="W944" t="s">
        <v>68</v>
      </c>
      <c r="X944" t="s">
        <v>49</v>
      </c>
      <c r="Y944" t="s">
        <v>337</v>
      </c>
      <c r="Z944" t="s">
        <v>51</v>
      </c>
      <c r="AA944" t="s">
        <v>968</v>
      </c>
      <c r="AB944" t="s">
        <v>109</v>
      </c>
      <c r="AC944" t="s">
        <v>44</v>
      </c>
    </row>
    <row r="945" spans="1:29" x14ac:dyDescent="0.35">
      <c r="A945" s="2"/>
      <c r="B945">
        <v>210700093</v>
      </c>
      <c r="C945" t="s">
        <v>1113</v>
      </c>
      <c r="D945">
        <v>856</v>
      </c>
      <c r="E945" s="1">
        <v>35648</v>
      </c>
      <c r="F945">
        <v>81</v>
      </c>
      <c r="G945" t="s">
        <v>30</v>
      </c>
      <c r="H945">
        <v>66.88</v>
      </c>
      <c r="I945">
        <v>5.16</v>
      </c>
      <c r="J945" t="s">
        <v>31</v>
      </c>
      <c r="K945" t="s">
        <v>31</v>
      </c>
      <c r="L945">
        <v>24</v>
      </c>
      <c r="M945" t="s">
        <v>75</v>
      </c>
      <c r="N945" t="s">
        <v>81</v>
      </c>
      <c r="O945" t="s">
        <v>34</v>
      </c>
      <c r="P945">
        <v>589</v>
      </c>
      <c r="Q945">
        <v>73.625</v>
      </c>
      <c r="R945" t="s">
        <v>37</v>
      </c>
      <c r="S945" t="s">
        <v>36</v>
      </c>
      <c r="T945" t="s">
        <v>37</v>
      </c>
      <c r="U945" t="s">
        <v>37</v>
      </c>
      <c r="V945" t="s">
        <v>38</v>
      </c>
      <c r="W945" t="s">
        <v>68</v>
      </c>
      <c r="X945" t="s">
        <v>49</v>
      </c>
      <c r="Y945" t="s">
        <v>994</v>
      </c>
      <c r="Z945" t="s">
        <v>51</v>
      </c>
      <c r="AA945" t="s">
        <v>968</v>
      </c>
      <c r="AB945" t="s">
        <v>109</v>
      </c>
      <c r="AC945" t="s">
        <v>44</v>
      </c>
    </row>
    <row r="946" spans="1:29" x14ac:dyDescent="0.35">
      <c r="A946" s="2"/>
      <c r="B946">
        <v>210709756</v>
      </c>
      <c r="C946" t="s">
        <v>1114</v>
      </c>
      <c r="D946">
        <v>762</v>
      </c>
      <c r="E946" t="s">
        <v>1090</v>
      </c>
      <c r="F946">
        <v>82</v>
      </c>
      <c r="G946">
        <v>57</v>
      </c>
      <c r="H946" t="s">
        <v>30</v>
      </c>
      <c r="I946">
        <v>70</v>
      </c>
      <c r="J946" t="s">
        <v>46</v>
      </c>
      <c r="K946" t="s">
        <v>46</v>
      </c>
      <c r="L946">
        <v>24</v>
      </c>
      <c r="M946" t="s">
        <v>32</v>
      </c>
      <c r="N946" t="s">
        <v>30</v>
      </c>
      <c r="O946" t="s">
        <v>633</v>
      </c>
      <c r="P946">
        <v>661</v>
      </c>
      <c r="Q946">
        <v>82.625</v>
      </c>
      <c r="R946" t="s">
        <v>37</v>
      </c>
      <c r="S946" t="s">
        <v>36</v>
      </c>
      <c r="T946" t="s">
        <v>37</v>
      </c>
      <c r="U946" t="s">
        <v>55</v>
      </c>
      <c r="V946" t="s">
        <v>38</v>
      </c>
      <c r="W946" t="s">
        <v>68</v>
      </c>
      <c r="X946" t="s">
        <v>49</v>
      </c>
      <c r="Y946" t="s">
        <v>1115</v>
      </c>
      <c r="Z946" t="s">
        <v>51</v>
      </c>
      <c r="AA946" t="s">
        <v>968</v>
      </c>
      <c r="AB946" t="s">
        <v>109</v>
      </c>
      <c r="AC946" t="s">
        <v>44</v>
      </c>
    </row>
    <row r="947" spans="1:29" x14ac:dyDescent="0.35">
      <c r="A947" s="2"/>
      <c r="B947">
        <v>210703949</v>
      </c>
      <c r="C947" t="s">
        <v>1116</v>
      </c>
      <c r="D947">
        <v>1425</v>
      </c>
      <c r="E947" s="1">
        <v>36407</v>
      </c>
      <c r="F947">
        <v>94</v>
      </c>
      <c r="G947">
        <v>70.77</v>
      </c>
      <c r="H947" t="s">
        <v>30</v>
      </c>
      <c r="I947">
        <v>68.37</v>
      </c>
      <c r="J947" t="s">
        <v>31</v>
      </c>
      <c r="K947" t="s">
        <v>31</v>
      </c>
      <c r="L947">
        <v>22</v>
      </c>
      <c r="M947" t="s">
        <v>32</v>
      </c>
      <c r="N947" t="s">
        <v>72</v>
      </c>
      <c r="O947" t="s">
        <v>88</v>
      </c>
      <c r="P947">
        <v>492</v>
      </c>
      <c r="Q947">
        <v>61.5</v>
      </c>
      <c r="R947" t="s">
        <v>35</v>
      </c>
      <c r="S947" t="s">
        <v>36</v>
      </c>
      <c r="T947" t="s">
        <v>35</v>
      </c>
      <c r="U947" t="s">
        <v>37</v>
      </c>
      <c r="V947" t="s">
        <v>38</v>
      </c>
      <c r="W947" t="s">
        <v>56</v>
      </c>
      <c r="X947" t="s">
        <v>49</v>
      </c>
      <c r="Y947" t="s">
        <v>989</v>
      </c>
      <c r="Z947" t="s">
        <v>51</v>
      </c>
      <c r="AA947" t="s">
        <v>968</v>
      </c>
      <c r="AB947" t="s">
        <v>52</v>
      </c>
      <c r="AC947" t="s">
        <v>65</v>
      </c>
    </row>
    <row r="948" spans="1:29" x14ac:dyDescent="0.35">
      <c r="A948" s="2"/>
      <c r="B948">
        <v>210715209</v>
      </c>
      <c r="C948" t="s">
        <v>1117</v>
      </c>
      <c r="D948">
        <v>504</v>
      </c>
      <c r="E948" t="s">
        <v>1118</v>
      </c>
      <c r="F948">
        <v>93.09</v>
      </c>
      <c r="G948" t="s">
        <v>30</v>
      </c>
      <c r="H948">
        <v>84.48</v>
      </c>
      <c r="I948">
        <v>68.38</v>
      </c>
      <c r="J948" t="s">
        <v>31</v>
      </c>
      <c r="K948" t="s">
        <v>31</v>
      </c>
      <c r="L948">
        <v>25</v>
      </c>
      <c r="M948" t="s">
        <v>32</v>
      </c>
      <c r="N948" t="s">
        <v>81</v>
      </c>
      <c r="O948" t="s">
        <v>88</v>
      </c>
      <c r="P948">
        <v>629</v>
      </c>
      <c r="Q948">
        <v>78.625</v>
      </c>
      <c r="R948" t="s">
        <v>55</v>
      </c>
      <c r="S948" t="s">
        <v>36</v>
      </c>
      <c r="T948" t="s">
        <v>55</v>
      </c>
      <c r="U948" t="s">
        <v>55</v>
      </c>
      <c r="V948" t="s">
        <v>38</v>
      </c>
      <c r="W948" t="s">
        <v>68</v>
      </c>
      <c r="X948" t="s">
        <v>49</v>
      </c>
      <c r="Y948" t="s">
        <v>977</v>
      </c>
      <c r="Z948" t="s">
        <v>51</v>
      </c>
      <c r="AA948" t="s">
        <v>968</v>
      </c>
      <c r="AB948" t="s">
        <v>109</v>
      </c>
      <c r="AC948" t="s">
        <v>44</v>
      </c>
    </row>
    <row r="949" spans="1:29" x14ac:dyDescent="0.35">
      <c r="A949" s="2"/>
      <c r="B949">
        <v>210700252</v>
      </c>
      <c r="C949" t="s">
        <v>1119</v>
      </c>
      <c r="D949">
        <v>1004</v>
      </c>
      <c r="E949" t="s">
        <v>1120</v>
      </c>
      <c r="F949">
        <v>82</v>
      </c>
      <c r="G949">
        <v>84.8</v>
      </c>
      <c r="H949" t="s">
        <v>30</v>
      </c>
      <c r="I949">
        <v>84.8</v>
      </c>
      <c r="J949" t="s">
        <v>31</v>
      </c>
      <c r="K949" t="s">
        <v>31</v>
      </c>
      <c r="L949">
        <v>21</v>
      </c>
      <c r="M949" t="s">
        <v>54</v>
      </c>
      <c r="N949" t="s">
        <v>30</v>
      </c>
      <c r="O949" t="s">
        <v>48</v>
      </c>
      <c r="P949">
        <v>642</v>
      </c>
      <c r="Q949">
        <v>80.25</v>
      </c>
      <c r="R949" t="s">
        <v>55</v>
      </c>
      <c r="S949" t="s">
        <v>36</v>
      </c>
      <c r="T949" t="s">
        <v>55</v>
      </c>
      <c r="U949" t="s">
        <v>67</v>
      </c>
      <c r="V949" t="s">
        <v>38</v>
      </c>
      <c r="W949" t="s">
        <v>68</v>
      </c>
      <c r="X949" t="s">
        <v>49</v>
      </c>
      <c r="Y949" t="s">
        <v>1121</v>
      </c>
      <c r="Z949" t="s">
        <v>51</v>
      </c>
      <c r="AA949" t="s">
        <v>968</v>
      </c>
      <c r="AB949" t="s">
        <v>52</v>
      </c>
      <c r="AC949" t="s">
        <v>65</v>
      </c>
    </row>
    <row r="950" spans="1:29" x14ac:dyDescent="0.35">
      <c r="A950" s="2"/>
      <c r="B950">
        <v>210712776</v>
      </c>
      <c r="C950" t="s">
        <v>1122</v>
      </c>
      <c r="D950">
        <v>1105</v>
      </c>
      <c r="E950" t="s">
        <v>1123</v>
      </c>
      <c r="F950">
        <v>74.599999999999994</v>
      </c>
      <c r="G950" t="s">
        <v>30</v>
      </c>
      <c r="H950">
        <v>69.819999999999993</v>
      </c>
      <c r="I950">
        <v>74.900000000000006</v>
      </c>
      <c r="J950" t="s">
        <v>31</v>
      </c>
      <c r="K950" t="s">
        <v>31</v>
      </c>
      <c r="L950">
        <v>22</v>
      </c>
      <c r="M950" t="s">
        <v>75</v>
      </c>
      <c r="N950" t="s">
        <v>72</v>
      </c>
      <c r="O950" t="s">
        <v>34</v>
      </c>
      <c r="P950">
        <v>550</v>
      </c>
      <c r="Q950">
        <v>68.75</v>
      </c>
      <c r="R950" t="s">
        <v>37</v>
      </c>
      <c r="S950" t="s">
        <v>36</v>
      </c>
      <c r="T950" t="s">
        <v>37</v>
      </c>
      <c r="U950" t="s">
        <v>37</v>
      </c>
      <c r="V950" t="s">
        <v>38</v>
      </c>
      <c r="W950" t="s">
        <v>56</v>
      </c>
      <c r="X950" t="s">
        <v>49</v>
      </c>
      <c r="Y950" t="s">
        <v>977</v>
      </c>
      <c r="Z950" t="s">
        <v>51</v>
      </c>
      <c r="AA950" t="s">
        <v>968</v>
      </c>
      <c r="AB950" t="s">
        <v>52</v>
      </c>
      <c r="AC950" t="s">
        <v>65</v>
      </c>
    </row>
    <row r="951" spans="1:29" x14ac:dyDescent="0.35">
      <c r="A951" s="2"/>
      <c r="B951">
        <v>210703315</v>
      </c>
      <c r="C951" t="s">
        <v>1124</v>
      </c>
      <c r="D951">
        <v>1049</v>
      </c>
      <c r="E951" s="1">
        <v>36079</v>
      </c>
      <c r="F951">
        <v>76.2</v>
      </c>
      <c r="G951">
        <v>58.92</v>
      </c>
      <c r="H951" t="s">
        <v>30</v>
      </c>
      <c r="I951">
        <v>69</v>
      </c>
      <c r="J951" t="s">
        <v>46</v>
      </c>
      <c r="K951" t="s">
        <v>46</v>
      </c>
      <c r="L951">
        <v>22</v>
      </c>
      <c r="M951" t="s">
        <v>32</v>
      </c>
      <c r="N951" t="s">
        <v>64</v>
      </c>
      <c r="O951" t="s">
        <v>88</v>
      </c>
      <c r="P951">
        <v>584</v>
      </c>
      <c r="Q951">
        <v>73</v>
      </c>
      <c r="R951" t="s">
        <v>67</v>
      </c>
      <c r="S951" t="s">
        <v>36</v>
      </c>
      <c r="T951" t="s">
        <v>67</v>
      </c>
      <c r="U951" t="s">
        <v>37</v>
      </c>
      <c r="V951" t="s">
        <v>38</v>
      </c>
      <c r="W951" t="s">
        <v>68</v>
      </c>
      <c r="X951" t="s">
        <v>49</v>
      </c>
      <c r="Y951" t="s">
        <v>977</v>
      </c>
      <c r="Z951" t="s">
        <v>51</v>
      </c>
      <c r="AA951" t="s">
        <v>968</v>
      </c>
      <c r="AB951" t="s">
        <v>52</v>
      </c>
      <c r="AC951" t="s">
        <v>65</v>
      </c>
    </row>
    <row r="952" spans="1:29" x14ac:dyDescent="0.35">
      <c r="A952" s="2"/>
      <c r="B952">
        <v>210711506</v>
      </c>
      <c r="C952" t="s">
        <v>1125</v>
      </c>
      <c r="D952">
        <v>1081</v>
      </c>
      <c r="E952" t="s">
        <v>1111</v>
      </c>
      <c r="F952">
        <v>84.76</v>
      </c>
      <c r="G952">
        <v>61.17</v>
      </c>
      <c r="H952" t="s">
        <v>30</v>
      </c>
      <c r="I952">
        <v>62.4</v>
      </c>
      <c r="J952" t="s">
        <v>31</v>
      </c>
      <c r="K952" t="s">
        <v>31</v>
      </c>
      <c r="L952">
        <v>29</v>
      </c>
      <c r="M952" t="s">
        <v>32</v>
      </c>
      <c r="N952" t="s">
        <v>64</v>
      </c>
      <c r="O952" t="s">
        <v>34</v>
      </c>
      <c r="P952">
        <v>576</v>
      </c>
      <c r="Q952">
        <v>72</v>
      </c>
      <c r="R952" t="s">
        <v>67</v>
      </c>
      <c r="S952" t="s">
        <v>36</v>
      </c>
      <c r="T952" t="s">
        <v>67</v>
      </c>
      <c r="U952" t="s">
        <v>37</v>
      </c>
      <c r="V952" t="s">
        <v>38</v>
      </c>
      <c r="W952" t="s">
        <v>68</v>
      </c>
      <c r="X952" t="s">
        <v>49</v>
      </c>
      <c r="Y952" t="s">
        <v>1126</v>
      </c>
      <c r="Z952" t="s">
        <v>51</v>
      </c>
      <c r="AA952" t="s">
        <v>968</v>
      </c>
      <c r="AB952" t="s">
        <v>52</v>
      </c>
      <c r="AC952" t="s">
        <v>91</v>
      </c>
    </row>
    <row r="953" spans="1:29" x14ac:dyDescent="0.35">
      <c r="A953" s="2"/>
      <c r="B953">
        <v>210700757</v>
      </c>
      <c r="C953" t="s">
        <v>1127</v>
      </c>
      <c r="D953">
        <v>1530</v>
      </c>
      <c r="E953" s="1">
        <v>35802</v>
      </c>
      <c r="F953">
        <v>90</v>
      </c>
      <c r="G953">
        <v>67</v>
      </c>
      <c r="H953" t="s">
        <v>30</v>
      </c>
      <c r="I953">
        <v>68</v>
      </c>
      <c r="J953" t="s">
        <v>31</v>
      </c>
      <c r="K953" t="s">
        <v>31</v>
      </c>
      <c r="L953">
        <v>23</v>
      </c>
      <c r="M953" t="s">
        <v>32</v>
      </c>
      <c r="N953" t="s">
        <v>30</v>
      </c>
      <c r="O953" t="s">
        <v>34</v>
      </c>
      <c r="P953">
        <v>534</v>
      </c>
      <c r="Q953">
        <v>66.75</v>
      </c>
      <c r="R953" t="s">
        <v>67</v>
      </c>
      <c r="S953" t="s">
        <v>36</v>
      </c>
      <c r="T953" t="s">
        <v>67</v>
      </c>
      <c r="U953" t="s">
        <v>35</v>
      </c>
      <c r="V953" t="s">
        <v>38</v>
      </c>
      <c r="W953" t="s">
        <v>56</v>
      </c>
      <c r="X953" t="s">
        <v>49</v>
      </c>
      <c r="Y953" t="s">
        <v>356</v>
      </c>
      <c r="Z953" t="s">
        <v>51</v>
      </c>
      <c r="AA953" t="s">
        <v>968</v>
      </c>
      <c r="AB953" t="s">
        <v>52</v>
      </c>
      <c r="AC953" t="s">
        <v>44</v>
      </c>
    </row>
    <row r="954" spans="1:29" x14ac:dyDescent="0.35">
      <c r="A954" s="2"/>
      <c r="B954">
        <v>210703799</v>
      </c>
      <c r="C954" t="s">
        <v>1128</v>
      </c>
      <c r="D954">
        <v>543</v>
      </c>
      <c r="E954" s="1">
        <v>35164</v>
      </c>
      <c r="F954">
        <v>83.82</v>
      </c>
      <c r="G954">
        <v>64.459999999999994</v>
      </c>
      <c r="H954" t="s">
        <v>30</v>
      </c>
      <c r="I954">
        <v>63.69</v>
      </c>
      <c r="J954" t="s">
        <v>31</v>
      </c>
      <c r="K954" t="s">
        <v>46</v>
      </c>
      <c r="L954">
        <v>25</v>
      </c>
      <c r="M954" t="s">
        <v>32</v>
      </c>
      <c r="N954" t="s">
        <v>88</v>
      </c>
      <c r="O954" t="s">
        <v>48</v>
      </c>
      <c r="P954">
        <v>638</v>
      </c>
      <c r="Q954">
        <v>79.75</v>
      </c>
      <c r="R954" t="s">
        <v>55</v>
      </c>
      <c r="S954" t="s">
        <v>36</v>
      </c>
      <c r="T954" t="s">
        <v>55</v>
      </c>
      <c r="U954" t="s">
        <v>67</v>
      </c>
      <c r="V954" t="s">
        <v>38</v>
      </c>
      <c r="W954" t="s">
        <v>68</v>
      </c>
      <c r="X954" t="s">
        <v>49</v>
      </c>
      <c r="Y954" t="s">
        <v>626</v>
      </c>
      <c r="Z954" t="s">
        <v>51</v>
      </c>
      <c r="AA954" t="s">
        <v>968</v>
      </c>
      <c r="AB954" t="s">
        <v>109</v>
      </c>
      <c r="AC954" t="s">
        <v>44</v>
      </c>
    </row>
    <row r="955" spans="1:29" x14ac:dyDescent="0.35">
      <c r="A955" s="2"/>
      <c r="B955">
        <v>210715853</v>
      </c>
      <c r="C955" t="s">
        <v>1129</v>
      </c>
      <c r="D955">
        <v>1193</v>
      </c>
      <c r="E955" t="s">
        <v>1130</v>
      </c>
      <c r="F955">
        <v>90.6</v>
      </c>
      <c r="G955" t="s">
        <v>30</v>
      </c>
      <c r="H955">
        <v>82.06</v>
      </c>
      <c r="I955">
        <v>76.13</v>
      </c>
      <c r="J955" t="s">
        <v>31</v>
      </c>
      <c r="K955" t="s">
        <v>46</v>
      </c>
      <c r="L955">
        <v>23</v>
      </c>
      <c r="M955" t="s">
        <v>54</v>
      </c>
      <c r="N955" t="s">
        <v>30</v>
      </c>
      <c r="O955" t="s">
        <v>34</v>
      </c>
      <c r="P955">
        <v>606</v>
      </c>
      <c r="Q955">
        <v>75.75</v>
      </c>
      <c r="R955" t="s">
        <v>35</v>
      </c>
      <c r="S955" t="s">
        <v>36</v>
      </c>
      <c r="T955" t="s">
        <v>35</v>
      </c>
      <c r="U955" t="s">
        <v>37</v>
      </c>
      <c r="V955" t="s">
        <v>38</v>
      </c>
      <c r="W955" t="s">
        <v>68</v>
      </c>
      <c r="X955" t="s">
        <v>49</v>
      </c>
      <c r="Y955" t="s">
        <v>117</v>
      </c>
      <c r="Z955" t="s">
        <v>51</v>
      </c>
      <c r="AA955" t="s">
        <v>968</v>
      </c>
      <c r="AB955" t="s">
        <v>52</v>
      </c>
      <c r="AC955" t="s">
        <v>44</v>
      </c>
    </row>
    <row r="956" spans="1:29" x14ac:dyDescent="0.35">
      <c r="A956" s="2"/>
      <c r="B956">
        <v>210704131</v>
      </c>
      <c r="C956" t="s">
        <v>1131</v>
      </c>
      <c r="D956">
        <v>1229</v>
      </c>
      <c r="E956" t="s">
        <v>1132</v>
      </c>
      <c r="F956">
        <v>92.91</v>
      </c>
      <c r="G956">
        <v>77.849999999999994</v>
      </c>
      <c r="H956" t="s">
        <v>30</v>
      </c>
      <c r="I956">
        <v>8.01</v>
      </c>
      <c r="J956" t="s">
        <v>46</v>
      </c>
      <c r="K956" t="s">
        <v>46</v>
      </c>
      <c r="L956">
        <v>25</v>
      </c>
      <c r="M956" t="s">
        <v>75</v>
      </c>
      <c r="N956" t="s">
        <v>88</v>
      </c>
      <c r="O956" t="s">
        <v>34</v>
      </c>
      <c r="P956">
        <v>614</v>
      </c>
      <c r="Q956">
        <v>76.75</v>
      </c>
      <c r="R956" t="s">
        <v>37</v>
      </c>
      <c r="S956" t="s">
        <v>36</v>
      </c>
      <c r="T956" t="s">
        <v>37</v>
      </c>
      <c r="U956" t="s">
        <v>55</v>
      </c>
      <c r="V956" t="s">
        <v>38</v>
      </c>
      <c r="W956" t="s">
        <v>68</v>
      </c>
      <c r="X956" t="s">
        <v>49</v>
      </c>
      <c r="Y956" t="s">
        <v>117</v>
      </c>
      <c r="Z956" t="s">
        <v>51</v>
      </c>
      <c r="AA956" t="s">
        <v>968</v>
      </c>
      <c r="AB956" t="s">
        <v>52</v>
      </c>
      <c r="AC956" t="s">
        <v>44</v>
      </c>
    </row>
    <row r="957" spans="1:29" x14ac:dyDescent="0.35">
      <c r="A957" s="2"/>
      <c r="B957">
        <v>210700649</v>
      </c>
      <c r="C957" t="s">
        <v>1133</v>
      </c>
      <c r="D957">
        <v>766</v>
      </c>
      <c r="E957" s="1">
        <v>33272</v>
      </c>
      <c r="F957">
        <v>83.07</v>
      </c>
      <c r="G957">
        <v>81.67</v>
      </c>
      <c r="H957" t="s">
        <v>30</v>
      </c>
      <c r="I957">
        <v>66.930000000000007</v>
      </c>
      <c r="J957" t="s">
        <v>46</v>
      </c>
      <c r="K957" t="s">
        <v>46</v>
      </c>
      <c r="L957">
        <v>30</v>
      </c>
      <c r="M957" t="s">
        <v>32</v>
      </c>
      <c r="N957" t="s">
        <v>88</v>
      </c>
      <c r="O957" t="s">
        <v>34</v>
      </c>
      <c r="P957">
        <v>634</v>
      </c>
      <c r="Q957">
        <v>79.25</v>
      </c>
      <c r="R957" t="s">
        <v>37</v>
      </c>
      <c r="S957" t="s">
        <v>36</v>
      </c>
      <c r="T957" t="s">
        <v>37</v>
      </c>
      <c r="U957" t="s">
        <v>67</v>
      </c>
      <c r="V957" t="s">
        <v>38</v>
      </c>
      <c r="W957" t="s">
        <v>68</v>
      </c>
      <c r="X957" t="s">
        <v>49</v>
      </c>
      <c r="Y957" t="s">
        <v>977</v>
      </c>
      <c r="Z957" t="s">
        <v>51</v>
      </c>
      <c r="AA957" t="s">
        <v>968</v>
      </c>
      <c r="AB957" t="s">
        <v>109</v>
      </c>
      <c r="AC957" t="s">
        <v>91</v>
      </c>
    </row>
    <row r="958" spans="1:29" x14ac:dyDescent="0.35">
      <c r="A958" s="2"/>
      <c r="B958">
        <v>210702481</v>
      </c>
      <c r="C958" t="s">
        <v>1134</v>
      </c>
      <c r="D958">
        <v>1200</v>
      </c>
      <c r="E958" s="1">
        <v>35015</v>
      </c>
      <c r="F958">
        <v>73.400000000000006</v>
      </c>
      <c r="G958" t="s">
        <v>30</v>
      </c>
      <c r="H958">
        <v>75</v>
      </c>
      <c r="I958">
        <v>58</v>
      </c>
      <c r="J958" t="s">
        <v>31</v>
      </c>
      <c r="K958" t="s">
        <v>31</v>
      </c>
      <c r="L958">
        <v>25</v>
      </c>
      <c r="M958" t="s">
        <v>103</v>
      </c>
      <c r="N958" t="s">
        <v>81</v>
      </c>
      <c r="O958" t="s">
        <v>34</v>
      </c>
      <c r="P958">
        <v>492</v>
      </c>
      <c r="Q958">
        <v>61.5</v>
      </c>
      <c r="R958" t="s">
        <v>35</v>
      </c>
      <c r="S958" t="s">
        <v>36</v>
      </c>
      <c r="T958" t="s">
        <v>35</v>
      </c>
      <c r="U958" t="s">
        <v>35</v>
      </c>
      <c r="V958" t="s">
        <v>38</v>
      </c>
      <c r="W958" t="s">
        <v>56</v>
      </c>
      <c r="X958" t="s">
        <v>49</v>
      </c>
      <c r="Y958" t="s">
        <v>448</v>
      </c>
      <c r="Z958" t="s">
        <v>51</v>
      </c>
      <c r="AA958" t="s">
        <v>968</v>
      </c>
      <c r="AB958" t="s">
        <v>52</v>
      </c>
      <c r="AC958" t="s">
        <v>44</v>
      </c>
    </row>
    <row r="959" spans="1:29" x14ac:dyDescent="0.35">
      <c r="A959" s="2"/>
      <c r="B959">
        <v>210709168</v>
      </c>
      <c r="C959" t="s">
        <v>1135</v>
      </c>
      <c r="D959">
        <v>1428</v>
      </c>
      <c r="E959" s="1">
        <v>35437</v>
      </c>
      <c r="F959">
        <v>81</v>
      </c>
      <c r="G959">
        <v>70</v>
      </c>
      <c r="H959" t="s">
        <v>30</v>
      </c>
      <c r="I959">
        <v>69</v>
      </c>
      <c r="J959" t="s">
        <v>46</v>
      </c>
      <c r="K959" t="s">
        <v>31</v>
      </c>
      <c r="L959">
        <v>24</v>
      </c>
      <c r="M959" t="s">
        <v>32</v>
      </c>
      <c r="N959" t="s">
        <v>30</v>
      </c>
      <c r="O959" t="s">
        <v>633</v>
      </c>
      <c r="P959">
        <v>602</v>
      </c>
      <c r="Q959">
        <v>75.25</v>
      </c>
      <c r="R959" t="s">
        <v>67</v>
      </c>
      <c r="S959" t="s">
        <v>36</v>
      </c>
      <c r="T959" t="s">
        <v>67</v>
      </c>
      <c r="U959" t="s">
        <v>55</v>
      </c>
      <c r="V959" t="s">
        <v>38</v>
      </c>
      <c r="W959" t="s">
        <v>68</v>
      </c>
      <c r="X959" t="s">
        <v>49</v>
      </c>
      <c r="Y959" t="s">
        <v>117</v>
      </c>
      <c r="Z959" t="s">
        <v>51</v>
      </c>
      <c r="AA959" t="s">
        <v>968</v>
      </c>
      <c r="AB959" t="s">
        <v>52</v>
      </c>
      <c r="AC959" t="s">
        <v>44</v>
      </c>
    </row>
    <row r="960" spans="1:29" x14ac:dyDescent="0.35">
      <c r="A960" s="2"/>
      <c r="B960">
        <v>210704453</v>
      </c>
      <c r="C960" t="s">
        <v>1136</v>
      </c>
      <c r="D960">
        <v>1410</v>
      </c>
      <c r="E960" s="1">
        <v>35465</v>
      </c>
      <c r="F960">
        <v>76.36</v>
      </c>
      <c r="G960" t="s">
        <v>30</v>
      </c>
      <c r="H960">
        <v>66</v>
      </c>
      <c r="I960">
        <v>68</v>
      </c>
      <c r="J960" t="s">
        <v>31</v>
      </c>
      <c r="K960" t="s">
        <v>31</v>
      </c>
      <c r="L960">
        <v>24</v>
      </c>
      <c r="M960" t="s">
        <v>32</v>
      </c>
      <c r="N960" t="s">
        <v>47</v>
      </c>
      <c r="O960" t="s">
        <v>34</v>
      </c>
      <c r="P960">
        <v>554</v>
      </c>
      <c r="Q960">
        <v>69.25</v>
      </c>
      <c r="R960" t="s">
        <v>55</v>
      </c>
      <c r="S960" t="s">
        <v>36</v>
      </c>
      <c r="T960" t="s">
        <v>55</v>
      </c>
      <c r="U960" t="s">
        <v>37</v>
      </c>
      <c r="V960" t="s">
        <v>38</v>
      </c>
      <c r="W960" t="s">
        <v>56</v>
      </c>
      <c r="X960" t="s">
        <v>49</v>
      </c>
      <c r="Y960" t="s">
        <v>1137</v>
      </c>
      <c r="Z960" t="s">
        <v>51</v>
      </c>
      <c r="AA960" t="s">
        <v>968</v>
      </c>
      <c r="AB960" t="s">
        <v>52</v>
      </c>
      <c r="AC960" t="s">
        <v>44</v>
      </c>
    </row>
    <row r="961" spans="1:29" x14ac:dyDescent="0.35">
      <c r="A961" s="2"/>
      <c r="B961">
        <v>210703577</v>
      </c>
      <c r="C961" t="s">
        <v>1138</v>
      </c>
      <c r="D961">
        <v>1291</v>
      </c>
      <c r="E961" s="1">
        <v>36166</v>
      </c>
      <c r="F961">
        <v>87.8</v>
      </c>
      <c r="G961">
        <v>65.38</v>
      </c>
      <c r="H961" t="s">
        <v>30</v>
      </c>
      <c r="I961">
        <v>5.73</v>
      </c>
      <c r="J961" t="s">
        <v>31</v>
      </c>
      <c r="K961" t="s">
        <v>31</v>
      </c>
      <c r="L961">
        <v>22</v>
      </c>
      <c r="M961" t="s">
        <v>75</v>
      </c>
      <c r="N961" t="s">
        <v>88</v>
      </c>
      <c r="O961" t="s">
        <v>34</v>
      </c>
      <c r="P961">
        <v>510</v>
      </c>
      <c r="Q961">
        <v>63.75</v>
      </c>
      <c r="R961" t="s">
        <v>37</v>
      </c>
      <c r="S961" t="s">
        <v>36</v>
      </c>
      <c r="T961" t="s">
        <v>37</v>
      </c>
      <c r="U961" t="s">
        <v>37</v>
      </c>
      <c r="V961" t="s">
        <v>38</v>
      </c>
      <c r="W961" t="s">
        <v>56</v>
      </c>
      <c r="X961" t="s">
        <v>49</v>
      </c>
      <c r="Y961" t="s">
        <v>389</v>
      </c>
      <c r="Z961" t="s">
        <v>51</v>
      </c>
      <c r="AA961" t="s">
        <v>968</v>
      </c>
      <c r="AB961" t="s">
        <v>52</v>
      </c>
      <c r="AC961" t="s">
        <v>65</v>
      </c>
    </row>
    <row r="962" spans="1:29" x14ac:dyDescent="0.35">
      <c r="A962" s="2"/>
      <c r="B962">
        <v>210700512</v>
      </c>
      <c r="C962" t="s">
        <v>1139</v>
      </c>
      <c r="D962">
        <v>1528</v>
      </c>
      <c r="E962" s="1">
        <v>34071</v>
      </c>
      <c r="F962">
        <v>87.53</v>
      </c>
      <c r="G962" t="s">
        <v>30</v>
      </c>
      <c r="H962">
        <v>65.91</v>
      </c>
      <c r="I962">
        <v>65.819999999999993</v>
      </c>
      <c r="J962" t="s">
        <v>31</v>
      </c>
      <c r="K962" t="s">
        <v>46</v>
      </c>
      <c r="L962">
        <v>27</v>
      </c>
      <c r="M962" t="s">
        <v>32</v>
      </c>
      <c r="N962" t="s">
        <v>72</v>
      </c>
      <c r="O962" t="s">
        <v>34</v>
      </c>
      <c r="P962">
        <v>553</v>
      </c>
      <c r="Q962">
        <v>69.125</v>
      </c>
      <c r="R962" t="s">
        <v>55</v>
      </c>
      <c r="S962" t="s">
        <v>36</v>
      </c>
      <c r="T962" t="s">
        <v>55</v>
      </c>
      <c r="U962" t="s">
        <v>37</v>
      </c>
      <c r="V962" t="s">
        <v>38</v>
      </c>
      <c r="W962" t="s">
        <v>56</v>
      </c>
      <c r="X962" t="s">
        <v>49</v>
      </c>
      <c r="Y962" t="s">
        <v>521</v>
      </c>
      <c r="Z962" t="s">
        <v>51</v>
      </c>
      <c r="AA962" t="s">
        <v>968</v>
      </c>
      <c r="AB962" t="s">
        <v>52</v>
      </c>
      <c r="AC962" t="s">
        <v>62</v>
      </c>
    </row>
    <row r="963" spans="1:29" x14ac:dyDescent="0.35">
      <c r="A963" s="2"/>
      <c r="B963">
        <v>210703006</v>
      </c>
      <c r="C963" t="s">
        <v>1140</v>
      </c>
      <c r="D963">
        <v>1472</v>
      </c>
      <c r="E963" t="s">
        <v>1141</v>
      </c>
      <c r="F963">
        <v>91.45</v>
      </c>
      <c r="G963">
        <v>77.540000000000006</v>
      </c>
      <c r="H963" t="s">
        <v>30</v>
      </c>
      <c r="I963">
        <v>6.27</v>
      </c>
      <c r="J963" t="s">
        <v>31</v>
      </c>
      <c r="K963" t="s">
        <v>46</v>
      </c>
      <c r="L963">
        <v>24</v>
      </c>
      <c r="M963" t="s">
        <v>75</v>
      </c>
      <c r="N963" t="s">
        <v>72</v>
      </c>
      <c r="O963" t="s">
        <v>34</v>
      </c>
      <c r="P963">
        <v>546</v>
      </c>
      <c r="Q963">
        <v>68.25</v>
      </c>
      <c r="R963" t="s">
        <v>35</v>
      </c>
      <c r="S963" t="s">
        <v>36</v>
      </c>
      <c r="T963" t="s">
        <v>35</v>
      </c>
      <c r="U963" t="s">
        <v>35</v>
      </c>
      <c r="V963" t="s">
        <v>38</v>
      </c>
      <c r="W963" t="s">
        <v>56</v>
      </c>
      <c r="X963" t="s">
        <v>49</v>
      </c>
      <c r="Y963" t="s">
        <v>396</v>
      </c>
      <c r="Z963" t="s">
        <v>51</v>
      </c>
      <c r="AA963" t="s">
        <v>968</v>
      </c>
      <c r="AB963" t="s">
        <v>52</v>
      </c>
      <c r="AC963" t="s">
        <v>44</v>
      </c>
    </row>
    <row r="964" spans="1:29" x14ac:dyDescent="0.35">
      <c r="A964" s="2"/>
      <c r="B964">
        <v>210707109</v>
      </c>
      <c r="C964" t="s">
        <v>1142</v>
      </c>
      <c r="D964">
        <v>1448</v>
      </c>
      <c r="E964" s="1">
        <v>35012</v>
      </c>
      <c r="F964">
        <v>84.55</v>
      </c>
      <c r="G964">
        <v>74</v>
      </c>
      <c r="H964" t="s">
        <v>30</v>
      </c>
      <c r="I964">
        <v>62.64</v>
      </c>
      <c r="J964" t="s">
        <v>31</v>
      </c>
      <c r="K964" t="s">
        <v>46</v>
      </c>
      <c r="L964">
        <v>26</v>
      </c>
      <c r="M964" t="s">
        <v>32</v>
      </c>
      <c r="N964" t="s">
        <v>81</v>
      </c>
      <c r="O964" t="s">
        <v>48</v>
      </c>
      <c r="P964">
        <v>611</v>
      </c>
      <c r="Q964">
        <v>76.375</v>
      </c>
      <c r="R964" t="s">
        <v>37</v>
      </c>
      <c r="S964" t="s">
        <v>36</v>
      </c>
      <c r="T964" t="s">
        <v>37</v>
      </c>
      <c r="U964" t="s">
        <v>37</v>
      </c>
      <c r="V964" t="s">
        <v>38</v>
      </c>
      <c r="W964" t="s">
        <v>68</v>
      </c>
      <c r="X964" t="s">
        <v>49</v>
      </c>
      <c r="Y964" t="s">
        <v>117</v>
      </c>
      <c r="Z964" t="s">
        <v>51</v>
      </c>
      <c r="AA964" t="s">
        <v>968</v>
      </c>
      <c r="AB964" t="s">
        <v>52</v>
      </c>
      <c r="AC964" t="s">
        <v>62</v>
      </c>
    </row>
    <row r="965" spans="1:29" x14ac:dyDescent="0.35">
      <c r="A965" s="2"/>
      <c r="B965">
        <v>210700851</v>
      </c>
      <c r="C965" t="s">
        <v>1143</v>
      </c>
      <c r="D965">
        <v>1225</v>
      </c>
      <c r="E965" t="s">
        <v>1144</v>
      </c>
      <c r="F965">
        <v>93</v>
      </c>
      <c r="G965">
        <v>69.849999999999994</v>
      </c>
      <c r="H965" t="s">
        <v>30</v>
      </c>
      <c r="I965">
        <v>75.7</v>
      </c>
      <c r="J965" t="s">
        <v>31</v>
      </c>
      <c r="K965" t="s">
        <v>31</v>
      </c>
      <c r="L965">
        <v>23</v>
      </c>
      <c r="M965" t="s">
        <v>54</v>
      </c>
      <c r="N965" t="s">
        <v>81</v>
      </c>
      <c r="O965" t="s">
        <v>34</v>
      </c>
      <c r="P965">
        <v>635</v>
      </c>
      <c r="Q965">
        <v>79.375</v>
      </c>
      <c r="R965" t="s">
        <v>55</v>
      </c>
      <c r="S965" t="s">
        <v>36</v>
      </c>
      <c r="T965" t="s">
        <v>55</v>
      </c>
      <c r="U965" t="s">
        <v>67</v>
      </c>
      <c r="V965" t="s">
        <v>38</v>
      </c>
      <c r="W965" t="s">
        <v>68</v>
      </c>
      <c r="X965" t="s">
        <v>49</v>
      </c>
      <c r="Y965" t="s">
        <v>994</v>
      </c>
      <c r="Z965" t="s">
        <v>51</v>
      </c>
      <c r="AA965" t="s">
        <v>968</v>
      </c>
      <c r="AB965" t="s">
        <v>52</v>
      </c>
      <c r="AC965" t="s">
        <v>44</v>
      </c>
    </row>
    <row r="966" spans="1:29" x14ac:dyDescent="0.35">
      <c r="A966" s="2"/>
      <c r="B966">
        <v>210713969</v>
      </c>
      <c r="C966" t="s">
        <v>1145</v>
      </c>
      <c r="D966">
        <v>1164</v>
      </c>
      <c r="E966" s="1">
        <v>34831</v>
      </c>
      <c r="F966">
        <v>71</v>
      </c>
      <c r="G966">
        <v>83.2</v>
      </c>
      <c r="H966" t="s">
        <v>30</v>
      </c>
      <c r="I966">
        <v>69.7</v>
      </c>
      <c r="J966" t="s">
        <v>31</v>
      </c>
      <c r="K966" t="s">
        <v>31</v>
      </c>
      <c r="L966">
        <v>25</v>
      </c>
      <c r="M966" t="s">
        <v>32</v>
      </c>
      <c r="N966" t="s">
        <v>59</v>
      </c>
      <c r="O966" t="s">
        <v>34</v>
      </c>
      <c r="P966">
        <v>627</v>
      </c>
      <c r="Q966">
        <v>78.375</v>
      </c>
      <c r="R966" t="s">
        <v>37</v>
      </c>
      <c r="S966" t="s">
        <v>36</v>
      </c>
      <c r="T966" t="s">
        <v>37</v>
      </c>
      <c r="U966" t="s">
        <v>55</v>
      </c>
      <c r="V966" t="s">
        <v>38</v>
      </c>
      <c r="W966" t="s">
        <v>68</v>
      </c>
      <c r="X966" t="s">
        <v>49</v>
      </c>
      <c r="Y966" t="s">
        <v>626</v>
      </c>
      <c r="Z966" t="s">
        <v>51</v>
      </c>
      <c r="AA966" t="s">
        <v>968</v>
      </c>
      <c r="AB966" t="s">
        <v>52</v>
      </c>
      <c r="AC966" t="s">
        <v>44</v>
      </c>
    </row>
    <row r="967" spans="1:29" x14ac:dyDescent="0.35">
      <c r="A967" s="2"/>
      <c r="B967">
        <v>210705536</v>
      </c>
      <c r="C967" t="s">
        <v>1146</v>
      </c>
      <c r="D967">
        <v>897</v>
      </c>
      <c r="E967" s="1">
        <v>35593</v>
      </c>
      <c r="F967">
        <v>83.4</v>
      </c>
      <c r="G967" t="s">
        <v>30</v>
      </c>
      <c r="H967">
        <v>84.82</v>
      </c>
      <c r="I967">
        <v>74.599999999999994</v>
      </c>
      <c r="J967" t="s">
        <v>31</v>
      </c>
      <c r="K967" t="s">
        <v>31</v>
      </c>
      <c r="L967">
        <v>23</v>
      </c>
      <c r="M967" t="s">
        <v>75</v>
      </c>
      <c r="N967" t="s">
        <v>30</v>
      </c>
      <c r="O967" t="s">
        <v>34</v>
      </c>
      <c r="P967">
        <v>644</v>
      </c>
      <c r="Q967">
        <v>80.5</v>
      </c>
      <c r="R967" t="s">
        <v>67</v>
      </c>
      <c r="S967" t="s">
        <v>36</v>
      </c>
      <c r="T967" t="s">
        <v>67</v>
      </c>
      <c r="U967" t="s">
        <v>37</v>
      </c>
      <c r="V967" t="s">
        <v>38</v>
      </c>
      <c r="W967" t="s">
        <v>68</v>
      </c>
      <c r="X967" t="s">
        <v>49</v>
      </c>
      <c r="Y967" t="s">
        <v>994</v>
      </c>
      <c r="Z967" t="s">
        <v>51</v>
      </c>
      <c r="AA967" t="s">
        <v>968</v>
      </c>
      <c r="AB967" t="s">
        <v>109</v>
      </c>
      <c r="AC967" t="s">
        <v>44</v>
      </c>
    </row>
    <row r="968" spans="1:29" x14ac:dyDescent="0.35">
      <c r="A968" s="2"/>
      <c r="B968">
        <v>210712922</v>
      </c>
      <c r="C968" t="s">
        <v>1147</v>
      </c>
      <c r="D968">
        <v>1399</v>
      </c>
      <c r="E968" t="s">
        <v>1148</v>
      </c>
      <c r="F968">
        <v>85.8</v>
      </c>
      <c r="G968">
        <v>78.180000000000007</v>
      </c>
      <c r="H968" t="s">
        <v>30</v>
      </c>
      <c r="I968">
        <v>69.599999999999994</v>
      </c>
      <c r="J968" t="s">
        <v>31</v>
      </c>
      <c r="K968" t="s">
        <v>46</v>
      </c>
      <c r="L968">
        <v>24</v>
      </c>
      <c r="M968" t="s">
        <v>32</v>
      </c>
      <c r="N968" t="s">
        <v>30</v>
      </c>
      <c r="O968" t="s">
        <v>48</v>
      </c>
      <c r="P968">
        <v>580</v>
      </c>
      <c r="Q968">
        <v>72.5</v>
      </c>
      <c r="R968" t="s">
        <v>37</v>
      </c>
      <c r="S968" t="s">
        <v>36</v>
      </c>
      <c r="T968" t="s">
        <v>37</v>
      </c>
      <c r="U968" t="s">
        <v>37</v>
      </c>
      <c r="V968" t="s">
        <v>38</v>
      </c>
      <c r="W968" t="s">
        <v>68</v>
      </c>
      <c r="X968" t="s">
        <v>49</v>
      </c>
      <c r="Y968" t="s">
        <v>1068</v>
      </c>
      <c r="Z968" t="s">
        <v>51</v>
      </c>
      <c r="AA968" t="s">
        <v>968</v>
      </c>
      <c r="AB968" t="s">
        <v>52</v>
      </c>
      <c r="AC968" t="s">
        <v>44</v>
      </c>
    </row>
    <row r="969" spans="1:29" x14ac:dyDescent="0.35">
      <c r="A969" s="2"/>
      <c r="B969">
        <v>210701549</v>
      </c>
      <c r="C969" t="s">
        <v>1149</v>
      </c>
      <c r="D969">
        <v>1241</v>
      </c>
      <c r="E969" t="s">
        <v>1150</v>
      </c>
      <c r="F969">
        <v>75.2</v>
      </c>
      <c r="G969">
        <v>68.459999999999994</v>
      </c>
      <c r="H969" t="s">
        <v>30</v>
      </c>
      <c r="I969">
        <v>71.650000000000006</v>
      </c>
      <c r="J969" t="s">
        <v>31</v>
      </c>
      <c r="K969" t="s">
        <v>31</v>
      </c>
      <c r="L969">
        <v>22</v>
      </c>
      <c r="M969" t="s">
        <v>32</v>
      </c>
      <c r="N969" t="s">
        <v>30</v>
      </c>
      <c r="O969" t="s">
        <v>34</v>
      </c>
      <c r="P969">
        <v>535</v>
      </c>
      <c r="Q969">
        <v>66.875</v>
      </c>
      <c r="R969" t="s">
        <v>37</v>
      </c>
      <c r="S969" t="s">
        <v>36</v>
      </c>
      <c r="T969" t="s">
        <v>37</v>
      </c>
      <c r="U969" t="s">
        <v>37</v>
      </c>
      <c r="V969" t="s">
        <v>38</v>
      </c>
      <c r="W969" t="s">
        <v>56</v>
      </c>
      <c r="X969" t="s">
        <v>49</v>
      </c>
      <c r="Y969" t="s">
        <v>1151</v>
      </c>
      <c r="Z969" t="s">
        <v>51</v>
      </c>
      <c r="AA969" t="s">
        <v>968</v>
      </c>
      <c r="AB969" t="s">
        <v>52</v>
      </c>
      <c r="AC969" t="s">
        <v>65</v>
      </c>
    </row>
    <row r="970" spans="1:29" x14ac:dyDescent="0.35">
      <c r="A970" s="2"/>
      <c r="B970">
        <v>210714064</v>
      </c>
      <c r="C970" t="s">
        <v>1152</v>
      </c>
      <c r="D970">
        <v>753</v>
      </c>
      <c r="E970" t="s">
        <v>1153</v>
      </c>
      <c r="F970">
        <v>86.3</v>
      </c>
      <c r="G970" t="s">
        <v>30</v>
      </c>
      <c r="H970">
        <v>55</v>
      </c>
      <c r="I970">
        <v>64.06</v>
      </c>
      <c r="J970" t="s">
        <v>31</v>
      </c>
      <c r="K970" t="s">
        <v>46</v>
      </c>
      <c r="L970">
        <v>28</v>
      </c>
      <c r="M970" t="s">
        <v>32</v>
      </c>
      <c r="N970" t="s">
        <v>59</v>
      </c>
      <c r="O970" t="s">
        <v>34</v>
      </c>
      <c r="P970">
        <v>593</v>
      </c>
      <c r="Q970">
        <v>74.125</v>
      </c>
      <c r="R970" t="s">
        <v>55</v>
      </c>
      <c r="S970" t="s">
        <v>36</v>
      </c>
      <c r="T970" t="s">
        <v>55</v>
      </c>
      <c r="U970" t="s">
        <v>55</v>
      </c>
      <c r="V970" t="s">
        <v>38</v>
      </c>
      <c r="W970" t="s">
        <v>68</v>
      </c>
      <c r="X970" t="s">
        <v>49</v>
      </c>
      <c r="Y970" t="s">
        <v>477</v>
      </c>
      <c r="Z970" t="s">
        <v>51</v>
      </c>
      <c r="AA970" t="s">
        <v>968</v>
      </c>
      <c r="AB970" t="s">
        <v>109</v>
      </c>
      <c r="AC970" t="s">
        <v>62</v>
      </c>
    </row>
    <row r="971" spans="1:29" x14ac:dyDescent="0.35">
      <c r="A971" s="2"/>
      <c r="B971">
        <v>210701427</v>
      </c>
      <c r="C971" t="s">
        <v>1154</v>
      </c>
      <c r="D971">
        <v>1061</v>
      </c>
      <c r="E971" t="s">
        <v>1155</v>
      </c>
      <c r="F971">
        <v>76.400000000000006</v>
      </c>
      <c r="G971">
        <v>60</v>
      </c>
      <c r="H971" t="s">
        <v>30</v>
      </c>
      <c r="I971">
        <v>57.29</v>
      </c>
      <c r="J971" t="s">
        <v>31</v>
      </c>
      <c r="K971" t="s">
        <v>46</v>
      </c>
      <c r="L971">
        <v>24</v>
      </c>
      <c r="M971" t="s">
        <v>103</v>
      </c>
      <c r="N971" t="s">
        <v>72</v>
      </c>
      <c r="O971" t="s">
        <v>34</v>
      </c>
      <c r="P971">
        <v>474</v>
      </c>
      <c r="Q971">
        <v>59.25</v>
      </c>
      <c r="R971" t="s">
        <v>55</v>
      </c>
      <c r="S971" t="s">
        <v>36</v>
      </c>
      <c r="T971" t="s">
        <v>55</v>
      </c>
      <c r="U971" t="s">
        <v>35</v>
      </c>
      <c r="V971" t="s">
        <v>38</v>
      </c>
      <c r="W971" t="s">
        <v>39</v>
      </c>
      <c r="X971" t="s">
        <v>49</v>
      </c>
      <c r="Y971" t="s">
        <v>1098</v>
      </c>
      <c r="Z971" t="s">
        <v>51</v>
      </c>
      <c r="AA971" t="s">
        <v>968</v>
      </c>
      <c r="AB971" t="s">
        <v>52</v>
      </c>
      <c r="AC971" t="s">
        <v>44</v>
      </c>
    </row>
    <row r="972" spans="1:29" x14ac:dyDescent="0.35">
      <c r="A972" s="2"/>
      <c r="B972">
        <v>210712686</v>
      </c>
      <c r="C972" t="s">
        <v>1156</v>
      </c>
      <c r="D972">
        <v>1510</v>
      </c>
      <c r="E972" t="s">
        <v>1157</v>
      </c>
      <c r="F972">
        <v>80.55</v>
      </c>
      <c r="G972" t="s">
        <v>30</v>
      </c>
      <c r="H972" t="s">
        <v>30</v>
      </c>
      <c r="I972">
        <v>63.96</v>
      </c>
      <c r="J972" t="s">
        <v>31</v>
      </c>
      <c r="K972" t="s">
        <v>46</v>
      </c>
      <c r="L972">
        <v>23</v>
      </c>
      <c r="M972" t="s">
        <v>32</v>
      </c>
      <c r="N972" t="s">
        <v>88</v>
      </c>
      <c r="O972" t="s">
        <v>88</v>
      </c>
      <c r="P972">
        <v>563</v>
      </c>
      <c r="Q972">
        <v>70.375</v>
      </c>
      <c r="R972" t="s">
        <v>37</v>
      </c>
      <c r="S972" t="s">
        <v>36</v>
      </c>
      <c r="T972" t="s">
        <v>37</v>
      </c>
      <c r="U972" t="s">
        <v>67</v>
      </c>
      <c r="V972" t="s">
        <v>38</v>
      </c>
      <c r="W972" t="s">
        <v>68</v>
      </c>
      <c r="X972" t="s">
        <v>49</v>
      </c>
      <c r="Y972" t="s">
        <v>307</v>
      </c>
      <c r="Z972" t="s">
        <v>51</v>
      </c>
      <c r="AA972" t="s">
        <v>968</v>
      </c>
      <c r="AB972" t="s">
        <v>52</v>
      </c>
      <c r="AC972" t="s">
        <v>44</v>
      </c>
    </row>
    <row r="973" spans="1:29" x14ac:dyDescent="0.35">
      <c r="A973" s="2"/>
      <c r="B973">
        <v>210704799</v>
      </c>
      <c r="C973" t="s">
        <v>1158</v>
      </c>
      <c r="D973">
        <v>1431</v>
      </c>
      <c r="E973" t="s">
        <v>1159</v>
      </c>
      <c r="F973">
        <v>83.6</v>
      </c>
      <c r="G973">
        <v>65</v>
      </c>
      <c r="H973" t="s">
        <v>30</v>
      </c>
      <c r="I973">
        <v>58.9</v>
      </c>
      <c r="J973" t="s">
        <v>31</v>
      </c>
      <c r="K973" t="s">
        <v>46</v>
      </c>
      <c r="L973">
        <v>23</v>
      </c>
      <c r="M973" t="s">
        <v>103</v>
      </c>
      <c r="N973" t="s">
        <v>81</v>
      </c>
      <c r="O973" t="s">
        <v>34</v>
      </c>
      <c r="P973">
        <v>530</v>
      </c>
      <c r="Q973">
        <v>66.25</v>
      </c>
      <c r="R973" t="s">
        <v>55</v>
      </c>
      <c r="S973" t="s">
        <v>36</v>
      </c>
      <c r="T973" t="s">
        <v>55</v>
      </c>
      <c r="U973" t="s">
        <v>35</v>
      </c>
      <c r="V973" t="s">
        <v>38</v>
      </c>
      <c r="W973" t="s">
        <v>56</v>
      </c>
      <c r="X973" t="s">
        <v>49</v>
      </c>
      <c r="Y973" t="s">
        <v>384</v>
      </c>
      <c r="Z973" t="s">
        <v>51</v>
      </c>
      <c r="AA973" t="s">
        <v>968</v>
      </c>
      <c r="AB973" t="s">
        <v>52</v>
      </c>
      <c r="AC973" t="s">
        <v>44</v>
      </c>
    </row>
    <row r="974" spans="1:29" x14ac:dyDescent="0.35">
      <c r="A974" s="2"/>
      <c r="B974">
        <v>210715398</v>
      </c>
      <c r="C974" t="s">
        <v>1160</v>
      </c>
      <c r="D974">
        <v>1529</v>
      </c>
      <c r="E974" s="1">
        <v>36504</v>
      </c>
      <c r="F974">
        <v>83.6</v>
      </c>
      <c r="G974">
        <v>70.62</v>
      </c>
      <c r="H974" t="s">
        <v>30</v>
      </c>
      <c r="I974">
        <v>79.2</v>
      </c>
      <c r="J974" t="s">
        <v>31</v>
      </c>
      <c r="K974" t="s">
        <v>31</v>
      </c>
      <c r="L974">
        <v>21</v>
      </c>
      <c r="M974" t="s">
        <v>54</v>
      </c>
      <c r="N974" t="s">
        <v>47</v>
      </c>
      <c r="O974" t="s">
        <v>48</v>
      </c>
      <c r="P974">
        <v>593</v>
      </c>
      <c r="Q974">
        <v>74.125</v>
      </c>
      <c r="R974" t="s">
        <v>37</v>
      </c>
      <c r="S974" t="s">
        <v>36</v>
      </c>
      <c r="T974" t="s">
        <v>37</v>
      </c>
      <c r="U974" t="s">
        <v>37</v>
      </c>
      <c r="V974" t="s">
        <v>38</v>
      </c>
      <c r="W974" t="s">
        <v>68</v>
      </c>
      <c r="X974" t="s">
        <v>60</v>
      </c>
      <c r="Y974" t="s">
        <v>61</v>
      </c>
      <c r="Z974" t="s">
        <v>51</v>
      </c>
      <c r="AA974" t="s">
        <v>968</v>
      </c>
      <c r="AB974" t="s">
        <v>52</v>
      </c>
      <c r="AC974" t="s">
        <v>65</v>
      </c>
    </row>
    <row r="975" spans="1:29" x14ac:dyDescent="0.35">
      <c r="A975" s="2"/>
      <c r="B975">
        <v>210707826</v>
      </c>
      <c r="C975" t="s">
        <v>1161</v>
      </c>
      <c r="D975">
        <v>1348</v>
      </c>
      <c r="E975" s="1">
        <v>35683</v>
      </c>
      <c r="F975">
        <v>78.599999999999994</v>
      </c>
      <c r="G975" t="s">
        <v>30</v>
      </c>
      <c r="H975">
        <v>75.209999999999994</v>
      </c>
      <c r="I975">
        <v>70.010000000000005</v>
      </c>
      <c r="J975" t="s">
        <v>31</v>
      </c>
      <c r="K975" t="s">
        <v>46</v>
      </c>
      <c r="L975">
        <v>23</v>
      </c>
      <c r="M975" t="s">
        <v>32</v>
      </c>
      <c r="N975" t="s">
        <v>30</v>
      </c>
      <c r="O975" t="s">
        <v>34</v>
      </c>
      <c r="P975">
        <v>549</v>
      </c>
      <c r="Q975">
        <v>68.625</v>
      </c>
      <c r="R975" t="s">
        <v>37</v>
      </c>
      <c r="S975" t="s">
        <v>36</v>
      </c>
      <c r="T975" t="s">
        <v>37</v>
      </c>
      <c r="U975" t="s">
        <v>55</v>
      </c>
      <c r="V975" t="s">
        <v>38</v>
      </c>
      <c r="W975" t="s">
        <v>56</v>
      </c>
      <c r="X975" t="s">
        <v>49</v>
      </c>
      <c r="Y975" t="s">
        <v>1068</v>
      </c>
      <c r="Z975" t="s">
        <v>51</v>
      </c>
      <c r="AA975" t="s">
        <v>968</v>
      </c>
      <c r="AB975" t="s">
        <v>52</v>
      </c>
      <c r="AC975" t="s">
        <v>44</v>
      </c>
    </row>
    <row r="976" spans="1:29" x14ac:dyDescent="0.35">
      <c r="A976" s="2"/>
      <c r="B976">
        <v>210703503</v>
      </c>
      <c r="C976" t="s">
        <v>1162</v>
      </c>
      <c r="D976">
        <v>1922</v>
      </c>
      <c r="E976" t="s">
        <v>1049</v>
      </c>
      <c r="F976">
        <v>89.2</v>
      </c>
      <c r="G976" t="s">
        <v>30</v>
      </c>
      <c r="H976">
        <v>77.239999999999995</v>
      </c>
      <c r="I976">
        <v>68.7</v>
      </c>
      <c r="J976" t="s">
        <v>31</v>
      </c>
      <c r="K976" t="s">
        <v>46</v>
      </c>
      <c r="L976">
        <v>22</v>
      </c>
      <c r="M976" t="s">
        <v>32</v>
      </c>
      <c r="N976" t="s">
        <v>72</v>
      </c>
      <c r="O976" t="s">
        <v>48</v>
      </c>
      <c r="P976">
        <v>577</v>
      </c>
      <c r="Q976">
        <v>72.125</v>
      </c>
      <c r="R976" t="s">
        <v>35</v>
      </c>
      <c r="S976" t="s">
        <v>36</v>
      </c>
      <c r="T976" t="s">
        <v>35</v>
      </c>
      <c r="U976" t="s">
        <v>55</v>
      </c>
      <c r="V976" t="s">
        <v>207</v>
      </c>
      <c r="W976" t="s">
        <v>68</v>
      </c>
      <c r="X976" t="s">
        <v>49</v>
      </c>
      <c r="Y976" t="s">
        <v>1163</v>
      </c>
      <c r="Z976" t="s">
        <v>51</v>
      </c>
      <c r="AA976" t="s">
        <v>968</v>
      </c>
      <c r="AB976" t="s">
        <v>52</v>
      </c>
      <c r="AC976" t="s">
        <v>65</v>
      </c>
    </row>
    <row r="977" spans="1:29" x14ac:dyDescent="0.35">
      <c r="A977" s="2"/>
      <c r="B977">
        <v>210708625</v>
      </c>
      <c r="C977" t="s">
        <v>1164</v>
      </c>
      <c r="D977">
        <v>3151</v>
      </c>
      <c r="E977" t="s">
        <v>1165</v>
      </c>
      <c r="F977">
        <v>71.09</v>
      </c>
      <c r="G977" t="s">
        <v>30</v>
      </c>
      <c r="H977">
        <v>75.709999999999994</v>
      </c>
      <c r="I977">
        <v>65.260000000000005</v>
      </c>
      <c r="J977" t="s">
        <v>31</v>
      </c>
      <c r="K977" t="s">
        <v>46</v>
      </c>
      <c r="L977">
        <v>23</v>
      </c>
      <c r="M977" t="s">
        <v>32</v>
      </c>
      <c r="N977" t="s">
        <v>72</v>
      </c>
      <c r="O977" t="s">
        <v>34</v>
      </c>
      <c r="P977">
        <v>551</v>
      </c>
      <c r="Q977">
        <v>68.875</v>
      </c>
      <c r="R977" t="s">
        <v>35</v>
      </c>
      <c r="S977" t="s">
        <v>36</v>
      </c>
      <c r="T977" t="s">
        <v>35</v>
      </c>
      <c r="U977" t="s">
        <v>231</v>
      </c>
      <c r="V977" t="s">
        <v>207</v>
      </c>
      <c r="W977" t="s">
        <v>56</v>
      </c>
      <c r="X977" t="s">
        <v>49</v>
      </c>
      <c r="Y977" t="s">
        <v>356</v>
      </c>
      <c r="Z977" t="s">
        <v>51</v>
      </c>
      <c r="AA977" t="s">
        <v>968</v>
      </c>
      <c r="AB977" t="s">
        <v>210</v>
      </c>
      <c r="AC977" t="s">
        <v>44</v>
      </c>
    </row>
    <row r="978" spans="1:29" x14ac:dyDescent="0.35">
      <c r="A978" s="2"/>
      <c r="B978">
        <v>210707890</v>
      </c>
      <c r="C978" t="s">
        <v>1166</v>
      </c>
      <c r="D978">
        <v>2708</v>
      </c>
      <c r="E978" t="s">
        <v>1167</v>
      </c>
      <c r="F978">
        <v>85.4</v>
      </c>
      <c r="G978" t="s">
        <v>30</v>
      </c>
      <c r="H978">
        <v>71.27</v>
      </c>
      <c r="I978">
        <v>74.900000000000006</v>
      </c>
      <c r="J978" t="s">
        <v>31</v>
      </c>
      <c r="K978" t="s">
        <v>46</v>
      </c>
      <c r="L978">
        <v>22</v>
      </c>
      <c r="M978" t="s">
        <v>75</v>
      </c>
      <c r="N978" t="s">
        <v>47</v>
      </c>
      <c r="O978" t="s">
        <v>88</v>
      </c>
      <c r="P978">
        <v>579</v>
      </c>
      <c r="Q978">
        <v>72.375</v>
      </c>
      <c r="R978" t="s">
        <v>37</v>
      </c>
      <c r="S978" t="s">
        <v>36</v>
      </c>
      <c r="T978" t="s">
        <v>37</v>
      </c>
      <c r="U978" t="s">
        <v>35</v>
      </c>
      <c r="V978" t="s">
        <v>207</v>
      </c>
      <c r="W978" t="s">
        <v>68</v>
      </c>
      <c r="X978" t="s">
        <v>49</v>
      </c>
      <c r="Y978" t="s">
        <v>365</v>
      </c>
      <c r="Z978" t="s">
        <v>51</v>
      </c>
      <c r="AA978" t="s">
        <v>968</v>
      </c>
      <c r="AB978" t="s">
        <v>43</v>
      </c>
      <c r="AC978" t="s">
        <v>65</v>
      </c>
    </row>
    <row r="979" spans="1:29" x14ac:dyDescent="0.35">
      <c r="A979" s="2"/>
      <c r="B979">
        <v>210712762</v>
      </c>
      <c r="C979" t="s">
        <v>1168</v>
      </c>
      <c r="D979">
        <v>2392</v>
      </c>
      <c r="E979" t="s">
        <v>1169</v>
      </c>
      <c r="F979">
        <v>78</v>
      </c>
      <c r="G979">
        <v>71.5</v>
      </c>
      <c r="H979" t="s">
        <v>30</v>
      </c>
      <c r="I979">
        <v>78.290000000000006</v>
      </c>
      <c r="J979" t="s">
        <v>31</v>
      </c>
      <c r="K979" t="s">
        <v>31</v>
      </c>
      <c r="L979">
        <v>24</v>
      </c>
      <c r="M979" t="s">
        <v>54</v>
      </c>
      <c r="N979" t="s">
        <v>30</v>
      </c>
      <c r="O979" t="s">
        <v>48</v>
      </c>
      <c r="P979">
        <v>560</v>
      </c>
      <c r="Q979">
        <v>70</v>
      </c>
      <c r="R979" t="s">
        <v>55</v>
      </c>
      <c r="S979" t="s">
        <v>36</v>
      </c>
      <c r="T979" t="s">
        <v>55</v>
      </c>
      <c r="U979" t="s">
        <v>55</v>
      </c>
      <c r="V979" t="s">
        <v>207</v>
      </c>
      <c r="W979" t="s">
        <v>68</v>
      </c>
      <c r="X979" t="s">
        <v>49</v>
      </c>
      <c r="Y979" t="s">
        <v>448</v>
      </c>
      <c r="Z979" t="s">
        <v>51</v>
      </c>
      <c r="AA979" t="s">
        <v>968</v>
      </c>
      <c r="AB979" t="s">
        <v>43</v>
      </c>
      <c r="AC979" t="s">
        <v>44</v>
      </c>
    </row>
    <row r="980" spans="1:29" x14ac:dyDescent="0.35">
      <c r="A980" s="2"/>
      <c r="B980">
        <v>210706127</v>
      </c>
      <c r="C980" t="s">
        <v>1170</v>
      </c>
      <c r="D980">
        <v>2682</v>
      </c>
      <c r="E980" s="1">
        <v>36445</v>
      </c>
      <c r="F980">
        <v>93</v>
      </c>
      <c r="G980">
        <v>75.540000000000006</v>
      </c>
      <c r="H980" t="s">
        <v>30</v>
      </c>
      <c r="I980">
        <v>78.06</v>
      </c>
      <c r="J980" t="s">
        <v>31</v>
      </c>
      <c r="K980" t="s">
        <v>46</v>
      </c>
      <c r="L980">
        <v>21</v>
      </c>
      <c r="M980" t="s">
        <v>54</v>
      </c>
      <c r="N980" t="s">
        <v>30</v>
      </c>
      <c r="O980" t="s">
        <v>34</v>
      </c>
      <c r="P980">
        <v>636</v>
      </c>
      <c r="Q980">
        <v>79.5</v>
      </c>
      <c r="R980" t="s">
        <v>37</v>
      </c>
      <c r="S980" t="s">
        <v>36</v>
      </c>
      <c r="T980" t="s">
        <v>37</v>
      </c>
      <c r="U980" t="s">
        <v>67</v>
      </c>
      <c r="V980" t="s">
        <v>207</v>
      </c>
      <c r="W980" t="s">
        <v>68</v>
      </c>
      <c r="X980" t="s">
        <v>49</v>
      </c>
      <c r="Y980" t="s">
        <v>977</v>
      </c>
      <c r="Z980" t="s">
        <v>51</v>
      </c>
      <c r="AA980" t="s">
        <v>968</v>
      </c>
      <c r="AB980" t="s">
        <v>43</v>
      </c>
      <c r="AC980" t="s">
        <v>65</v>
      </c>
    </row>
    <row r="981" spans="1:29" x14ac:dyDescent="0.35">
      <c r="A981" s="2"/>
      <c r="B981">
        <v>210708235</v>
      </c>
      <c r="C981" t="s">
        <v>1171</v>
      </c>
      <c r="D981">
        <v>1788</v>
      </c>
      <c r="E981" t="s">
        <v>1172</v>
      </c>
      <c r="F981">
        <v>82.61</v>
      </c>
      <c r="G981">
        <v>70.17</v>
      </c>
      <c r="H981" t="s">
        <v>30</v>
      </c>
      <c r="I981">
        <v>74</v>
      </c>
      <c r="J981" t="s">
        <v>31</v>
      </c>
      <c r="K981" t="s">
        <v>46</v>
      </c>
      <c r="L981">
        <v>27</v>
      </c>
      <c r="M981" t="s">
        <v>32</v>
      </c>
      <c r="N981" t="s">
        <v>30</v>
      </c>
      <c r="O981" t="s">
        <v>34</v>
      </c>
      <c r="P981">
        <v>591</v>
      </c>
      <c r="Q981">
        <v>73.875</v>
      </c>
      <c r="R981" t="s">
        <v>55</v>
      </c>
      <c r="S981" t="s">
        <v>36</v>
      </c>
      <c r="T981" t="s">
        <v>55</v>
      </c>
      <c r="U981" t="s">
        <v>67</v>
      </c>
      <c r="V981" t="s">
        <v>207</v>
      </c>
      <c r="W981" t="s">
        <v>68</v>
      </c>
      <c r="X981" t="s">
        <v>49</v>
      </c>
      <c r="Y981" t="s">
        <v>977</v>
      </c>
      <c r="Z981" t="s">
        <v>51</v>
      </c>
      <c r="AA981" t="s">
        <v>968</v>
      </c>
      <c r="AB981" t="s">
        <v>52</v>
      </c>
      <c r="AC981" t="s">
        <v>62</v>
      </c>
    </row>
    <row r="982" spans="1:29" x14ac:dyDescent="0.35">
      <c r="A982" s="2"/>
      <c r="B982">
        <v>210714996</v>
      </c>
      <c r="C982" t="s">
        <v>1173</v>
      </c>
      <c r="D982">
        <v>2601</v>
      </c>
      <c r="E982" t="s">
        <v>1174</v>
      </c>
      <c r="F982">
        <v>68</v>
      </c>
      <c r="G982">
        <v>65</v>
      </c>
      <c r="H982" t="s">
        <v>30</v>
      </c>
      <c r="I982">
        <v>60.86</v>
      </c>
      <c r="J982" t="s">
        <v>31</v>
      </c>
      <c r="K982" t="s">
        <v>46</v>
      </c>
      <c r="L982">
        <v>36</v>
      </c>
      <c r="M982" t="s">
        <v>32</v>
      </c>
      <c r="N982" t="s">
        <v>64</v>
      </c>
      <c r="O982" t="s">
        <v>34</v>
      </c>
      <c r="P982">
        <v>628</v>
      </c>
      <c r="Q982">
        <v>78.5</v>
      </c>
      <c r="R982" t="s">
        <v>55</v>
      </c>
      <c r="S982" t="s">
        <v>36</v>
      </c>
      <c r="T982" t="s">
        <v>55</v>
      </c>
      <c r="U982" t="s">
        <v>55</v>
      </c>
      <c r="V982" t="s">
        <v>207</v>
      </c>
      <c r="W982" t="s">
        <v>68</v>
      </c>
      <c r="X982" t="s">
        <v>49</v>
      </c>
      <c r="Y982" t="s">
        <v>1175</v>
      </c>
      <c r="Z982" t="s">
        <v>51</v>
      </c>
      <c r="AA982" t="s">
        <v>968</v>
      </c>
      <c r="AB982" t="s">
        <v>43</v>
      </c>
      <c r="AC982" t="s">
        <v>91</v>
      </c>
    </row>
    <row r="983" spans="1:29" x14ac:dyDescent="0.35">
      <c r="A983" s="2"/>
      <c r="B983">
        <v>210702164</v>
      </c>
      <c r="C983" t="s">
        <v>1176</v>
      </c>
      <c r="D983">
        <v>2742</v>
      </c>
      <c r="E983" s="1">
        <v>35282</v>
      </c>
      <c r="F983">
        <v>85.5</v>
      </c>
      <c r="G983">
        <v>67.599999999999994</v>
      </c>
      <c r="H983" t="s">
        <v>30</v>
      </c>
      <c r="I983">
        <v>66.2</v>
      </c>
      <c r="J983" t="s">
        <v>31</v>
      </c>
      <c r="K983" t="s">
        <v>31</v>
      </c>
      <c r="L983">
        <v>25</v>
      </c>
      <c r="M983" t="s">
        <v>32</v>
      </c>
      <c r="N983" t="s">
        <v>64</v>
      </c>
      <c r="O983" t="s">
        <v>48</v>
      </c>
      <c r="P983">
        <v>616</v>
      </c>
      <c r="Q983">
        <v>77</v>
      </c>
      <c r="R983" t="s">
        <v>55</v>
      </c>
      <c r="S983" t="s">
        <v>36</v>
      </c>
      <c r="T983" t="s">
        <v>55</v>
      </c>
      <c r="U983" t="s">
        <v>55</v>
      </c>
      <c r="V983" t="s">
        <v>207</v>
      </c>
      <c r="W983" t="s">
        <v>68</v>
      </c>
      <c r="X983" t="s">
        <v>49</v>
      </c>
      <c r="Y983" t="s">
        <v>299</v>
      </c>
      <c r="Z983" t="s">
        <v>51</v>
      </c>
      <c r="AA983" t="s">
        <v>968</v>
      </c>
      <c r="AB983" t="s">
        <v>43</v>
      </c>
      <c r="AC983" t="s">
        <v>44</v>
      </c>
    </row>
    <row r="984" spans="1:29" x14ac:dyDescent="0.35">
      <c r="A984" s="2"/>
      <c r="B984">
        <v>210707938</v>
      </c>
      <c r="C984" t="s">
        <v>1177</v>
      </c>
      <c r="D984">
        <v>2881</v>
      </c>
      <c r="E984" s="1">
        <v>35950</v>
      </c>
      <c r="F984">
        <v>85.4</v>
      </c>
      <c r="G984" t="s">
        <v>30</v>
      </c>
      <c r="H984">
        <v>79.38</v>
      </c>
      <c r="I984">
        <v>65.47</v>
      </c>
      <c r="J984" t="s">
        <v>31</v>
      </c>
      <c r="K984" t="s">
        <v>46</v>
      </c>
      <c r="L984">
        <v>23</v>
      </c>
      <c r="M984" t="s">
        <v>32</v>
      </c>
      <c r="N984" t="s">
        <v>72</v>
      </c>
      <c r="O984" t="s">
        <v>88</v>
      </c>
      <c r="P984">
        <v>682</v>
      </c>
      <c r="Q984">
        <v>85.25</v>
      </c>
      <c r="R984" t="s">
        <v>37</v>
      </c>
      <c r="S984" t="s">
        <v>36</v>
      </c>
      <c r="T984" t="s">
        <v>37</v>
      </c>
      <c r="U984" t="s">
        <v>55</v>
      </c>
      <c r="V984" t="s">
        <v>207</v>
      </c>
      <c r="W984" t="s">
        <v>199</v>
      </c>
      <c r="X984" t="s">
        <v>49</v>
      </c>
      <c r="Y984" t="s">
        <v>967</v>
      </c>
      <c r="Z984" t="s">
        <v>51</v>
      </c>
      <c r="AA984" t="s">
        <v>968</v>
      </c>
      <c r="AB984" t="s">
        <v>43</v>
      </c>
      <c r="AC984" t="s">
        <v>44</v>
      </c>
    </row>
    <row r="985" spans="1:29" x14ac:dyDescent="0.35">
      <c r="A985" s="2"/>
      <c r="B985">
        <v>210700575</v>
      </c>
      <c r="C985" t="s">
        <v>1178</v>
      </c>
      <c r="D985">
        <v>3256</v>
      </c>
      <c r="E985" t="s">
        <v>1179</v>
      </c>
      <c r="F985">
        <v>80.2</v>
      </c>
      <c r="G985">
        <v>52.62</v>
      </c>
      <c r="H985">
        <v>69.349999999999994</v>
      </c>
      <c r="I985">
        <v>72.400000000000006</v>
      </c>
      <c r="J985" t="s">
        <v>31</v>
      </c>
      <c r="K985" t="s">
        <v>31</v>
      </c>
      <c r="L985">
        <v>24</v>
      </c>
      <c r="M985" t="s">
        <v>32</v>
      </c>
      <c r="N985" t="s">
        <v>30</v>
      </c>
      <c r="O985" t="s">
        <v>34</v>
      </c>
      <c r="P985">
        <v>473</v>
      </c>
      <c r="Q985">
        <v>59.125</v>
      </c>
      <c r="R985" t="s">
        <v>37</v>
      </c>
      <c r="S985" t="s">
        <v>36</v>
      </c>
      <c r="T985" t="s">
        <v>37</v>
      </c>
      <c r="U985" t="s">
        <v>35</v>
      </c>
      <c r="V985" t="s">
        <v>207</v>
      </c>
      <c r="W985" t="s">
        <v>39</v>
      </c>
      <c r="X985" t="s">
        <v>40</v>
      </c>
      <c r="Y985" t="s">
        <v>41</v>
      </c>
      <c r="Z985" t="s">
        <v>40</v>
      </c>
      <c r="AA985" t="s">
        <v>968</v>
      </c>
      <c r="AB985" t="s">
        <v>210</v>
      </c>
      <c r="AC985" t="s">
        <v>44</v>
      </c>
    </row>
    <row r="986" spans="1:29" x14ac:dyDescent="0.35">
      <c r="A986" s="2"/>
      <c r="B986">
        <v>210714433</v>
      </c>
      <c r="C986" t="s">
        <v>1180</v>
      </c>
      <c r="D986">
        <v>2201</v>
      </c>
      <c r="E986" t="s">
        <v>1181</v>
      </c>
      <c r="F986">
        <v>78.8</v>
      </c>
      <c r="G986" t="s">
        <v>30</v>
      </c>
      <c r="H986">
        <v>56.46</v>
      </c>
      <c r="I986">
        <v>78.69</v>
      </c>
      <c r="J986" t="s">
        <v>31</v>
      </c>
      <c r="K986" t="s">
        <v>46</v>
      </c>
      <c r="L986">
        <v>25</v>
      </c>
      <c r="M986" t="s">
        <v>54</v>
      </c>
      <c r="N986" t="s">
        <v>30</v>
      </c>
      <c r="O986" t="s">
        <v>34</v>
      </c>
      <c r="P986">
        <v>561</v>
      </c>
      <c r="Q986">
        <v>70.125</v>
      </c>
      <c r="R986" t="s">
        <v>35</v>
      </c>
      <c r="S986" t="s">
        <v>36</v>
      </c>
      <c r="T986" t="s">
        <v>35</v>
      </c>
      <c r="U986" t="s">
        <v>37</v>
      </c>
      <c r="V986" t="s">
        <v>207</v>
      </c>
      <c r="W986" t="s">
        <v>68</v>
      </c>
      <c r="X986" t="s">
        <v>40</v>
      </c>
      <c r="Y986" t="s">
        <v>41</v>
      </c>
      <c r="Z986" t="s">
        <v>40</v>
      </c>
      <c r="AA986" t="s">
        <v>968</v>
      </c>
      <c r="AB986" t="s">
        <v>43</v>
      </c>
      <c r="AC986" t="s">
        <v>44</v>
      </c>
    </row>
    <row r="987" spans="1:29" x14ac:dyDescent="0.35">
      <c r="A987" s="2"/>
      <c r="B987">
        <v>210707624</v>
      </c>
      <c r="C987" t="s">
        <v>1182</v>
      </c>
      <c r="D987">
        <v>834</v>
      </c>
      <c r="E987" t="s">
        <v>1183</v>
      </c>
      <c r="F987">
        <v>86.6</v>
      </c>
      <c r="G987">
        <v>64.459999999999994</v>
      </c>
      <c r="H987" t="s">
        <v>30</v>
      </c>
      <c r="I987">
        <v>71.41</v>
      </c>
      <c r="J987" t="s">
        <v>31</v>
      </c>
      <c r="K987" t="s">
        <v>46</v>
      </c>
      <c r="L987">
        <v>22</v>
      </c>
      <c r="M987" t="s">
        <v>32</v>
      </c>
      <c r="N987" t="s">
        <v>88</v>
      </c>
      <c r="O987" t="s">
        <v>34</v>
      </c>
      <c r="P987">
        <v>648</v>
      </c>
      <c r="Q987">
        <v>81</v>
      </c>
      <c r="R987" t="s">
        <v>37</v>
      </c>
      <c r="S987" t="s">
        <v>36</v>
      </c>
      <c r="T987" t="s">
        <v>37</v>
      </c>
      <c r="U987" t="s">
        <v>55</v>
      </c>
      <c r="V987" t="s">
        <v>207</v>
      </c>
      <c r="W987" t="s">
        <v>68</v>
      </c>
      <c r="X987" t="s">
        <v>49</v>
      </c>
      <c r="Y987" t="s">
        <v>1184</v>
      </c>
      <c r="Z987" t="s">
        <v>51</v>
      </c>
      <c r="AA987" t="s">
        <v>968</v>
      </c>
      <c r="AB987" t="s">
        <v>109</v>
      </c>
      <c r="AC987" t="s">
        <v>65</v>
      </c>
    </row>
    <row r="988" spans="1:29" x14ac:dyDescent="0.35">
      <c r="A988" s="2"/>
      <c r="B988">
        <v>210700108</v>
      </c>
      <c r="C988" t="s">
        <v>1185</v>
      </c>
      <c r="D988">
        <v>2726</v>
      </c>
      <c r="E988" s="1">
        <v>35226</v>
      </c>
      <c r="F988">
        <v>85.64</v>
      </c>
      <c r="G988" t="s">
        <v>30</v>
      </c>
      <c r="H988">
        <v>75</v>
      </c>
      <c r="I988">
        <v>88.1</v>
      </c>
      <c r="J988" t="s">
        <v>31</v>
      </c>
      <c r="K988" t="s">
        <v>46</v>
      </c>
      <c r="L988">
        <v>24</v>
      </c>
      <c r="M988" t="s">
        <v>54</v>
      </c>
      <c r="N988" t="s">
        <v>47</v>
      </c>
      <c r="O988" t="s">
        <v>48</v>
      </c>
      <c r="P988">
        <v>588</v>
      </c>
      <c r="Q988">
        <v>73.5</v>
      </c>
      <c r="R988" t="s">
        <v>37</v>
      </c>
      <c r="S988" t="s">
        <v>36</v>
      </c>
      <c r="T988" t="s">
        <v>37</v>
      </c>
      <c r="U988" t="s">
        <v>55</v>
      </c>
      <c r="V988" t="s">
        <v>207</v>
      </c>
      <c r="W988" t="s">
        <v>68</v>
      </c>
      <c r="X988" t="s">
        <v>49</v>
      </c>
      <c r="Y988" t="s">
        <v>356</v>
      </c>
      <c r="Z988" t="s">
        <v>51</v>
      </c>
      <c r="AA988" t="s">
        <v>968</v>
      </c>
      <c r="AB988" t="s">
        <v>43</v>
      </c>
      <c r="AC988" t="s">
        <v>44</v>
      </c>
    </row>
    <row r="989" spans="1:29" x14ac:dyDescent="0.35">
      <c r="A989" s="2"/>
      <c r="B989">
        <v>210701599</v>
      </c>
      <c r="C989" t="s">
        <v>1186</v>
      </c>
      <c r="D989">
        <v>2770</v>
      </c>
      <c r="E989" s="1">
        <v>35318</v>
      </c>
      <c r="F989">
        <v>81.45</v>
      </c>
      <c r="G989" t="s">
        <v>30</v>
      </c>
      <c r="H989">
        <v>78.88</v>
      </c>
      <c r="I989">
        <v>74.900000000000006</v>
      </c>
      <c r="J989" t="s">
        <v>31</v>
      </c>
      <c r="K989" t="s">
        <v>46</v>
      </c>
      <c r="L989">
        <v>24</v>
      </c>
      <c r="M989" t="s">
        <v>75</v>
      </c>
      <c r="N989" t="s">
        <v>30</v>
      </c>
      <c r="O989" t="s">
        <v>34</v>
      </c>
      <c r="P989">
        <v>563</v>
      </c>
      <c r="Q989">
        <v>70.375</v>
      </c>
      <c r="R989" t="s">
        <v>55</v>
      </c>
      <c r="S989" t="s">
        <v>36</v>
      </c>
      <c r="T989" t="s">
        <v>55</v>
      </c>
      <c r="U989" t="s">
        <v>37</v>
      </c>
      <c r="V989" t="s">
        <v>207</v>
      </c>
      <c r="W989" t="s">
        <v>68</v>
      </c>
      <c r="X989" t="s">
        <v>49</v>
      </c>
      <c r="Y989" t="s">
        <v>448</v>
      </c>
      <c r="Z989" t="s">
        <v>51</v>
      </c>
      <c r="AA989" t="s">
        <v>968</v>
      </c>
      <c r="AB989" t="s">
        <v>43</v>
      </c>
      <c r="AC989" t="s">
        <v>44</v>
      </c>
    </row>
    <row r="990" spans="1:29" x14ac:dyDescent="0.35">
      <c r="A990" s="2"/>
      <c r="B990">
        <v>210709200</v>
      </c>
      <c r="D990" t="s">
        <v>78</v>
      </c>
      <c r="N990" t="s">
        <v>30</v>
      </c>
      <c r="P990">
        <v>569</v>
      </c>
      <c r="Q990">
        <v>71.125</v>
      </c>
      <c r="R990" t="s">
        <v>37</v>
      </c>
      <c r="S990" t="s">
        <v>36</v>
      </c>
      <c r="T990" t="s">
        <v>37</v>
      </c>
      <c r="U990" t="s">
        <v>37</v>
      </c>
      <c r="V990" t="s">
        <v>207</v>
      </c>
      <c r="W990" t="s">
        <v>68</v>
      </c>
      <c r="X990" t="s">
        <v>49</v>
      </c>
      <c r="Y990" t="s">
        <v>977</v>
      </c>
      <c r="Z990" t="s">
        <v>51</v>
      </c>
      <c r="AA990" t="s">
        <v>968</v>
      </c>
      <c r="AB990" t="s">
        <v>78</v>
      </c>
      <c r="AC990" t="s">
        <v>78</v>
      </c>
    </row>
    <row r="991" spans="1:29" x14ac:dyDescent="0.35">
      <c r="A991" s="2"/>
      <c r="B991">
        <v>210701686</v>
      </c>
      <c r="C991" t="s">
        <v>1187</v>
      </c>
      <c r="D991">
        <v>2669</v>
      </c>
      <c r="E991" t="s">
        <v>1188</v>
      </c>
      <c r="F991">
        <v>88</v>
      </c>
      <c r="G991">
        <v>68</v>
      </c>
      <c r="H991" t="s">
        <v>30</v>
      </c>
      <c r="I991">
        <v>58</v>
      </c>
      <c r="J991" t="s">
        <v>31</v>
      </c>
      <c r="K991" t="s">
        <v>46</v>
      </c>
      <c r="L991">
        <v>24</v>
      </c>
      <c r="M991" t="s">
        <v>103</v>
      </c>
      <c r="N991" t="s">
        <v>30</v>
      </c>
      <c r="O991" t="s">
        <v>48</v>
      </c>
      <c r="P991">
        <v>568</v>
      </c>
      <c r="Q991">
        <v>71</v>
      </c>
      <c r="R991" t="s">
        <v>55</v>
      </c>
      <c r="S991" t="s">
        <v>36</v>
      </c>
      <c r="T991" t="s">
        <v>55</v>
      </c>
      <c r="U991" t="s">
        <v>55</v>
      </c>
      <c r="V991" t="s">
        <v>207</v>
      </c>
      <c r="W991" t="s">
        <v>68</v>
      </c>
      <c r="X991" t="s">
        <v>49</v>
      </c>
      <c r="Y991" t="s">
        <v>365</v>
      </c>
      <c r="Z991" t="s">
        <v>51</v>
      </c>
      <c r="AA991" t="s">
        <v>968</v>
      </c>
      <c r="AB991" t="s">
        <v>43</v>
      </c>
      <c r="AC991" t="s">
        <v>44</v>
      </c>
    </row>
    <row r="992" spans="1:29" x14ac:dyDescent="0.35">
      <c r="A992" s="2"/>
      <c r="B992">
        <v>210700634</v>
      </c>
      <c r="C992" t="s">
        <v>1189</v>
      </c>
      <c r="D992">
        <v>3300</v>
      </c>
      <c r="E992" t="s">
        <v>1190</v>
      </c>
      <c r="F992">
        <v>82.5</v>
      </c>
      <c r="G992" t="s">
        <v>30</v>
      </c>
      <c r="H992" t="s">
        <v>30</v>
      </c>
      <c r="I992">
        <v>63.3</v>
      </c>
      <c r="J992" t="s">
        <v>31</v>
      </c>
      <c r="K992" t="s">
        <v>31</v>
      </c>
      <c r="L992">
        <v>24</v>
      </c>
      <c r="M992" t="s">
        <v>32</v>
      </c>
      <c r="N992" t="s">
        <v>88</v>
      </c>
      <c r="O992" t="s">
        <v>88</v>
      </c>
      <c r="P992">
        <v>577</v>
      </c>
      <c r="Q992">
        <v>72.125</v>
      </c>
      <c r="R992" t="s">
        <v>37</v>
      </c>
      <c r="S992" t="s">
        <v>36</v>
      </c>
      <c r="T992" t="s">
        <v>37</v>
      </c>
      <c r="U992" t="s">
        <v>55</v>
      </c>
      <c r="V992" t="s">
        <v>207</v>
      </c>
      <c r="W992" t="s">
        <v>68</v>
      </c>
      <c r="X992" t="s">
        <v>49</v>
      </c>
      <c r="Y992" t="s">
        <v>1184</v>
      </c>
      <c r="Z992" t="s">
        <v>51</v>
      </c>
      <c r="AA992" t="s">
        <v>968</v>
      </c>
      <c r="AB992" t="s">
        <v>210</v>
      </c>
      <c r="AC992" t="s">
        <v>44</v>
      </c>
    </row>
    <row r="993" spans="1:29" x14ac:dyDescent="0.35">
      <c r="A993" s="2"/>
      <c r="B993">
        <v>210713845</v>
      </c>
      <c r="C993" t="s">
        <v>1191</v>
      </c>
      <c r="D993">
        <v>2263</v>
      </c>
      <c r="E993" t="s">
        <v>1192</v>
      </c>
      <c r="F993">
        <v>72.2</v>
      </c>
      <c r="G993" t="s">
        <v>30</v>
      </c>
      <c r="H993">
        <v>67.760000000000005</v>
      </c>
      <c r="I993">
        <v>60.14</v>
      </c>
      <c r="J993" t="s">
        <v>31</v>
      </c>
      <c r="K993" t="s">
        <v>46</v>
      </c>
      <c r="L993">
        <v>24</v>
      </c>
      <c r="M993" t="s">
        <v>32</v>
      </c>
      <c r="N993" t="s">
        <v>88</v>
      </c>
      <c r="O993" t="s">
        <v>88</v>
      </c>
      <c r="P993">
        <v>555</v>
      </c>
      <c r="Q993">
        <v>69.375</v>
      </c>
      <c r="R993" t="s">
        <v>67</v>
      </c>
      <c r="S993" t="s">
        <v>36</v>
      </c>
      <c r="T993" t="s">
        <v>67</v>
      </c>
      <c r="U993" t="s">
        <v>37</v>
      </c>
      <c r="V993" t="s">
        <v>207</v>
      </c>
      <c r="W993" t="s">
        <v>56</v>
      </c>
      <c r="X993" t="s">
        <v>49</v>
      </c>
      <c r="Y993" t="s">
        <v>356</v>
      </c>
      <c r="Z993" t="s">
        <v>51</v>
      </c>
      <c r="AA993" t="s">
        <v>968</v>
      </c>
      <c r="AB993" t="s">
        <v>43</v>
      </c>
      <c r="AC993" t="s">
        <v>44</v>
      </c>
    </row>
    <row r="994" spans="1:29" x14ac:dyDescent="0.35">
      <c r="A994" s="2"/>
      <c r="B994">
        <v>210700320</v>
      </c>
      <c r="C994" t="s">
        <v>1193</v>
      </c>
      <c r="D994">
        <v>2580</v>
      </c>
      <c r="E994" t="s">
        <v>1194</v>
      </c>
      <c r="F994">
        <v>75.27</v>
      </c>
      <c r="G994">
        <v>60.77</v>
      </c>
      <c r="H994" t="s">
        <v>30</v>
      </c>
      <c r="I994">
        <v>55.51</v>
      </c>
      <c r="J994" t="s">
        <v>31</v>
      </c>
      <c r="K994" t="s">
        <v>46</v>
      </c>
      <c r="L994">
        <v>24</v>
      </c>
      <c r="M994" t="s">
        <v>103</v>
      </c>
      <c r="N994" t="s">
        <v>88</v>
      </c>
      <c r="O994" t="s">
        <v>88</v>
      </c>
      <c r="P994">
        <v>598</v>
      </c>
      <c r="Q994">
        <v>74.75</v>
      </c>
      <c r="R994" t="s">
        <v>37</v>
      </c>
      <c r="S994" t="s">
        <v>36</v>
      </c>
      <c r="T994" t="s">
        <v>37</v>
      </c>
      <c r="U994" t="s">
        <v>67</v>
      </c>
      <c r="V994" t="s">
        <v>207</v>
      </c>
      <c r="W994" t="s">
        <v>68</v>
      </c>
      <c r="X994" t="s">
        <v>49</v>
      </c>
      <c r="Y994" t="s">
        <v>437</v>
      </c>
      <c r="Z994" t="s">
        <v>51</v>
      </c>
      <c r="AA994" t="s">
        <v>968</v>
      </c>
      <c r="AB994" t="s">
        <v>43</v>
      </c>
      <c r="AC994" t="s">
        <v>44</v>
      </c>
    </row>
    <row r="995" spans="1:29" x14ac:dyDescent="0.35">
      <c r="A995" s="2"/>
      <c r="B995">
        <v>210700868</v>
      </c>
      <c r="C995" t="s">
        <v>1195</v>
      </c>
      <c r="D995">
        <v>2908</v>
      </c>
      <c r="E995" s="1">
        <v>36351</v>
      </c>
      <c r="F995">
        <v>75</v>
      </c>
      <c r="G995">
        <v>70.77</v>
      </c>
      <c r="H995" t="s">
        <v>30</v>
      </c>
      <c r="I995">
        <v>75.94</v>
      </c>
      <c r="J995" t="s">
        <v>31</v>
      </c>
      <c r="K995" t="s">
        <v>31</v>
      </c>
      <c r="L995">
        <v>21</v>
      </c>
      <c r="M995" t="s">
        <v>54</v>
      </c>
      <c r="N995" t="s">
        <v>88</v>
      </c>
      <c r="O995" t="s">
        <v>88</v>
      </c>
      <c r="P995">
        <v>663</v>
      </c>
      <c r="Q995">
        <v>82.875</v>
      </c>
      <c r="R995" t="s">
        <v>37</v>
      </c>
      <c r="S995" t="s">
        <v>36</v>
      </c>
      <c r="T995" t="s">
        <v>37</v>
      </c>
      <c r="U995" t="s">
        <v>67</v>
      </c>
      <c r="V995" t="s">
        <v>207</v>
      </c>
      <c r="W995" t="s">
        <v>68</v>
      </c>
      <c r="X995" t="s">
        <v>49</v>
      </c>
      <c r="Y995" t="s">
        <v>994</v>
      </c>
      <c r="Z995" t="s">
        <v>51</v>
      </c>
      <c r="AA995" t="s">
        <v>968</v>
      </c>
      <c r="AB995" t="s">
        <v>43</v>
      </c>
      <c r="AC995" t="s">
        <v>65</v>
      </c>
    </row>
    <row r="996" spans="1:29" x14ac:dyDescent="0.35">
      <c r="A996" s="2"/>
      <c r="B996">
        <v>210701637</v>
      </c>
      <c r="C996" t="s">
        <v>1196</v>
      </c>
      <c r="D996">
        <v>2815</v>
      </c>
      <c r="E996" s="1">
        <v>35128</v>
      </c>
      <c r="F996">
        <v>71.2</v>
      </c>
      <c r="G996">
        <v>57.23</v>
      </c>
      <c r="H996" t="s">
        <v>30</v>
      </c>
      <c r="I996">
        <v>55.07</v>
      </c>
      <c r="J996" t="s">
        <v>31</v>
      </c>
      <c r="K996" t="s">
        <v>31</v>
      </c>
      <c r="L996">
        <v>25</v>
      </c>
      <c r="M996" t="s">
        <v>103</v>
      </c>
      <c r="N996" t="s">
        <v>81</v>
      </c>
      <c r="O996" t="s">
        <v>34</v>
      </c>
      <c r="P996">
        <v>528</v>
      </c>
      <c r="Q996">
        <v>66</v>
      </c>
      <c r="R996" t="s">
        <v>35</v>
      </c>
      <c r="S996" t="s">
        <v>36</v>
      </c>
      <c r="T996" t="s">
        <v>35</v>
      </c>
      <c r="U996" t="s">
        <v>37</v>
      </c>
      <c r="V996" t="s">
        <v>207</v>
      </c>
      <c r="W996" t="s">
        <v>56</v>
      </c>
      <c r="X996" t="s">
        <v>49</v>
      </c>
      <c r="Y996" t="s">
        <v>977</v>
      </c>
      <c r="Z996" t="s">
        <v>51</v>
      </c>
      <c r="AA996" t="s">
        <v>968</v>
      </c>
      <c r="AB996" t="s">
        <v>43</v>
      </c>
      <c r="AC996" t="s">
        <v>44</v>
      </c>
    </row>
    <row r="997" spans="1:29" x14ac:dyDescent="0.35">
      <c r="A997" s="2"/>
      <c r="B997">
        <v>210716432</v>
      </c>
      <c r="C997" t="s">
        <v>1197</v>
      </c>
      <c r="D997">
        <v>2394</v>
      </c>
      <c r="E997" s="1">
        <v>35096</v>
      </c>
      <c r="F997">
        <v>80.36</v>
      </c>
      <c r="G997">
        <v>64.31</v>
      </c>
      <c r="H997" t="s">
        <v>30</v>
      </c>
      <c r="J997" t="s">
        <v>31</v>
      </c>
      <c r="K997" t="s">
        <v>31</v>
      </c>
      <c r="L997">
        <v>25</v>
      </c>
      <c r="M997" t="s">
        <v>75</v>
      </c>
      <c r="N997" t="s">
        <v>30</v>
      </c>
      <c r="O997" t="s">
        <v>34</v>
      </c>
      <c r="P997">
        <v>583</v>
      </c>
      <c r="Q997">
        <v>72.875</v>
      </c>
      <c r="R997" t="s">
        <v>37</v>
      </c>
      <c r="S997" t="s">
        <v>36</v>
      </c>
      <c r="T997" t="s">
        <v>37</v>
      </c>
      <c r="U997" t="s">
        <v>55</v>
      </c>
      <c r="V997" t="s">
        <v>207</v>
      </c>
      <c r="W997" t="s">
        <v>68</v>
      </c>
      <c r="X997" t="s">
        <v>49</v>
      </c>
      <c r="Y997" t="s">
        <v>356</v>
      </c>
      <c r="Z997" t="s">
        <v>51</v>
      </c>
      <c r="AA997" t="s">
        <v>968</v>
      </c>
      <c r="AB997" t="s">
        <v>43</v>
      </c>
      <c r="AC997" t="s">
        <v>44</v>
      </c>
    </row>
    <row r="998" spans="1:29" x14ac:dyDescent="0.35">
      <c r="A998" s="2"/>
      <c r="B998">
        <v>210709129</v>
      </c>
      <c r="C998" t="s">
        <v>1198</v>
      </c>
      <c r="D998">
        <v>2912</v>
      </c>
      <c r="E998" t="s">
        <v>1199</v>
      </c>
      <c r="F998">
        <v>89.6</v>
      </c>
      <c r="G998">
        <v>64</v>
      </c>
      <c r="H998" t="s">
        <v>30</v>
      </c>
      <c r="I998">
        <v>71</v>
      </c>
      <c r="J998" t="s">
        <v>31</v>
      </c>
      <c r="K998" t="s">
        <v>46</v>
      </c>
      <c r="L998">
        <v>22</v>
      </c>
      <c r="M998" t="s">
        <v>32</v>
      </c>
      <c r="N998" t="s">
        <v>88</v>
      </c>
      <c r="O998" t="s">
        <v>34</v>
      </c>
      <c r="P998">
        <v>620</v>
      </c>
      <c r="Q998">
        <v>77.5</v>
      </c>
      <c r="R998" t="s">
        <v>55</v>
      </c>
      <c r="S998" t="s">
        <v>36</v>
      </c>
      <c r="T998" t="s">
        <v>55</v>
      </c>
      <c r="U998" t="s">
        <v>67</v>
      </c>
      <c r="V998" t="s">
        <v>207</v>
      </c>
      <c r="W998" t="s">
        <v>68</v>
      </c>
      <c r="X998" t="s">
        <v>49</v>
      </c>
      <c r="Y998" t="s">
        <v>356</v>
      </c>
      <c r="Z998" t="s">
        <v>51</v>
      </c>
      <c r="AA998" t="s">
        <v>968</v>
      </c>
      <c r="AB998" t="s">
        <v>43</v>
      </c>
      <c r="AC998" t="s">
        <v>65</v>
      </c>
    </row>
    <row r="999" spans="1:29" x14ac:dyDescent="0.35">
      <c r="A999" s="2"/>
      <c r="B999">
        <v>210709455</v>
      </c>
      <c r="C999" t="s">
        <v>1200</v>
      </c>
      <c r="D999">
        <v>2697</v>
      </c>
      <c r="E999" t="s">
        <v>1201</v>
      </c>
      <c r="F999">
        <v>83.6</v>
      </c>
      <c r="G999" t="s">
        <v>30</v>
      </c>
      <c r="H999" t="s">
        <v>30</v>
      </c>
      <c r="I999">
        <v>74.040000000000006</v>
      </c>
      <c r="J999" t="s">
        <v>31</v>
      </c>
      <c r="K999" t="s">
        <v>31</v>
      </c>
      <c r="L999">
        <v>25</v>
      </c>
      <c r="M999" t="s">
        <v>75</v>
      </c>
      <c r="N999" t="s">
        <v>88</v>
      </c>
      <c r="O999" t="s">
        <v>88</v>
      </c>
      <c r="P999">
        <v>597</v>
      </c>
      <c r="Q999">
        <v>74.625</v>
      </c>
      <c r="R999" t="s">
        <v>37</v>
      </c>
      <c r="S999" t="s">
        <v>36</v>
      </c>
      <c r="T999" t="s">
        <v>37</v>
      </c>
      <c r="U999" t="s">
        <v>67</v>
      </c>
      <c r="V999" t="s">
        <v>207</v>
      </c>
      <c r="W999" t="s">
        <v>68</v>
      </c>
      <c r="X999" t="s">
        <v>49</v>
      </c>
      <c r="Y999" t="s">
        <v>1184</v>
      </c>
      <c r="Z999" t="s">
        <v>51</v>
      </c>
      <c r="AA999" t="s">
        <v>968</v>
      </c>
      <c r="AB999" t="s">
        <v>43</v>
      </c>
      <c r="AC999" t="s">
        <v>44</v>
      </c>
    </row>
    <row r="1000" spans="1:29" x14ac:dyDescent="0.35">
      <c r="A1000" s="2"/>
      <c r="B1000">
        <v>210704457</v>
      </c>
      <c r="C1000" t="s">
        <v>1202</v>
      </c>
      <c r="D1000">
        <v>2524</v>
      </c>
      <c r="E1000" t="s">
        <v>1203</v>
      </c>
      <c r="F1000">
        <v>81.27</v>
      </c>
      <c r="G1000">
        <v>70.77</v>
      </c>
      <c r="H1000" t="s">
        <v>30</v>
      </c>
      <c r="I1000">
        <v>78.47</v>
      </c>
      <c r="J1000" t="s">
        <v>46</v>
      </c>
      <c r="K1000" t="s">
        <v>31</v>
      </c>
      <c r="L1000">
        <v>23</v>
      </c>
      <c r="M1000" t="s">
        <v>54</v>
      </c>
      <c r="N1000" t="s">
        <v>88</v>
      </c>
      <c r="O1000" t="s">
        <v>89</v>
      </c>
      <c r="P1000">
        <v>550</v>
      </c>
      <c r="Q1000">
        <v>68.75</v>
      </c>
      <c r="R1000" t="s">
        <v>37</v>
      </c>
      <c r="S1000" t="s">
        <v>36</v>
      </c>
      <c r="T1000" t="s">
        <v>37</v>
      </c>
      <c r="U1000" t="s">
        <v>55</v>
      </c>
      <c r="V1000" t="s">
        <v>207</v>
      </c>
      <c r="W1000" t="s">
        <v>56</v>
      </c>
      <c r="X1000" t="s">
        <v>49</v>
      </c>
      <c r="Y1000" t="s">
        <v>1204</v>
      </c>
      <c r="Z1000" t="s">
        <v>51</v>
      </c>
      <c r="AA1000" t="s">
        <v>968</v>
      </c>
      <c r="AB1000" t="s">
        <v>43</v>
      </c>
      <c r="AC1000" t="s">
        <v>44</v>
      </c>
    </row>
    <row r="1001" spans="1:29" x14ac:dyDescent="0.35">
      <c r="A1001" s="2"/>
      <c r="B1001">
        <v>210704884</v>
      </c>
      <c r="C1001" t="s">
        <v>1205</v>
      </c>
      <c r="D1001">
        <v>3375</v>
      </c>
      <c r="E1001" s="1">
        <v>36044</v>
      </c>
      <c r="F1001">
        <v>88.8</v>
      </c>
      <c r="G1001" t="s">
        <v>30</v>
      </c>
      <c r="H1001" t="s">
        <v>30</v>
      </c>
      <c r="I1001">
        <v>63.71</v>
      </c>
      <c r="J1001" t="s">
        <v>31</v>
      </c>
      <c r="K1001" t="s">
        <v>46</v>
      </c>
      <c r="L1001">
        <v>23</v>
      </c>
      <c r="M1001" t="s">
        <v>32</v>
      </c>
      <c r="N1001" t="s">
        <v>88</v>
      </c>
      <c r="O1001" t="s">
        <v>88</v>
      </c>
      <c r="P1001">
        <v>623</v>
      </c>
      <c r="Q1001">
        <v>77.875</v>
      </c>
      <c r="R1001" t="s">
        <v>37</v>
      </c>
      <c r="S1001" t="s">
        <v>36</v>
      </c>
      <c r="T1001" t="s">
        <v>37</v>
      </c>
      <c r="U1001" t="s">
        <v>67</v>
      </c>
      <c r="V1001" t="s">
        <v>207</v>
      </c>
      <c r="W1001" t="s">
        <v>68</v>
      </c>
      <c r="X1001" t="s">
        <v>49</v>
      </c>
      <c r="Y1001" t="s">
        <v>1184</v>
      </c>
      <c r="Z1001" t="s">
        <v>51</v>
      </c>
      <c r="AA1001" t="s">
        <v>968</v>
      </c>
      <c r="AB1001" t="s">
        <v>210</v>
      </c>
      <c r="AC1001" t="s">
        <v>44</v>
      </c>
    </row>
    <row r="1002" spans="1:29" x14ac:dyDescent="0.35">
      <c r="A1002" s="2"/>
      <c r="B1002">
        <v>210706358</v>
      </c>
      <c r="C1002" t="s">
        <v>1206</v>
      </c>
      <c r="D1002">
        <v>3079</v>
      </c>
      <c r="E1002" t="s">
        <v>1207</v>
      </c>
      <c r="F1002">
        <v>84.8</v>
      </c>
      <c r="G1002">
        <v>64.150000000000006</v>
      </c>
      <c r="H1002" t="s">
        <v>30</v>
      </c>
      <c r="I1002">
        <v>76.8</v>
      </c>
      <c r="J1002" t="s">
        <v>31</v>
      </c>
      <c r="K1002" t="s">
        <v>46</v>
      </c>
      <c r="L1002">
        <v>25</v>
      </c>
      <c r="M1002" t="s">
        <v>54</v>
      </c>
      <c r="N1002" t="s">
        <v>47</v>
      </c>
      <c r="O1002" t="s">
        <v>48</v>
      </c>
      <c r="P1002">
        <v>555</v>
      </c>
      <c r="Q1002">
        <v>69.375</v>
      </c>
      <c r="R1002" t="s">
        <v>55</v>
      </c>
      <c r="S1002" t="s">
        <v>36</v>
      </c>
      <c r="T1002" t="s">
        <v>55</v>
      </c>
      <c r="U1002" t="s">
        <v>55</v>
      </c>
      <c r="V1002" t="s">
        <v>207</v>
      </c>
      <c r="W1002" t="s">
        <v>56</v>
      </c>
      <c r="X1002" t="s">
        <v>49</v>
      </c>
      <c r="Y1002" t="s">
        <v>1208</v>
      </c>
      <c r="Z1002" t="s">
        <v>51</v>
      </c>
      <c r="AA1002" t="s">
        <v>968</v>
      </c>
      <c r="AB1002" t="s">
        <v>210</v>
      </c>
      <c r="AC1002" t="s">
        <v>44</v>
      </c>
    </row>
    <row r="1003" spans="1:29" x14ac:dyDescent="0.35">
      <c r="A1003" s="2"/>
      <c r="B1003">
        <v>210715936</v>
      </c>
      <c r="C1003" t="s">
        <v>1209</v>
      </c>
      <c r="D1003">
        <v>3057</v>
      </c>
      <c r="E1003" s="1">
        <v>36226</v>
      </c>
      <c r="F1003">
        <v>67</v>
      </c>
      <c r="G1003">
        <v>66</v>
      </c>
      <c r="H1003" t="s">
        <v>30</v>
      </c>
      <c r="I1003">
        <v>72.62</v>
      </c>
      <c r="J1003" t="s">
        <v>31</v>
      </c>
      <c r="K1003" t="s">
        <v>31</v>
      </c>
      <c r="L1003">
        <v>22</v>
      </c>
      <c r="M1003" t="s">
        <v>32</v>
      </c>
      <c r="N1003" t="s">
        <v>30</v>
      </c>
      <c r="O1003" t="s">
        <v>48</v>
      </c>
      <c r="P1003">
        <v>519</v>
      </c>
      <c r="Q1003">
        <v>64.875</v>
      </c>
      <c r="R1003" t="s">
        <v>37</v>
      </c>
      <c r="S1003" t="s">
        <v>36</v>
      </c>
      <c r="T1003" t="s">
        <v>37</v>
      </c>
      <c r="U1003" t="s">
        <v>55</v>
      </c>
      <c r="V1003" t="s">
        <v>207</v>
      </c>
      <c r="W1003" t="s">
        <v>56</v>
      </c>
      <c r="X1003" t="s">
        <v>49</v>
      </c>
      <c r="Y1003" t="s">
        <v>1210</v>
      </c>
      <c r="Z1003" t="s">
        <v>51</v>
      </c>
      <c r="AA1003" t="s">
        <v>968</v>
      </c>
      <c r="AB1003" t="s">
        <v>210</v>
      </c>
      <c r="AC1003" t="s">
        <v>65</v>
      </c>
    </row>
    <row r="1004" spans="1:29" x14ac:dyDescent="0.35">
      <c r="A1004" s="2"/>
      <c r="B1004">
        <v>210706682</v>
      </c>
      <c r="C1004" t="s">
        <v>1211</v>
      </c>
      <c r="D1004">
        <v>2435</v>
      </c>
      <c r="E1004" s="1">
        <v>36260</v>
      </c>
      <c r="F1004">
        <v>94.8</v>
      </c>
      <c r="G1004">
        <v>83.07</v>
      </c>
      <c r="H1004" t="s">
        <v>30</v>
      </c>
      <c r="I1004">
        <v>88.6</v>
      </c>
      <c r="J1004" t="s">
        <v>31</v>
      </c>
      <c r="K1004" t="s">
        <v>46</v>
      </c>
      <c r="L1004">
        <v>21</v>
      </c>
      <c r="M1004" t="s">
        <v>54</v>
      </c>
      <c r="N1004" t="s">
        <v>30</v>
      </c>
      <c r="O1004" t="s">
        <v>48</v>
      </c>
      <c r="P1004">
        <v>604</v>
      </c>
      <c r="Q1004">
        <v>75.5</v>
      </c>
      <c r="R1004" t="s">
        <v>55</v>
      </c>
      <c r="S1004" t="s">
        <v>36</v>
      </c>
      <c r="T1004" t="s">
        <v>55</v>
      </c>
      <c r="U1004" t="s">
        <v>37</v>
      </c>
      <c r="V1004" t="s">
        <v>207</v>
      </c>
      <c r="W1004" t="s">
        <v>68</v>
      </c>
      <c r="X1004" t="s">
        <v>49</v>
      </c>
      <c r="Y1004" t="s">
        <v>356</v>
      </c>
      <c r="Z1004" t="s">
        <v>51</v>
      </c>
      <c r="AA1004" t="s">
        <v>968</v>
      </c>
      <c r="AB1004" t="s">
        <v>43</v>
      </c>
      <c r="AC1004" t="s">
        <v>65</v>
      </c>
    </row>
    <row r="1005" spans="1:29" x14ac:dyDescent="0.35">
      <c r="A1005" s="2"/>
      <c r="B1005">
        <v>210706589</v>
      </c>
      <c r="C1005" t="s">
        <v>1212</v>
      </c>
      <c r="D1005">
        <v>2494</v>
      </c>
      <c r="E1005" s="1">
        <v>35674</v>
      </c>
      <c r="F1005">
        <v>83.24</v>
      </c>
      <c r="G1005" t="s">
        <v>30</v>
      </c>
      <c r="H1005">
        <v>79.540000000000006</v>
      </c>
      <c r="I1005">
        <v>64</v>
      </c>
      <c r="J1005" t="s">
        <v>31</v>
      </c>
      <c r="K1005" t="s">
        <v>31</v>
      </c>
      <c r="L1005">
        <v>24</v>
      </c>
      <c r="M1005" t="s">
        <v>32</v>
      </c>
      <c r="N1005" t="s">
        <v>81</v>
      </c>
      <c r="O1005" t="s">
        <v>34</v>
      </c>
      <c r="P1005">
        <v>547</v>
      </c>
      <c r="Q1005">
        <v>68.375</v>
      </c>
      <c r="R1005" t="s">
        <v>37</v>
      </c>
      <c r="S1005" t="s">
        <v>36</v>
      </c>
      <c r="T1005" t="s">
        <v>37</v>
      </c>
      <c r="U1005" t="s">
        <v>35</v>
      </c>
      <c r="V1005" t="s">
        <v>207</v>
      </c>
      <c r="W1005" t="s">
        <v>56</v>
      </c>
      <c r="X1005" t="s">
        <v>49</v>
      </c>
      <c r="Y1005" t="s">
        <v>337</v>
      </c>
      <c r="Z1005" t="s">
        <v>51</v>
      </c>
      <c r="AA1005" t="s">
        <v>968</v>
      </c>
      <c r="AB1005" t="s">
        <v>43</v>
      </c>
      <c r="AC1005" t="s">
        <v>44</v>
      </c>
    </row>
    <row r="1006" spans="1:29" x14ac:dyDescent="0.35">
      <c r="A1006" s="2"/>
      <c r="B1006">
        <v>210712662</v>
      </c>
      <c r="C1006" t="s">
        <v>1213</v>
      </c>
      <c r="D1006">
        <v>3288</v>
      </c>
      <c r="E1006" t="s">
        <v>1214</v>
      </c>
      <c r="F1006">
        <v>60.53</v>
      </c>
      <c r="G1006">
        <v>55.33</v>
      </c>
      <c r="H1006" t="s">
        <v>30</v>
      </c>
      <c r="I1006">
        <v>56.58</v>
      </c>
      <c r="J1006" t="s">
        <v>31</v>
      </c>
      <c r="K1006" t="s">
        <v>31</v>
      </c>
      <c r="L1006">
        <v>30</v>
      </c>
      <c r="M1006" t="s">
        <v>103</v>
      </c>
      <c r="N1006" t="s">
        <v>88</v>
      </c>
      <c r="O1006" t="s">
        <v>88</v>
      </c>
      <c r="P1006">
        <v>533</v>
      </c>
      <c r="Q1006">
        <v>66.625</v>
      </c>
      <c r="R1006" t="s">
        <v>37</v>
      </c>
      <c r="S1006" t="s">
        <v>36</v>
      </c>
      <c r="T1006" t="s">
        <v>37</v>
      </c>
      <c r="U1006" t="s">
        <v>67</v>
      </c>
      <c r="V1006" t="s">
        <v>207</v>
      </c>
      <c r="W1006" t="s">
        <v>56</v>
      </c>
      <c r="X1006" t="s">
        <v>49</v>
      </c>
      <c r="Y1006" t="s">
        <v>513</v>
      </c>
      <c r="Z1006" t="s">
        <v>51</v>
      </c>
      <c r="AA1006" t="s">
        <v>968</v>
      </c>
      <c r="AB1006" t="s">
        <v>210</v>
      </c>
      <c r="AC1006" t="s">
        <v>91</v>
      </c>
    </row>
    <row r="1007" spans="1:29" x14ac:dyDescent="0.35">
      <c r="A1007" s="2"/>
      <c r="B1007">
        <v>210704922</v>
      </c>
      <c r="C1007" t="s">
        <v>1215</v>
      </c>
      <c r="D1007">
        <v>2306</v>
      </c>
      <c r="E1007" s="1">
        <v>35984</v>
      </c>
      <c r="F1007">
        <v>87</v>
      </c>
      <c r="G1007" t="s">
        <v>30</v>
      </c>
      <c r="H1007">
        <v>75</v>
      </c>
      <c r="I1007">
        <v>66.53</v>
      </c>
      <c r="J1007" t="s">
        <v>31</v>
      </c>
      <c r="K1007" t="s">
        <v>31</v>
      </c>
      <c r="L1007">
        <v>23</v>
      </c>
      <c r="M1007" t="s">
        <v>32</v>
      </c>
      <c r="N1007" t="s">
        <v>72</v>
      </c>
      <c r="O1007" t="s">
        <v>88</v>
      </c>
      <c r="P1007">
        <v>594</v>
      </c>
      <c r="Q1007">
        <v>74.25</v>
      </c>
      <c r="R1007" t="s">
        <v>55</v>
      </c>
      <c r="S1007" t="s">
        <v>36</v>
      </c>
      <c r="T1007" t="s">
        <v>55</v>
      </c>
      <c r="U1007" t="s">
        <v>67</v>
      </c>
      <c r="V1007" t="s">
        <v>207</v>
      </c>
      <c r="W1007" t="s">
        <v>68</v>
      </c>
      <c r="X1007" t="s">
        <v>49</v>
      </c>
      <c r="Y1007" t="s">
        <v>977</v>
      </c>
      <c r="Z1007" t="s">
        <v>51</v>
      </c>
      <c r="AA1007" t="s">
        <v>968</v>
      </c>
      <c r="AB1007" t="s">
        <v>43</v>
      </c>
      <c r="AC1007" t="s">
        <v>44</v>
      </c>
    </row>
    <row r="1008" spans="1:29" x14ac:dyDescent="0.35">
      <c r="A1008" s="2"/>
      <c r="B1008">
        <v>210713843</v>
      </c>
      <c r="C1008" t="s">
        <v>1216</v>
      </c>
      <c r="D1008">
        <v>3251</v>
      </c>
      <c r="E1008" t="s">
        <v>1217</v>
      </c>
      <c r="F1008">
        <v>67.2</v>
      </c>
      <c r="G1008" t="s">
        <v>30</v>
      </c>
      <c r="H1008">
        <v>76.06</v>
      </c>
      <c r="I1008">
        <v>62.86</v>
      </c>
      <c r="J1008" t="s">
        <v>31</v>
      </c>
      <c r="K1008" t="s">
        <v>46</v>
      </c>
      <c r="L1008">
        <v>25</v>
      </c>
      <c r="M1008" t="s">
        <v>32</v>
      </c>
      <c r="N1008" t="s">
        <v>88</v>
      </c>
      <c r="O1008" t="s">
        <v>88</v>
      </c>
      <c r="P1008">
        <v>501</v>
      </c>
      <c r="Q1008">
        <v>62.625</v>
      </c>
      <c r="R1008" t="s">
        <v>55</v>
      </c>
      <c r="S1008" t="s">
        <v>36</v>
      </c>
      <c r="T1008" t="s">
        <v>55</v>
      </c>
      <c r="U1008" t="s">
        <v>37</v>
      </c>
      <c r="V1008" t="s">
        <v>207</v>
      </c>
      <c r="W1008" t="s">
        <v>56</v>
      </c>
      <c r="X1008" t="s">
        <v>49</v>
      </c>
      <c r="Y1008" t="s">
        <v>1218</v>
      </c>
      <c r="Z1008" t="s">
        <v>51</v>
      </c>
      <c r="AA1008" t="s">
        <v>968</v>
      </c>
      <c r="AB1008" t="s">
        <v>210</v>
      </c>
      <c r="AC1008" t="s">
        <v>44</v>
      </c>
    </row>
    <row r="1009" spans="1:29" x14ac:dyDescent="0.35">
      <c r="A1009" s="2"/>
      <c r="B1009">
        <v>210700904</v>
      </c>
      <c r="C1009" t="s">
        <v>1219</v>
      </c>
      <c r="D1009">
        <v>2967</v>
      </c>
      <c r="E1009" t="s">
        <v>1220</v>
      </c>
      <c r="F1009">
        <v>91.09</v>
      </c>
      <c r="G1009">
        <v>60</v>
      </c>
      <c r="H1009" t="s">
        <v>30</v>
      </c>
      <c r="I1009">
        <v>68</v>
      </c>
      <c r="J1009" t="s">
        <v>31</v>
      </c>
      <c r="K1009" t="s">
        <v>46</v>
      </c>
      <c r="L1009">
        <v>24</v>
      </c>
      <c r="M1009" t="s">
        <v>32</v>
      </c>
      <c r="N1009" t="s">
        <v>30</v>
      </c>
      <c r="O1009" t="s">
        <v>34</v>
      </c>
      <c r="P1009">
        <v>536</v>
      </c>
      <c r="Q1009">
        <v>67</v>
      </c>
      <c r="R1009" t="s">
        <v>55</v>
      </c>
      <c r="S1009" t="s">
        <v>36</v>
      </c>
      <c r="T1009" t="s">
        <v>55</v>
      </c>
      <c r="U1009" t="s">
        <v>55</v>
      </c>
      <c r="V1009" t="s">
        <v>207</v>
      </c>
      <c r="W1009" t="s">
        <v>56</v>
      </c>
      <c r="X1009" t="s">
        <v>49</v>
      </c>
      <c r="Y1009" t="s">
        <v>365</v>
      </c>
      <c r="Z1009" t="s">
        <v>51</v>
      </c>
      <c r="AA1009" t="s">
        <v>968</v>
      </c>
      <c r="AB1009" t="s">
        <v>43</v>
      </c>
      <c r="AC1009" t="s">
        <v>44</v>
      </c>
    </row>
    <row r="1010" spans="1:29" x14ac:dyDescent="0.35">
      <c r="A1010" s="2"/>
      <c r="B1010">
        <v>210709927</v>
      </c>
      <c r="C1010" t="s">
        <v>1221</v>
      </c>
      <c r="D1010">
        <v>2444</v>
      </c>
      <c r="E1010" s="1">
        <v>36281</v>
      </c>
      <c r="F1010">
        <v>79.2</v>
      </c>
      <c r="G1010">
        <v>73.08</v>
      </c>
      <c r="H1010" t="s">
        <v>30</v>
      </c>
      <c r="J1010" t="s">
        <v>31</v>
      </c>
      <c r="K1010" t="s">
        <v>46</v>
      </c>
      <c r="L1010">
        <v>22</v>
      </c>
      <c r="M1010" t="s">
        <v>75</v>
      </c>
      <c r="N1010" t="s">
        <v>72</v>
      </c>
      <c r="O1010" t="s">
        <v>34</v>
      </c>
      <c r="P1010">
        <v>628</v>
      </c>
      <c r="Q1010">
        <v>78.5</v>
      </c>
      <c r="R1010" t="s">
        <v>55</v>
      </c>
      <c r="S1010" t="s">
        <v>36</v>
      </c>
      <c r="T1010" t="s">
        <v>55</v>
      </c>
      <c r="U1010" t="s">
        <v>55</v>
      </c>
      <c r="V1010" t="s">
        <v>207</v>
      </c>
      <c r="W1010" t="s">
        <v>68</v>
      </c>
      <c r="X1010" t="s">
        <v>49</v>
      </c>
      <c r="Y1010" t="s">
        <v>1222</v>
      </c>
      <c r="Z1010" t="s">
        <v>51</v>
      </c>
      <c r="AA1010" t="s">
        <v>968</v>
      </c>
      <c r="AB1010" t="s">
        <v>43</v>
      </c>
      <c r="AC1010" t="s">
        <v>65</v>
      </c>
    </row>
    <row r="1011" spans="1:29" x14ac:dyDescent="0.35">
      <c r="A1011" s="2"/>
      <c r="B1011">
        <v>210711095</v>
      </c>
      <c r="C1011" t="s">
        <v>1223</v>
      </c>
      <c r="D1011">
        <v>2885</v>
      </c>
      <c r="E1011" s="1">
        <v>35370</v>
      </c>
      <c r="F1011">
        <v>80.73</v>
      </c>
      <c r="G1011">
        <v>60.17</v>
      </c>
      <c r="H1011" t="s">
        <v>30</v>
      </c>
      <c r="I1011">
        <v>71.86</v>
      </c>
      <c r="J1011" t="s">
        <v>31</v>
      </c>
      <c r="K1011" t="s">
        <v>31</v>
      </c>
      <c r="L1011">
        <v>25</v>
      </c>
      <c r="M1011" t="s">
        <v>32</v>
      </c>
      <c r="N1011" t="s">
        <v>81</v>
      </c>
      <c r="O1011" t="s">
        <v>34</v>
      </c>
      <c r="P1011">
        <v>624</v>
      </c>
      <c r="Q1011">
        <v>78</v>
      </c>
      <c r="R1011" t="s">
        <v>35</v>
      </c>
      <c r="S1011" t="s">
        <v>36</v>
      </c>
      <c r="T1011" t="s">
        <v>35</v>
      </c>
      <c r="U1011" t="s">
        <v>67</v>
      </c>
      <c r="V1011" t="s">
        <v>207</v>
      </c>
      <c r="W1011" t="s">
        <v>68</v>
      </c>
      <c r="X1011" t="s">
        <v>49</v>
      </c>
      <c r="Y1011" t="s">
        <v>334</v>
      </c>
      <c r="Z1011" t="s">
        <v>51</v>
      </c>
      <c r="AA1011" t="s">
        <v>968</v>
      </c>
      <c r="AB1011" t="s">
        <v>43</v>
      </c>
      <c r="AC1011" t="s">
        <v>44</v>
      </c>
    </row>
    <row r="1012" spans="1:29" x14ac:dyDescent="0.35">
      <c r="A1012" s="2"/>
      <c r="B1012">
        <v>210707253</v>
      </c>
      <c r="C1012" t="s">
        <v>1224</v>
      </c>
      <c r="D1012">
        <v>1852</v>
      </c>
      <c r="E1012" s="1">
        <v>34953</v>
      </c>
      <c r="F1012">
        <v>88.91</v>
      </c>
      <c r="G1012">
        <v>59.33</v>
      </c>
      <c r="H1012" t="s">
        <v>30</v>
      </c>
      <c r="I1012">
        <v>60</v>
      </c>
      <c r="J1012" t="s">
        <v>31</v>
      </c>
      <c r="K1012" t="s">
        <v>31</v>
      </c>
      <c r="L1012">
        <v>25</v>
      </c>
      <c r="M1012" t="s">
        <v>32</v>
      </c>
      <c r="N1012" t="s">
        <v>30</v>
      </c>
      <c r="O1012" t="s">
        <v>34</v>
      </c>
      <c r="P1012">
        <v>614</v>
      </c>
      <c r="Q1012">
        <v>76.75</v>
      </c>
      <c r="R1012" t="s">
        <v>67</v>
      </c>
      <c r="S1012" t="s">
        <v>36</v>
      </c>
      <c r="T1012" t="s">
        <v>67</v>
      </c>
      <c r="U1012" t="s">
        <v>37</v>
      </c>
      <c r="V1012" t="s">
        <v>207</v>
      </c>
      <c r="W1012" t="s">
        <v>68</v>
      </c>
      <c r="X1012" t="s">
        <v>49</v>
      </c>
      <c r="Y1012" t="s">
        <v>299</v>
      </c>
      <c r="Z1012" t="s">
        <v>51</v>
      </c>
      <c r="AA1012" t="s">
        <v>968</v>
      </c>
      <c r="AB1012" t="s">
        <v>52</v>
      </c>
      <c r="AC1012" t="s">
        <v>44</v>
      </c>
    </row>
    <row r="1013" spans="1:29" x14ac:dyDescent="0.35">
      <c r="A1013" s="2"/>
      <c r="B1013">
        <v>210709365</v>
      </c>
      <c r="C1013" t="s">
        <v>1225</v>
      </c>
      <c r="D1013">
        <v>2617</v>
      </c>
      <c r="E1013" t="s">
        <v>1226</v>
      </c>
      <c r="F1013">
        <v>83.4</v>
      </c>
      <c r="G1013" t="s">
        <v>30</v>
      </c>
      <c r="H1013" t="s">
        <v>30</v>
      </c>
      <c r="I1013">
        <v>69</v>
      </c>
      <c r="J1013" t="s">
        <v>31</v>
      </c>
      <c r="K1013" t="s">
        <v>31</v>
      </c>
      <c r="L1013">
        <v>25</v>
      </c>
      <c r="M1013" t="s">
        <v>32</v>
      </c>
      <c r="N1013" t="s">
        <v>88</v>
      </c>
      <c r="O1013" t="s">
        <v>88</v>
      </c>
      <c r="P1013">
        <v>396</v>
      </c>
      <c r="Q1013">
        <v>49.5</v>
      </c>
      <c r="R1013" t="s">
        <v>35</v>
      </c>
      <c r="S1013" t="s">
        <v>36</v>
      </c>
      <c r="T1013" t="s">
        <v>35</v>
      </c>
      <c r="U1013" t="s">
        <v>35</v>
      </c>
      <c r="V1013" t="s">
        <v>207</v>
      </c>
      <c r="W1013" t="s">
        <v>121</v>
      </c>
      <c r="X1013" t="s">
        <v>49</v>
      </c>
      <c r="Y1013" t="s">
        <v>1218</v>
      </c>
      <c r="Z1013" t="s">
        <v>51</v>
      </c>
      <c r="AA1013" t="s">
        <v>968</v>
      </c>
      <c r="AB1013" t="s">
        <v>43</v>
      </c>
      <c r="AC1013" t="s">
        <v>44</v>
      </c>
    </row>
    <row r="1014" spans="1:29" x14ac:dyDescent="0.35">
      <c r="A1014" s="2"/>
      <c r="B1014">
        <v>210713661</v>
      </c>
      <c r="C1014" t="s">
        <v>1227</v>
      </c>
      <c r="D1014">
        <v>2792</v>
      </c>
      <c r="E1014" t="s">
        <v>1228</v>
      </c>
      <c r="F1014">
        <v>83.64</v>
      </c>
      <c r="G1014" t="s">
        <v>30</v>
      </c>
      <c r="H1014">
        <v>58</v>
      </c>
      <c r="I1014">
        <v>61</v>
      </c>
      <c r="J1014" t="s">
        <v>31</v>
      </c>
      <c r="K1014" t="s">
        <v>46</v>
      </c>
      <c r="L1014">
        <v>24</v>
      </c>
      <c r="M1014" t="s">
        <v>32</v>
      </c>
      <c r="N1014" t="s">
        <v>30</v>
      </c>
      <c r="O1014" t="s">
        <v>34</v>
      </c>
      <c r="P1014">
        <v>607</v>
      </c>
      <c r="Q1014">
        <v>75.875</v>
      </c>
      <c r="R1014" t="s">
        <v>55</v>
      </c>
      <c r="S1014" t="s">
        <v>36</v>
      </c>
      <c r="T1014" t="s">
        <v>55</v>
      </c>
      <c r="U1014" t="s">
        <v>37</v>
      </c>
      <c r="V1014" t="s">
        <v>207</v>
      </c>
      <c r="W1014" t="s">
        <v>68</v>
      </c>
      <c r="X1014" t="s">
        <v>49</v>
      </c>
      <c r="Y1014" t="s">
        <v>1229</v>
      </c>
      <c r="Z1014" t="s">
        <v>51</v>
      </c>
      <c r="AA1014" t="s">
        <v>968</v>
      </c>
      <c r="AB1014" t="s">
        <v>43</v>
      </c>
      <c r="AC1014" t="s">
        <v>44</v>
      </c>
    </row>
    <row r="1015" spans="1:29" x14ac:dyDescent="0.35">
      <c r="A1015" s="2"/>
      <c r="B1015">
        <v>210711491</v>
      </c>
      <c r="C1015" t="s">
        <v>1230</v>
      </c>
      <c r="D1015">
        <v>3080</v>
      </c>
      <c r="E1015" s="1">
        <v>35039</v>
      </c>
      <c r="F1015">
        <v>90</v>
      </c>
      <c r="G1015">
        <v>72.5</v>
      </c>
      <c r="H1015" t="s">
        <v>30</v>
      </c>
      <c r="I1015">
        <v>69.349999999999994</v>
      </c>
      <c r="J1015" t="s">
        <v>31</v>
      </c>
      <c r="K1015" t="s">
        <v>31</v>
      </c>
      <c r="L1015">
        <v>26</v>
      </c>
      <c r="M1015" t="s">
        <v>32</v>
      </c>
      <c r="N1015" t="s">
        <v>81</v>
      </c>
      <c r="O1015" t="s">
        <v>34</v>
      </c>
      <c r="P1015">
        <v>510</v>
      </c>
      <c r="Q1015">
        <v>63.75</v>
      </c>
      <c r="R1015" t="s">
        <v>37</v>
      </c>
      <c r="S1015" t="s">
        <v>36</v>
      </c>
      <c r="T1015" t="s">
        <v>37</v>
      </c>
      <c r="U1015" t="s">
        <v>37</v>
      </c>
      <c r="V1015" t="s">
        <v>207</v>
      </c>
      <c r="W1015" t="s">
        <v>56</v>
      </c>
      <c r="X1015" t="s">
        <v>40</v>
      </c>
      <c r="Y1015" t="s">
        <v>41</v>
      </c>
      <c r="Z1015" t="s">
        <v>40</v>
      </c>
      <c r="AA1015" t="s">
        <v>968</v>
      </c>
      <c r="AB1015" t="s">
        <v>210</v>
      </c>
      <c r="AC1015" t="s">
        <v>62</v>
      </c>
    </row>
    <row r="1016" spans="1:29" x14ac:dyDescent="0.35">
      <c r="A1016" s="2"/>
      <c r="B1016">
        <v>210714041</v>
      </c>
      <c r="C1016" t="s">
        <v>1231</v>
      </c>
      <c r="D1016">
        <v>2802</v>
      </c>
      <c r="E1016" t="s">
        <v>1232</v>
      </c>
      <c r="F1016">
        <v>83.8</v>
      </c>
      <c r="G1016">
        <v>69.540000000000006</v>
      </c>
      <c r="H1016" t="s">
        <v>30</v>
      </c>
      <c r="I1016">
        <v>57.2</v>
      </c>
      <c r="J1016" t="s">
        <v>31</v>
      </c>
      <c r="K1016" t="s">
        <v>31</v>
      </c>
      <c r="L1016">
        <v>23</v>
      </c>
      <c r="M1016" t="s">
        <v>103</v>
      </c>
      <c r="N1016" t="s">
        <v>30</v>
      </c>
      <c r="O1016" t="s">
        <v>34</v>
      </c>
      <c r="P1016">
        <v>633</v>
      </c>
      <c r="Q1016">
        <v>79.125</v>
      </c>
      <c r="R1016" t="s">
        <v>37</v>
      </c>
      <c r="S1016" t="s">
        <v>36</v>
      </c>
      <c r="T1016" t="s">
        <v>37</v>
      </c>
      <c r="U1016" t="s">
        <v>55</v>
      </c>
      <c r="V1016" t="s">
        <v>207</v>
      </c>
      <c r="W1016" t="s">
        <v>68</v>
      </c>
      <c r="X1016" t="s">
        <v>49</v>
      </c>
      <c r="Y1016" t="s">
        <v>382</v>
      </c>
      <c r="Z1016" t="s">
        <v>51</v>
      </c>
      <c r="AA1016" t="s">
        <v>968</v>
      </c>
      <c r="AB1016" t="s">
        <v>43</v>
      </c>
      <c r="AC1016" t="s">
        <v>44</v>
      </c>
    </row>
    <row r="1017" spans="1:29" x14ac:dyDescent="0.35">
      <c r="A1017" s="2"/>
      <c r="B1017">
        <v>210703803</v>
      </c>
      <c r="C1017" t="s">
        <v>1233</v>
      </c>
      <c r="D1017">
        <v>3138</v>
      </c>
      <c r="E1017" s="1">
        <v>35615</v>
      </c>
      <c r="F1017">
        <v>75.400000000000006</v>
      </c>
      <c r="G1017">
        <v>68.62</v>
      </c>
      <c r="H1017" t="s">
        <v>30</v>
      </c>
      <c r="I1017">
        <v>59.28</v>
      </c>
      <c r="J1017" t="s">
        <v>31</v>
      </c>
      <c r="K1017" t="s">
        <v>46</v>
      </c>
      <c r="L1017">
        <v>24</v>
      </c>
      <c r="M1017" t="s">
        <v>75</v>
      </c>
      <c r="N1017" t="s">
        <v>72</v>
      </c>
      <c r="O1017" t="s">
        <v>34</v>
      </c>
      <c r="P1017">
        <v>552</v>
      </c>
      <c r="Q1017">
        <v>69</v>
      </c>
      <c r="R1017" t="s">
        <v>35</v>
      </c>
      <c r="S1017" t="s">
        <v>36</v>
      </c>
      <c r="T1017" t="s">
        <v>35</v>
      </c>
      <c r="U1017" t="s">
        <v>55</v>
      </c>
      <c r="V1017" t="s">
        <v>207</v>
      </c>
      <c r="W1017" t="s">
        <v>56</v>
      </c>
      <c r="X1017" t="s">
        <v>49</v>
      </c>
      <c r="Y1017" t="s">
        <v>382</v>
      </c>
      <c r="Z1017" t="s">
        <v>51</v>
      </c>
      <c r="AA1017" t="s">
        <v>968</v>
      </c>
      <c r="AB1017" t="s">
        <v>210</v>
      </c>
      <c r="AC1017" t="s">
        <v>44</v>
      </c>
    </row>
    <row r="1018" spans="1:29" x14ac:dyDescent="0.35">
      <c r="A1018" s="2"/>
      <c r="B1018">
        <v>210706867</v>
      </c>
      <c r="C1018" t="s">
        <v>1234</v>
      </c>
      <c r="D1018">
        <v>3062</v>
      </c>
      <c r="E1018" t="s">
        <v>1228</v>
      </c>
      <c r="F1018">
        <v>79.09</v>
      </c>
      <c r="G1018">
        <v>68</v>
      </c>
      <c r="H1018" t="s">
        <v>30</v>
      </c>
      <c r="I1018">
        <v>55.3</v>
      </c>
      <c r="J1018" t="s">
        <v>46</v>
      </c>
      <c r="K1018" t="s">
        <v>31</v>
      </c>
      <c r="L1018">
        <v>24</v>
      </c>
      <c r="M1018" t="s">
        <v>103</v>
      </c>
      <c r="N1018" t="s">
        <v>47</v>
      </c>
      <c r="O1018" t="s">
        <v>34</v>
      </c>
      <c r="P1018">
        <v>582</v>
      </c>
      <c r="Q1018">
        <v>72.75</v>
      </c>
      <c r="R1018" t="s">
        <v>37</v>
      </c>
      <c r="S1018" t="s">
        <v>36</v>
      </c>
      <c r="T1018" t="s">
        <v>37</v>
      </c>
      <c r="U1018" t="s">
        <v>55</v>
      </c>
      <c r="V1018" t="s">
        <v>207</v>
      </c>
      <c r="W1018" t="s">
        <v>68</v>
      </c>
      <c r="X1018" t="s">
        <v>49</v>
      </c>
      <c r="Y1018" t="s">
        <v>1163</v>
      </c>
      <c r="Z1018" t="s">
        <v>51</v>
      </c>
      <c r="AA1018" t="s">
        <v>968</v>
      </c>
      <c r="AB1018" t="s">
        <v>210</v>
      </c>
      <c r="AC1018" t="s">
        <v>44</v>
      </c>
    </row>
    <row r="1019" spans="1:29" x14ac:dyDescent="0.35">
      <c r="A1019" s="2"/>
      <c r="B1019">
        <v>210710288</v>
      </c>
      <c r="C1019" t="s">
        <v>1235</v>
      </c>
      <c r="D1019">
        <v>3339</v>
      </c>
      <c r="E1019" s="1">
        <v>35282</v>
      </c>
      <c r="F1019">
        <v>69.489999999999995</v>
      </c>
      <c r="G1019" t="s">
        <v>30</v>
      </c>
      <c r="H1019">
        <v>61</v>
      </c>
      <c r="I1019">
        <v>72</v>
      </c>
      <c r="J1019" t="s">
        <v>31</v>
      </c>
      <c r="K1019" t="s">
        <v>46</v>
      </c>
      <c r="L1019">
        <v>25</v>
      </c>
      <c r="M1019" t="s">
        <v>32</v>
      </c>
      <c r="N1019" t="s">
        <v>33</v>
      </c>
      <c r="O1019" t="s">
        <v>34</v>
      </c>
      <c r="P1019">
        <v>541</v>
      </c>
      <c r="Q1019">
        <v>67.625</v>
      </c>
      <c r="R1019" t="s">
        <v>55</v>
      </c>
      <c r="S1019" t="s">
        <v>36</v>
      </c>
      <c r="T1019" t="s">
        <v>55</v>
      </c>
      <c r="U1019" t="s">
        <v>37</v>
      </c>
      <c r="V1019" t="s">
        <v>207</v>
      </c>
      <c r="W1019" t="s">
        <v>56</v>
      </c>
      <c r="X1019" t="s">
        <v>49</v>
      </c>
      <c r="Y1019" t="s">
        <v>1184</v>
      </c>
      <c r="Z1019" t="s">
        <v>51</v>
      </c>
      <c r="AA1019" t="s">
        <v>968</v>
      </c>
      <c r="AB1019" t="s">
        <v>210</v>
      </c>
      <c r="AC1019" t="s">
        <v>44</v>
      </c>
    </row>
    <row r="1020" spans="1:29" x14ac:dyDescent="0.35">
      <c r="A1020" s="2"/>
      <c r="B1020">
        <v>210708589</v>
      </c>
      <c r="C1020" t="s">
        <v>1236</v>
      </c>
      <c r="D1020">
        <v>1958</v>
      </c>
      <c r="E1020" t="s">
        <v>1237</v>
      </c>
      <c r="F1020">
        <v>73.400000000000006</v>
      </c>
      <c r="G1020">
        <v>64.83</v>
      </c>
      <c r="H1020" t="s">
        <v>30</v>
      </c>
      <c r="I1020">
        <v>66.66</v>
      </c>
      <c r="J1020" t="s">
        <v>31</v>
      </c>
      <c r="K1020" t="s">
        <v>31</v>
      </c>
      <c r="L1020">
        <v>25</v>
      </c>
      <c r="M1020" t="s">
        <v>32</v>
      </c>
      <c r="N1020" t="s">
        <v>81</v>
      </c>
      <c r="O1020" t="s">
        <v>34</v>
      </c>
      <c r="P1020">
        <v>619</v>
      </c>
      <c r="Q1020">
        <v>77.375</v>
      </c>
      <c r="R1020" t="s">
        <v>37</v>
      </c>
      <c r="S1020" t="s">
        <v>36</v>
      </c>
      <c r="T1020" t="s">
        <v>37</v>
      </c>
      <c r="U1020" t="s">
        <v>67</v>
      </c>
      <c r="V1020" t="s">
        <v>207</v>
      </c>
      <c r="W1020" t="s">
        <v>68</v>
      </c>
      <c r="X1020" t="s">
        <v>60</v>
      </c>
      <c r="Y1020" t="s">
        <v>61</v>
      </c>
      <c r="Z1020" t="s">
        <v>51</v>
      </c>
      <c r="AA1020" t="s">
        <v>968</v>
      </c>
      <c r="AB1020" t="s">
        <v>52</v>
      </c>
      <c r="AC1020" t="s">
        <v>44</v>
      </c>
    </row>
    <row r="1021" spans="1:29" x14ac:dyDescent="0.35">
      <c r="A1021" s="2"/>
      <c r="B1021">
        <v>210716402</v>
      </c>
      <c r="C1021" t="s">
        <v>1238</v>
      </c>
      <c r="D1021">
        <v>2812</v>
      </c>
      <c r="E1021" t="s">
        <v>1239</v>
      </c>
      <c r="F1021">
        <v>93.45</v>
      </c>
      <c r="G1021">
        <v>64.17</v>
      </c>
      <c r="H1021" t="s">
        <v>30</v>
      </c>
      <c r="I1021">
        <v>68.930000000000007</v>
      </c>
      <c r="J1021" t="s">
        <v>31</v>
      </c>
      <c r="K1021" t="s">
        <v>46</v>
      </c>
      <c r="L1021">
        <v>26</v>
      </c>
      <c r="M1021" t="s">
        <v>32</v>
      </c>
      <c r="N1021" t="s">
        <v>59</v>
      </c>
      <c r="O1021" t="s">
        <v>34</v>
      </c>
      <c r="P1021">
        <v>421</v>
      </c>
      <c r="Q1021">
        <v>52.625</v>
      </c>
      <c r="R1021" t="s">
        <v>67</v>
      </c>
      <c r="S1021" t="s">
        <v>36</v>
      </c>
      <c r="T1021" t="s">
        <v>67</v>
      </c>
      <c r="U1021" t="s">
        <v>35</v>
      </c>
      <c r="V1021" t="s">
        <v>207</v>
      </c>
      <c r="W1021" t="s">
        <v>39</v>
      </c>
      <c r="X1021" t="s">
        <v>40</v>
      </c>
      <c r="Y1021" t="s">
        <v>41</v>
      </c>
      <c r="Z1021" t="s">
        <v>40</v>
      </c>
      <c r="AA1021" t="s">
        <v>968</v>
      </c>
      <c r="AB1021" t="s">
        <v>43</v>
      </c>
      <c r="AC1021" t="s">
        <v>62</v>
      </c>
    </row>
    <row r="1022" spans="1:29" x14ac:dyDescent="0.35">
      <c r="A1022" s="2"/>
      <c r="B1022">
        <v>210707894</v>
      </c>
      <c r="C1022" t="s">
        <v>1240</v>
      </c>
      <c r="D1022">
        <v>3309</v>
      </c>
      <c r="E1022" s="1">
        <v>36617</v>
      </c>
      <c r="F1022">
        <v>76.8</v>
      </c>
      <c r="G1022" t="s">
        <v>30</v>
      </c>
      <c r="H1022">
        <v>75.19</v>
      </c>
      <c r="I1022">
        <v>69.569999999999993</v>
      </c>
      <c r="J1022" t="s">
        <v>31</v>
      </c>
      <c r="K1022" t="s">
        <v>31</v>
      </c>
      <c r="L1022">
        <v>21</v>
      </c>
      <c r="M1022" t="s">
        <v>32</v>
      </c>
      <c r="N1022" t="s">
        <v>64</v>
      </c>
      <c r="O1022" t="s">
        <v>88</v>
      </c>
      <c r="P1022">
        <v>575</v>
      </c>
      <c r="Q1022">
        <v>71.875</v>
      </c>
      <c r="R1022" t="s">
        <v>35</v>
      </c>
      <c r="S1022" t="s">
        <v>36</v>
      </c>
      <c r="T1022" t="s">
        <v>35</v>
      </c>
      <c r="U1022" t="s">
        <v>37</v>
      </c>
      <c r="V1022" t="s">
        <v>207</v>
      </c>
      <c r="W1022" t="s">
        <v>68</v>
      </c>
      <c r="X1022" t="s">
        <v>49</v>
      </c>
      <c r="Y1022" t="s">
        <v>334</v>
      </c>
      <c r="Z1022" t="s">
        <v>51</v>
      </c>
      <c r="AA1022" t="s">
        <v>968</v>
      </c>
      <c r="AB1022" t="s">
        <v>210</v>
      </c>
      <c r="AC1022" t="s">
        <v>65</v>
      </c>
    </row>
    <row r="1023" spans="1:29" x14ac:dyDescent="0.35">
      <c r="A1023" s="2"/>
      <c r="B1023">
        <v>210707815</v>
      </c>
      <c r="C1023" t="s">
        <v>1241</v>
      </c>
      <c r="D1023">
        <v>2690</v>
      </c>
      <c r="E1023" t="s">
        <v>1242</v>
      </c>
      <c r="F1023">
        <v>93.64</v>
      </c>
      <c r="G1023">
        <v>68</v>
      </c>
      <c r="H1023" t="s">
        <v>30</v>
      </c>
      <c r="I1023">
        <v>61</v>
      </c>
      <c r="J1023" t="s">
        <v>31</v>
      </c>
      <c r="K1023" t="s">
        <v>31</v>
      </c>
      <c r="L1023">
        <v>26</v>
      </c>
      <c r="M1023" t="s">
        <v>32</v>
      </c>
      <c r="N1023" t="s">
        <v>72</v>
      </c>
      <c r="O1023" t="s">
        <v>34</v>
      </c>
      <c r="P1023">
        <v>537</v>
      </c>
      <c r="Q1023">
        <v>67.125</v>
      </c>
      <c r="R1023" t="s">
        <v>37</v>
      </c>
      <c r="S1023" t="s">
        <v>36</v>
      </c>
      <c r="T1023" t="s">
        <v>37</v>
      </c>
      <c r="U1023" t="s">
        <v>55</v>
      </c>
      <c r="V1023" t="s">
        <v>207</v>
      </c>
      <c r="W1023" t="s">
        <v>56</v>
      </c>
      <c r="X1023" t="s">
        <v>49</v>
      </c>
      <c r="Y1023" t="s">
        <v>977</v>
      </c>
      <c r="Z1023" t="s">
        <v>51</v>
      </c>
      <c r="AA1023" t="s">
        <v>968</v>
      </c>
      <c r="AB1023" t="s">
        <v>43</v>
      </c>
      <c r="AC1023" t="s">
        <v>62</v>
      </c>
    </row>
    <row r="1024" spans="1:29" x14ac:dyDescent="0.35">
      <c r="A1024" s="2"/>
      <c r="B1024">
        <v>210716276</v>
      </c>
      <c r="C1024" t="s">
        <v>1243</v>
      </c>
      <c r="D1024">
        <v>3081</v>
      </c>
      <c r="E1024" t="s">
        <v>1244</v>
      </c>
      <c r="F1024">
        <v>80.55</v>
      </c>
      <c r="G1024">
        <v>64.33</v>
      </c>
      <c r="H1024" t="s">
        <v>30</v>
      </c>
      <c r="I1024">
        <v>59</v>
      </c>
      <c r="J1024" t="s">
        <v>31</v>
      </c>
      <c r="K1024" t="s">
        <v>46</v>
      </c>
      <c r="L1024">
        <v>26</v>
      </c>
      <c r="M1024" t="s">
        <v>103</v>
      </c>
      <c r="N1024" t="s">
        <v>88</v>
      </c>
      <c r="O1024" t="s">
        <v>88</v>
      </c>
      <c r="P1024">
        <v>579</v>
      </c>
      <c r="Q1024">
        <v>72.375</v>
      </c>
      <c r="R1024" t="s">
        <v>55</v>
      </c>
      <c r="S1024" t="s">
        <v>36</v>
      </c>
      <c r="T1024" t="s">
        <v>55</v>
      </c>
      <c r="U1024" t="s">
        <v>55</v>
      </c>
      <c r="V1024" t="s">
        <v>207</v>
      </c>
      <c r="W1024" t="s">
        <v>68</v>
      </c>
      <c r="X1024" t="s">
        <v>49</v>
      </c>
      <c r="Y1024" t="s">
        <v>1056</v>
      </c>
      <c r="Z1024" t="s">
        <v>51</v>
      </c>
      <c r="AA1024" t="s">
        <v>968</v>
      </c>
      <c r="AB1024" t="s">
        <v>210</v>
      </c>
      <c r="AC1024" t="s">
        <v>62</v>
      </c>
    </row>
    <row r="1025" spans="1:29" x14ac:dyDescent="0.35">
      <c r="A1025" s="2"/>
      <c r="B1025">
        <v>210708156</v>
      </c>
      <c r="C1025" t="s">
        <v>1245</v>
      </c>
      <c r="D1025">
        <v>2860</v>
      </c>
      <c r="E1025" t="s">
        <v>1246</v>
      </c>
      <c r="F1025">
        <v>80.55</v>
      </c>
      <c r="G1025" t="s">
        <v>30</v>
      </c>
      <c r="H1025">
        <v>63.58</v>
      </c>
      <c r="I1025">
        <v>6.46</v>
      </c>
      <c r="J1025" t="s">
        <v>31</v>
      </c>
      <c r="K1025" t="s">
        <v>31</v>
      </c>
      <c r="L1025">
        <v>23</v>
      </c>
      <c r="M1025" t="s">
        <v>75</v>
      </c>
      <c r="N1025" t="s">
        <v>59</v>
      </c>
      <c r="O1025" t="s">
        <v>34</v>
      </c>
      <c r="P1025">
        <v>397</v>
      </c>
      <c r="Q1025">
        <v>49.625</v>
      </c>
      <c r="R1025" t="s">
        <v>231</v>
      </c>
      <c r="S1025" t="s">
        <v>36</v>
      </c>
      <c r="T1025" t="s">
        <v>231</v>
      </c>
      <c r="U1025" t="s">
        <v>35</v>
      </c>
      <c r="V1025" t="s">
        <v>207</v>
      </c>
      <c r="W1025" t="s">
        <v>121</v>
      </c>
      <c r="X1025" t="s">
        <v>40</v>
      </c>
      <c r="Y1025" t="s">
        <v>41</v>
      </c>
      <c r="Z1025" t="s">
        <v>40</v>
      </c>
      <c r="AA1025" t="s">
        <v>968</v>
      </c>
      <c r="AB1025" t="s">
        <v>43</v>
      </c>
      <c r="AC1025" t="s">
        <v>44</v>
      </c>
    </row>
    <row r="1026" spans="1:29" x14ac:dyDescent="0.35">
      <c r="A1026" s="2"/>
      <c r="B1026">
        <v>210700952</v>
      </c>
      <c r="C1026" t="s">
        <v>1247</v>
      </c>
      <c r="D1026">
        <v>2793</v>
      </c>
      <c r="E1026" s="1">
        <v>34770</v>
      </c>
      <c r="F1026">
        <v>69.569999999999993</v>
      </c>
      <c r="G1026">
        <v>80</v>
      </c>
      <c r="H1026" t="s">
        <v>30</v>
      </c>
      <c r="I1026">
        <v>74.67</v>
      </c>
      <c r="J1026" t="s">
        <v>31</v>
      </c>
      <c r="K1026" t="s">
        <v>31</v>
      </c>
      <c r="L1026">
        <v>25</v>
      </c>
      <c r="M1026" t="s">
        <v>75</v>
      </c>
      <c r="N1026" t="s">
        <v>30</v>
      </c>
      <c r="O1026" t="s">
        <v>34</v>
      </c>
      <c r="P1026">
        <v>618</v>
      </c>
      <c r="Q1026">
        <v>77.25</v>
      </c>
      <c r="R1026" t="s">
        <v>55</v>
      </c>
      <c r="S1026" t="s">
        <v>36</v>
      </c>
      <c r="T1026" t="s">
        <v>55</v>
      </c>
      <c r="U1026" t="s">
        <v>67</v>
      </c>
      <c r="V1026" t="s">
        <v>207</v>
      </c>
      <c r="W1026" t="s">
        <v>68</v>
      </c>
      <c r="X1026" t="s">
        <v>49</v>
      </c>
      <c r="Y1026" t="s">
        <v>365</v>
      </c>
      <c r="Z1026" t="s">
        <v>51</v>
      </c>
      <c r="AA1026" t="s">
        <v>968</v>
      </c>
      <c r="AB1026" t="s">
        <v>43</v>
      </c>
      <c r="AC1026" t="s">
        <v>44</v>
      </c>
    </row>
    <row r="1027" spans="1:29" x14ac:dyDescent="0.35">
      <c r="A1027" s="2"/>
      <c r="B1027">
        <v>210706972</v>
      </c>
      <c r="C1027" t="s">
        <v>1248</v>
      </c>
      <c r="D1027">
        <v>2392</v>
      </c>
      <c r="E1027" t="s">
        <v>1249</v>
      </c>
      <c r="F1027">
        <v>82.61</v>
      </c>
      <c r="G1027" t="s">
        <v>30</v>
      </c>
      <c r="H1027">
        <v>66.81</v>
      </c>
      <c r="I1027">
        <v>58.87</v>
      </c>
      <c r="J1027" t="s">
        <v>31</v>
      </c>
      <c r="K1027" t="s">
        <v>31</v>
      </c>
      <c r="L1027">
        <v>27</v>
      </c>
      <c r="M1027" t="s">
        <v>103</v>
      </c>
      <c r="N1027" t="s">
        <v>72</v>
      </c>
      <c r="O1027" t="s">
        <v>88</v>
      </c>
      <c r="P1027">
        <v>572</v>
      </c>
      <c r="Q1027">
        <v>71.5</v>
      </c>
      <c r="R1027" t="s">
        <v>35</v>
      </c>
      <c r="S1027" t="s">
        <v>36</v>
      </c>
      <c r="T1027" t="s">
        <v>35</v>
      </c>
      <c r="U1027" t="s">
        <v>55</v>
      </c>
      <c r="V1027" t="s">
        <v>207</v>
      </c>
      <c r="W1027" t="s">
        <v>68</v>
      </c>
      <c r="X1027" t="s">
        <v>49</v>
      </c>
      <c r="Y1027" t="s">
        <v>448</v>
      </c>
      <c r="Z1027" t="s">
        <v>51</v>
      </c>
      <c r="AA1027" t="s">
        <v>968</v>
      </c>
      <c r="AB1027" t="s">
        <v>43</v>
      </c>
      <c r="AC1027" t="s">
        <v>62</v>
      </c>
    </row>
    <row r="1028" spans="1:29" x14ac:dyDescent="0.35">
      <c r="A1028" s="2"/>
      <c r="B1028">
        <v>210711013</v>
      </c>
      <c r="C1028" t="s">
        <v>1250</v>
      </c>
      <c r="D1028">
        <v>3370</v>
      </c>
      <c r="E1028" t="s">
        <v>1251</v>
      </c>
      <c r="F1028">
        <v>82.91</v>
      </c>
      <c r="G1028">
        <v>51.83</v>
      </c>
      <c r="H1028" t="s">
        <v>30</v>
      </c>
      <c r="I1028">
        <v>60.41</v>
      </c>
      <c r="J1028" t="s">
        <v>31</v>
      </c>
      <c r="K1028" t="s">
        <v>46</v>
      </c>
      <c r="L1028">
        <v>25</v>
      </c>
      <c r="M1028" t="s">
        <v>32</v>
      </c>
      <c r="N1028" t="s">
        <v>81</v>
      </c>
      <c r="O1028" t="s">
        <v>34</v>
      </c>
      <c r="P1028">
        <v>497</v>
      </c>
      <c r="Q1028">
        <v>62.125</v>
      </c>
      <c r="R1028" t="s">
        <v>35</v>
      </c>
      <c r="S1028" t="s">
        <v>36</v>
      </c>
      <c r="T1028" t="s">
        <v>35</v>
      </c>
      <c r="U1028" t="s">
        <v>37</v>
      </c>
      <c r="V1028" t="s">
        <v>207</v>
      </c>
      <c r="W1028" t="s">
        <v>56</v>
      </c>
      <c r="X1028" t="s">
        <v>49</v>
      </c>
      <c r="Y1028" t="s">
        <v>1210</v>
      </c>
      <c r="Z1028" t="s">
        <v>51</v>
      </c>
      <c r="AA1028" t="s">
        <v>968</v>
      </c>
      <c r="AB1028" t="s">
        <v>210</v>
      </c>
      <c r="AC1028" t="s">
        <v>44</v>
      </c>
    </row>
    <row r="1029" spans="1:29" x14ac:dyDescent="0.35">
      <c r="A1029" s="2"/>
      <c r="B1029">
        <v>210704347</v>
      </c>
      <c r="C1029" t="s">
        <v>1252</v>
      </c>
      <c r="D1029">
        <v>3107</v>
      </c>
      <c r="E1029" s="1">
        <v>35648</v>
      </c>
      <c r="F1029">
        <v>91.09</v>
      </c>
      <c r="G1029">
        <v>69</v>
      </c>
      <c r="H1029" t="s">
        <v>30</v>
      </c>
      <c r="I1029">
        <v>64.400000000000006</v>
      </c>
      <c r="J1029" t="s">
        <v>31</v>
      </c>
      <c r="K1029" t="s">
        <v>46</v>
      </c>
      <c r="L1029">
        <v>24</v>
      </c>
      <c r="M1029" t="s">
        <v>32</v>
      </c>
      <c r="N1029" t="s">
        <v>72</v>
      </c>
      <c r="O1029" t="s">
        <v>34</v>
      </c>
      <c r="P1029">
        <v>551</v>
      </c>
      <c r="Q1029">
        <v>68.875</v>
      </c>
      <c r="R1029" t="s">
        <v>35</v>
      </c>
      <c r="S1029" t="s">
        <v>36</v>
      </c>
      <c r="T1029" t="s">
        <v>35</v>
      </c>
      <c r="U1029" t="s">
        <v>37</v>
      </c>
      <c r="V1029" t="s">
        <v>207</v>
      </c>
      <c r="W1029" t="s">
        <v>56</v>
      </c>
      <c r="X1029" t="s">
        <v>49</v>
      </c>
      <c r="Y1029" t="s">
        <v>1253</v>
      </c>
      <c r="Z1029" t="s">
        <v>51</v>
      </c>
      <c r="AA1029" t="s">
        <v>968</v>
      </c>
      <c r="AB1029" t="s">
        <v>210</v>
      </c>
      <c r="AC1029" t="s">
        <v>44</v>
      </c>
    </row>
    <row r="1030" spans="1:29" x14ac:dyDescent="0.35">
      <c r="A1030" s="2"/>
      <c r="B1030">
        <v>210705366</v>
      </c>
      <c r="C1030" t="s">
        <v>1254</v>
      </c>
      <c r="D1030">
        <v>2352</v>
      </c>
      <c r="E1030" s="1">
        <v>35559</v>
      </c>
      <c r="F1030">
        <v>82.91</v>
      </c>
      <c r="G1030">
        <v>59.08</v>
      </c>
      <c r="H1030" t="s">
        <v>30</v>
      </c>
      <c r="I1030">
        <v>72.959999999999994</v>
      </c>
      <c r="J1030" t="s">
        <v>46</v>
      </c>
      <c r="K1030" t="s">
        <v>46</v>
      </c>
      <c r="L1030">
        <v>24</v>
      </c>
      <c r="M1030" t="s">
        <v>32</v>
      </c>
      <c r="N1030" t="s">
        <v>33</v>
      </c>
      <c r="O1030" t="s">
        <v>89</v>
      </c>
      <c r="P1030">
        <v>615</v>
      </c>
      <c r="Q1030">
        <v>76.875</v>
      </c>
      <c r="R1030" t="s">
        <v>37</v>
      </c>
      <c r="S1030" t="s">
        <v>36</v>
      </c>
      <c r="T1030" t="s">
        <v>37</v>
      </c>
      <c r="U1030" t="s">
        <v>55</v>
      </c>
      <c r="V1030" t="s">
        <v>207</v>
      </c>
      <c r="W1030" t="s">
        <v>68</v>
      </c>
      <c r="X1030" t="s">
        <v>49</v>
      </c>
      <c r="Y1030" t="s">
        <v>977</v>
      </c>
      <c r="Z1030" t="s">
        <v>51</v>
      </c>
      <c r="AA1030" t="s">
        <v>968</v>
      </c>
      <c r="AB1030" t="s">
        <v>43</v>
      </c>
      <c r="AC1030" t="s">
        <v>44</v>
      </c>
    </row>
    <row r="1031" spans="1:29" x14ac:dyDescent="0.35">
      <c r="A1031" s="2"/>
      <c r="B1031">
        <v>210714211</v>
      </c>
      <c r="C1031" t="s">
        <v>1255</v>
      </c>
      <c r="D1031">
        <v>2327</v>
      </c>
      <c r="E1031" t="s">
        <v>1256</v>
      </c>
      <c r="F1031">
        <v>93.2</v>
      </c>
      <c r="G1031">
        <v>78.150000000000006</v>
      </c>
      <c r="H1031" t="s">
        <v>30</v>
      </c>
      <c r="I1031">
        <v>64.900000000000006</v>
      </c>
      <c r="J1031" t="s">
        <v>31</v>
      </c>
      <c r="K1031" t="s">
        <v>31</v>
      </c>
      <c r="L1031">
        <v>0</v>
      </c>
      <c r="M1031" t="s">
        <v>32</v>
      </c>
      <c r="N1031" t="s">
        <v>88</v>
      </c>
      <c r="O1031" t="s">
        <v>88</v>
      </c>
      <c r="P1031">
        <v>467</v>
      </c>
      <c r="Q1031">
        <v>58.375</v>
      </c>
      <c r="R1031" t="s">
        <v>67</v>
      </c>
      <c r="S1031" t="s">
        <v>36</v>
      </c>
      <c r="T1031" t="s">
        <v>67</v>
      </c>
      <c r="U1031" t="s">
        <v>35</v>
      </c>
      <c r="V1031" t="s">
        <v>207</v>
      </c>
      <c r="W1031" t="s">
        <v>39</v>
      </c>
      <c r="X1031" t="s">
        <v>49</v>
      </c>
      <c r="Y1031" t="s">
        <v>1210</v>
      </c>
      <c r="Z1031" t="s">
        <v>51</v>
      </c>
      <c r="AA1031" t="s">
        <v>968</v>
      </c>
      <c r="AB1031" t="s">
        <v>43</v>
      </c>
      <c r="AC1031" t="s">
        <v>91</v>
      </c>
    </row>
    <row r="1032" spans="1:29" x14ac:dyDescent="0.35">
      <c r="A1032" s="2"/>
      <c r="B1032">
        <v>210701265</v>
      </c>
      <c r="C1032" t="s">
        <v>1257</v>
      </c>
      <c r="D1032">
        <v>3019</v>
      </c>
      <c r="E1032" s="1">
        <v>35499</v>
      </c>
      <c r="F1032">
        <v>84</v>
      </c>
      <c r="G1032">
        <v>77.540000000000006</v>
      </c>
      <c r="H1032" t="s">
        <v>30</v>
      </c>
      <c r="I1032">
        <v>66.31</v>
      </c>
      <c r="J1032" t="s">
        <v>31</v>
      </c>
      <c r="K1032" t="s">
        <v>31</v>
      </c>
      <c r="L1032">
        <v>23</v>
      </c>
      <c r="M1032" t="s">
        <v>32</v>
      </c>
      <c r="N1032" t="s">
        <v>88</v>
      </c>
      <c r="O1032" t="s">
        <v>88</v>
      </c>
      <c r="P1032">
        <v>623</v>
      </c>
      <c r="Q1032">
        <v>77.875</v>
      </c>
      <c r="R1032" t="s">
        <v>55</v>
      </c>
      <c r="S1032" t="s">
        <v>36</v>
      </c>
      <c r="T1032" t="s">
        <v>55</v>
      </c>
      <c r="U1032" t="s">
        <v>55</v>
      </c>
      <c r="V1032" t="s">
        <v>207</v>
      </c>
      <c r="W1032" t="s">
        <v>68</v>
      </c>
      <c r="X1032" t="s">
        <v>49</v>
      </c>
      <c r="Y1032" t="s">
        <v>382</v>
      </c>
      <c r="Z1032" t="s">
        <v>51</v>
      </c>
      <c r="AA1032" t="s">
        <v>968</v>
      </c>
      <c r="AB1032" t="s">
        <v>210</v>
      </c>
      <c r="AC1032" t="s">
        <v>44</v>
      </c>
    </row>
    <row r="1033" spans="1:29" x14ac:dyDescent="0.35">
      <c r="A1033" s="2"/>
      <c r="B1033">
        <v>210714273</v>
      </c>
      <c r="C1033" t="s">
        <v>1258</v>
      </c>
      <c r="D1033">
        <v>3089</v>
      </c>
      <c r="E1033" t="s">
        <v>1259</v>
      </c>
      <c r="F1033">
        <v>78.2</v>
      </c>
      <c r="G1033">
        <v>59.6</v>
      </c>
      <c r="H1033" t="s">
        <v>30</v>
      </c>
      <c r="I1033">
        <v>64.42</v>
      </c>
      <c r="J1033" t="s">
        <v>31</v>
      </c>
      <c r="K1033" t="s">
        <v>31</v>
      </c>
      <c r="L1033">
        <v>22</v>
      </c>
      <c r="M1033" t="s">
        <v>32</v>
      </c>
      <c r="N1033" t="s">
        <v>81</v>
      </c>
      <c r="O1033" t="s">
        <v>34</v>
      </c>
      <c r="P1033">
        <v>595</v>
      </c>
      <c r="Q1033">
        <v>74.375</v>
      </c>
      <c r="R1033" t="s">
        <v>55</v>
      </c>
      <c r="S1033" t="s">
        <v>36</v>
      </c>
      <c r="T1033" t="s">
        <v>55</v>
      </c>
      <c r="U1033" t="s">
        <v>67</v>
      </c>
      <c r="V1033" t="s">
        <v>207</v>
      </c>
      <c r="W1033" t="s">
        <v>68</v>
      </c>
      <c r="X1033" t="s">
        <v>49</v>
      </c>
      <c r="Y1033" t="s">
        <v>437</v>
      </c>
      <c r="Z1033" t="s">
        <v>51</v>
      </c>
      <c r="AA1033" t="s">
        <v>968</v>
      </c>
      <c r="AB1033" t="s">
        <v>210</v>
      </c>
      <c r="AC103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8160-FAC6-42A8-BC7D-598AEA248DF0}">
  <dimension ref="A1:AA1033"/>
  <sheetViews>
    <sheetView topLeftCell="P1013" workbookViewId="0">
      <selection activeCell="Y1" sqref="Y1:Y1033"/>
    </sheetView>
  </sheetViews>
  <sheetFormatPr defaultRowHeight="14.5" x14ac:dyDescent="0.35"/>
  <cols>
    <col min="1" max="1" width="17.7265625" customWidth="1"/>
    <col min="2" max="2" width="22" customWidth="1"/>
    <col min="3" max="3" width="15.54296875" customWidth="1"/>
    <col min="4" max="4" width="18.81640625" customWidth="1"/>
    <col min="5" max="5" width="17.453125" customWidth="1"/>
    <col min="6" max="6" width="18.08984375" customWidth="1"/>
    <col min="7" max="7" width="7.81640625" customWidth="1"/>
    <col min="8" max="8" width="20.7265625" customWidth="1"/>
    <col min="9" max="9" width="9.08984375" customWidth="1"/>
    <col min="10" max="10" width="13.453125" customWidth="1"/>
    <col min="11" max="11" width="3.6328125" customWidth="1"/>
    <col min="12" max="12" width="22.6328125" customWidth="1"/>
    <col min="13" max="13" width="14.90625" customWidth="1"/>
    <col min="14" max="14" width="13.26953125" customWidth="1"/>
    <col min="15" max="15" width="13.7265625" customWidth="1"/>
    <col min="16" max="17" width="16.90625" customWidth="1"/>
    <col min="18" max="18" width="15.54296875" bestFit="1" customWidth="1"/>
    <col min="19" max="19" width="10.54296875" bestFit="1" customWidth="1"/>
    <col min="20" max="20" width="14.6328125" customWidth="1"/>
    <col min="21" max="21" width="14.54296875" customWidth="1"/>
    <col min="23" max="23" width="11.26953125" customWidth="1"/>
    <col min="24" max="24" width="23.36328125" customWidth="1"/>
    <col min="25" max="25" width="17.81640625" customWidth="1"/>
    <col min="26" max="26" width="15.81640625" customWidth="1"/>
    <col min="27" max="27" width="14.6328125" customWidth="1"/>
  </cols>
  <sheetData>
    <row r="1" spans="1:27" x14ac:dyDescent="0.35">
      <c r="A1" s="3" t="s">
        <v>1260</v>
      </c>
      <c r="B1" s="3" t="s">
        <v>1296</v>
      </c>
      <c r="C1" s="3" t="s">
        <v>1279</v>
      </c>
      <c r="D1" s="3" t="s">
        <v>1261</v>
      </c>
      <c r="E1" s="3" t="s">
        <v>1280</v>
      </c>
      <c r="F1" s="3" t="s">
        <v>1281</v>
      </c>
      <c r="G1" s="3" t="s">
        <v>1282</v>
      </c>
      <c r="H1" s="3" t="s">
        <v>1262</v>
      </c>
      <c r="I1" s="3" t="s">
        <v>1283</v>
      </c>
      <c r="J1" s="3" t="s">
        <v>1284</v>
      </c>
      <c r="K1" s="3" t="s">
        <v>1263</v>
      </c>
      <c r="L1" s="3" t="s">
        <v>1285</v>
      </c>
      <c r="M1" s="3" t="s">
        <v>1264</v>
      </c>
      <c r="N1" s="3" t="s">
        <v>1286</v>
      </c>
      <c r="O1" s="3" t="s">
        <v>1287</v>
      </c>
      <c r="P1" s="3" t="s">
        <v>1288</v>
      </c>
      <c r="Q1" s="3" t="s">
        <v>1314</v>
      </c>
      <c r="R1" s="3" t="s">
        <v>1289</v>
      </c>
      <c r="S1" s="3" t="s">
        <v>1265</v>
      </c>
      <c r="T1" s="3" t="s">
        <v>1290</v>
      </c>
      <c r="U1" s="3" t="s">
        <v>1291</v>
      </c>
      <c r="V1" s="3" t="s">
        <v>1266</v>
      </c>
      <c r="W1" s="3" t="s">
        <v>1292</v>
      </c>
      <c r="X1" s="3" t="s">
        <v>1293</v>
      </c>
      <c r="Y1" s="3" t="s">
        <v>1294</v>
      </c>
      <c r="Z1" s="3" t="s">
        <v>1267</v>
      </c>
      <c r="AA1" s="3" t="s">
        <v>1295</v>
      </c>
    </row>
    <row r="2" spans="1:27" x14ac:dyDescent="0.35">
      <c r="A2" s="3">
        <v>230703798</v>
      </c>
      <c r="B2" s="4">
        <v>45169</v>
      </c>
      <c r="C2" s="3">
        <v>2085</v>
      </c>
      <c r="D2" s="4">
        <v>36675</v>
      </c>
      <c r="E2" s="3">
        <v>87.8</v>
      </c>
      <c r="F2" s="3">
        <v>63.08</v>
      </c>
      <c r="G2" s="3">
        <v>0</v>
      </c>
      <c r="H2" s="3">
        <v>72.7</v>
      </c>
      <c r="I2" s="3" t="s">
        <v>31</v>
      </c>
      <c r="J2" s="3" t="s">
        <v>31</v>
      </c>
      <c r="K2" s="3">
        <v>23</v>
      </c>
      <c r="L2" s="3" t="s">
        <v>32</v>
      </c>
      <c r="M2" s="3" t="s">
        <v>33</v>
      </c>
      <c r="N2" s="3" t="s">
        <v>34</v>
      </c>
      <c r="O2" s="3">
        <v>413</v>
      </c>
      <c r="P2" s="3">
        <v>51.625</v>
      </c>
      <c r="Q2" s="8">
        <f>Table2[[#This Row],[CDAC Percentage]]/100</f>
        <v>0.51624999999999999</v>
      </c>
      <c r="R2" s="3" t="s">
        <v>35</v>
      </c>
      <c r="S2" s="3" t="s">
        <v>36</v>
      </c>
      <c r="T2" s="3" t="s">
        <v>35</v>
      </c>
      <c r="U2" s="3" t="s">
        <v>37</v>
      </c>
      <c r="V2" s="3" t="s">
        <v>38</v>
      </c>
      <c r="W2" s="3" t="s">
        <v>40</v>
      </c>
      <c r="X2" s="3" t="s">
        <v>41</v>
      </c>
      <c r="Y2" s="3" t="s">
        <v>40</v>
      </c>
      <c r="Z2" s="3" t="s">
        <v>42</v>
      </c>
      <c r="AA2" s="3" t="s">
        <v>43</v>
      </c>
    </row>
    <row r="3" spans="1:27" x14ac:dyDescent="0.35">
      <c r="A3" s="3">
        <v>230703378</v>
      </c>
      <c r="B3" s="4">
        <v>45174</v>
      </c>
      <c r="C3" s="3">
        <v>1373</v>
      </c>
      <c r="D3" s="4">
        <v>36616</v>
      </c>
      <c r="E3" s="3">
        <v>72.2</v>
      </c>
      <c r="F3" s="3">
        <v>71</v>
      </c>
      <c r="G3" s="3">
        <v>0</v>
      </c>
      <c r="H3" s="3">
        <v>71.8</v>
      </c>
      <c r="I3" s="3" t="s">
        <v>31</v>
      </c>
      <c r="J3" s="3" t="s">
        <v>46</v>
      </c>
      <c r="K3" s="3">
        <v>23</v>
      </c>
      <c r="L3" s="3" t="s">
        <v>32</v>
      </c>
      <c r="M3" s="3" t="s">
        <v>47</v>
      </c>
      <c r="N3" s="3" t="s">
        <v>48</v>
      </c>
      <c r="O3" s="3">
        <v>446</v>
      </c>
      <c r="P3" s="3">
        <v>55.75</v>
      </c>
      <c r="Q3" s="8">
        <f>Table2[[#This Row],[CDAC Percentage]]/100</f>
        <v>0.5575</v>
      </c>
      <c r="R3" s="3" t="s">
        <v>35</v>
      </c>
      <c r="S3" s="3" t="s">
        <v>36</v>
      </c>
      <c r="T3" s="3" t="s">
        <v>35</v>
      </c>
      <c r="U3" s="3" t="s">
        <v>37</v>
      </c>
      <c r="V3" s="3" t="s">
        <v>38</v>
      </c>
      <c r="W3" s="3" t="s">
        <v>49</v>
      </c>
      <c r="X3" s="3" t="s">
        <v>1268</v>
      </c>
      <c r="Y3" s="3" t="s">
        <v>51</v>
      </c>
      <c r="Z3" s="3" t="s">
        <v>42</v>
      </c>
      <c r="AA3" s="3" t="s">
        <v>52</v>
      </c>
    </row>
    <row r="4" spans="1:27" x14ac:dyDescent="0.35">
      <c r="A4" s="3">
        <v>230600143</v>
      </c>
      <c r="B4" s="4">
        <v>45171</v>
      </c>
      <c r="C4" s="3">
        <v>1920</v>
      </c>
      <c r="D4" s="4">
        <v>36593</v>
      </c>
      <c r="E4" s="3">
        <v>86</v>
      </c>
      <c r="F4" s="3">
        <v>68</v>
      </c>
      <c r="G4" s="3">
        <v>0</v>
      </c>
      <c r="H4" s="3">
        <v>81.790000000000006</v>
      </c>
      <c r="I4" s="3" t="s">
        <v>31</v>
      </c>
      <c r="J4" s="3" t="s">
        <v>31</v>
      </c>
      <c r="K4" s="3">
        <v>23</v>
      </c>
      <c r="L4" s="3" t="s">
        <v>54</v>
      </c>
      <c r="M4" s="3" t="s">
        <v>47</v>
      </c>
      <c r="N4" s="3" t="s">
        <v>34</v>
      </c>
      <c r="O4" s="3">
        <v>521</v>
      </c>
      <c r="P4" s="3">
        <v>65.125</v>
      </c>
      <c r="Q4" s="8">
        <f>Table2[[#This Row],[CDAC Percentage]]/100</f>
        <v>0.65125</v>
      </c>
      <c r="R4" s="3" t="s">
        <v>55</v>
      </c>
      <c r="S4" s="3" t="s">
        <v>36</v>
      </c>
      <c r="T4" s="3" t="s">
        <v>55</v>
      </c>
      <c r="U4" s="3" t="s">
        <v>55</v>
      </c>
      <c r="V4" s="3" t="s">
        <v>38</v>
      </c>
      <c r="W4" s="3" t="s">
        <v>49</v>
      </c>
      <c r="X4" s="3" t="s">
        <v>1269</v>
      </c>
      <c r="Y4" s="3" t="s">
        <v>51</v>
      </c>
      <c r="Z4" s="3" t="s">
        <v>42</v>
      </c>
      <c r="AA4" s="3" t="s">
        <v>52</v>
      </c>
    </row>
    <row r="5" spans="1:27" x14ac:dyDescent="0.35">
      <c r="A5" s="3">
        <v>230601104</v>
      </c>
      <c r="B5" s="4">
        <v>45163</v>
      </c>
      <c r="C5" s="3">
        <v>1587</v>
      </c>
      <c r="D5" s="4">
        <v>34893</v>
      </c>
      <c r="E5" s="3">
        <v>74.099999999999994</v>
      </c>
      <c r="F5" s="3">
        <v>62.8</v>
      </c>
      <c r="G5" s="3">
        <v>0</v>
      </c>
      <c r="H5" s="3">
        <v>64.66</v>
      </c>
      <c r="I5" s="3" t="s">
        <v>31</v>
      </c>
      <c r="J5" s="3" t="s">
        <v>31</v>
      </c>
      <c r="K5" s="3">
        <v>28</v>
      </c>
      <c r="L5" s="3" t="s">
        <v>32</v>
      </c>
      <c r="M5" s="3" t="s">
        <v>59</v>
      </c>
      <c r="N5" s="3" t="s">
        <v>34</v>
      </c>
      <c r="O5" s="3">
        <v>542</v>
      </c>
      <c r="P5" s="3">
        <v>67.75</v>
      </c>
      <c r="Q5" s="8">
        <f>Table2[[#This Row],[CDAC Percentage]]/100</f>
        <v>0.67749999999999999</v>
      </c>
      <c r="R5" s="3" t="s">
        <v>55</v>
      </c>
      <c r="S5" s="3" t="s">
        <v>36</v>
      </c>
      <c r="T5" s="3" t="s">
        <v>55</v>
      </c>
      <c r="U5" s="3" t="s">
        <v>37</v>
      </c>
      <c r="V5" s="3" t="s">
        <v>38</v>
      </c>
      <c r="W5" s="3" t="s">
        <v>60</v>
      </c>
      <c r="X5" s="3" t="s">
        <v>61</v>
      </c>
      <c r="Y5" s="3" t="s">
        <v>51</v>
      </c>
      <c r="Z5" s="3" t="s">
        <v>42</v>
      </c>
      <c r="AA5" s="3" t="s">
        <v>52</v>
      </c>
    </row>
    <row r="6" spans="1:27" x14ac:dyDescent="0.35">
      <c r="A6" s="3">
        <v>230600607</v>
      </c>
      <c r="B6" s="4">
        <v>45175</v>
      </c>
      <c r="C6" s="3">
        <v>1442</v>
      </c>
      <c r="D6" s="4">
        <v>36872</v>
      </c>
      <c r="E6" s="3">
        <v>89.6</v>
      </c>
      <c r="F6" s="3">
        <v>78.77</v>
      </c>
      <c r="G6" s="3">
        <v>0</v>
      </c>
      <c r="H6" s="3">
        <v>78.37</v>
      </c>
      <c r="I6" s="3" t="s">
        <v>31</v>
      </c>
      <c r="J6" s="3" t="s">
        <v>46</v>
      </c>
      <c r="K6" s="3">
        <v>22</v>
      </c>
      <c r="L6" s="3" t="s">
        <v>54</v>
      </c>
      <c r="M6" s="3" t="s">
        <v>64</v>
      </c>
      <c r="N6" s="3" t="s">
        <v>34</v>
      </c>
      <c r="O6" s="3">
        <v>453</v>
      </c>
      <c r="P6" s="3">
        <v>56.625</v>
      </c>
      <c r="Q6" s="8">
        <f>Table2[[#This Row],[CDAC Percentage]]/100</f>
        <v>0.56625000000000003</v>
      </c>
      <c r="R6" s="3" t="s">
        <v>35</v>
      </c>
      <c r="S6" s="3" t="s">
        <v>36</v>
      </c>
      <c r="T6" s="3" t="s">
        <v>35</v>
      </c>
      <c r="U6" s="3" t="s">
        <v>37</v>
      </c>
      <c r="V6" s="3" t="s">
        <v>38</v>
      </c>
      <c r="W6" s="3" t="s">
        <v>40</v>
      </c>
      <c r="X6" s="3" t="s">
        <v>41</v>
      </c>
      <c r="Y6" s="3" t="s">
        <v>40</v>
      </c>
      <c r="Z6" s="3" t="s">
        <v>42</v>
      </c>
      <c r="AA6" s="3" t="s">
        <v>52</v>
      </c>
    </row>
    <row r="7" spans="1:27" x14ac:dyDescent="0.35">
      <c r="A7" s="3">
        <v>230603611</v>
      </c>
      <c r="B7" s="4">
        <v>45165</v>
      </c>
      <c r="C7" s="3">
        <v>1869</v>
      </c>
      <c r="D7" s="4">
        <v>37151</v>
      </c>
      <c r="E7" s="3">
        <v>88.2</v>
      </c>
      <c r="F7" s="3">
        <v>77.56</v>
      </c>
      <c r="G7" s="3">
        <v>0</v>
      </c>
      <c r="H7" s="3">
        <v>77.599999999999994</v>
      </c>
      <c r="I7" s="3" t="s">
        <v>31</v>
      </c>
      <c r="J7" s="3" t="s">
        <v>31</v>
      </c>
      <c r="K7" s="3">
        <v>21</v>
      </c>
      <c r="L7" s="3" t="s">
        <v>54</v>
      </c>
      <c r="M7" s="3" t="s">
        <v>64</v>
      </c>
      <c r="N7" s="3" t="s">
        <v>34</v>
      </c>
      <c r="O7" s="3">
        <v>592</v>
      </c>
      <c r="P7" s="3">
        <v>74</v>
      </c>
      <c r="Q7" s="8">
        <f>Table2[[#This Row],[CDAC Percentage]]/100</f>
        <v>0.74</v>
      </c>
      <c r="R7" s="3" t="s">
        <v>1278</v>
      </c>
      <c r="S7" s="3" t="s">
        <v>36</v>
      </c>
      <c r="T7" s="3" t="s">
        <v>1278</v>
      </c>
      <c r="U7" s="3" t="s">
        <v>1278</v>
      </c>
      <c r="V7" s="3" t="s">
        <v>38</v>
      </c>
      <c r="W7" s="3" t="s">
        <v>49</v>
      </c>
      <c r="X7" s="3" t="s">
        <v>69</v>
      </c>
      <c r="Y7" s="3" t="s">
        <v>51</v>
      </c>
      <c r="Z7" s="3" t="s">
        <v>42</v>
      </c>
      <c r="AA7" s="3" t="s">
        <v>52</v>
      </c>
    </row>
    <row r="8" spans="1:27" x14ac:dyDescent="0.35">
      <c r="A8" s="3">
        <v>230605516</v>
      </c>
      <c r="B8" s="4">
        <v>45174</v>
      </c>
      <c r="C8" s="3">
        <v>1755</v>
      </c>
      <c r="D8" s="4">
        <v>35465</v>
      </c>
      <c r="E8" s="3">
        <v>79.819999999999993</v>
      </c>
      <c r="F8" s="3">
        <v>66.62</v>
      </c>
      <c r="G8" s="3">
        <v>0</v>
      </c>
      <c r="H8" s="3">
        <v>76.099999999999994</v>
      </c>
      <c r="I8" s="3" t="s">
        <v>31</v>
      </c>
      <c r="J8" s="3" t="s">
        <v>46</v>
      </c>
      <c r="K8" s="3">
        <v>26</v>
      </c>
      <c r="L8" s="3" t="s">
        <v>54</v>
      </c>
      <c r="M8" s="3" t="s">
        <v>47</v>
      </c>
      <c r="N8" s="3" t="s">
        <v>34</v>
      </c>
      <c r="O8" s="3">
        <v>474</v>
      </c>
      <c r="P8" s="3">
        <v>59.25</v>
      </c>
      <c r="Q8" s="8">
        <f>Table2[[#This Row],[CDAC Percentage]]/100</f>
        <v>0.59250000000000003</v>
      </c>
      <c r="R8" s="3" t="s">
        <v>35</v>
      </c>
      <c r="S8" s="3" t="s">
        <v>36</v>
      </c>
      <c r="T8" s="3" t="s">
        <v>35</v>
      </c>
      <c r="U8" s="3" t="s">
        <v>37</v>
      </c>
      <c r="V8" s="3" t="s">
        <v>38</v>
      </c>
      <c r="W8" s="3" t="s">
        <v>49</v>
      </c>
      <c r="X8" s="3" t="s">
        <v>1269</v>
      </c>
      <c r="Y8" s="3" t="s">
        <v>51</v>
      </c>
      <c r="Z8" s="3" t="s">
        <v>42</v>
      </c>
      <c r="AA8" s="3" t="s">
        <v>52</v>
      </c>
    </row>
    <row r="9" spans="1:27" x14ac:dyDescent="0.35">
      <c r="A9" s="3">
        <v>230701140</v>
      </c>
      <c r="B9" s="4">
        <v>45175</v>
      </c>
      <c r="C9" s="3">
        <v>1201</v>
      </c>
      <c r="D9" s="4">
        <v>36992</v>
      </c>
      <c r="E9" s="3">
        <v>90.4</v>
      </c>
      <c r="F9" s="3">
        <v>0</v>
      </c>
      <c r="G9" s="3">
        <v>83.12</v>
      </c>
      <c r="H9" s="3">
        <v>77.44</v>
      </c>
      <c r="I9" s="3" t="s">
        <v>31</v>
      </c>
      <c r="J9" s="3" t="s">
        <v>46</v>
      </c>
      <c r="K9" s="3">
        <v>22</v>
      </c>
      <c r="L9" s="3" t="s">
        <v>54</v>
      </c>
      <c r="M9" s="3" t="s">
        <v>72</v>
      </c>
      <c r="N9" s="3" t="s">
        <v>34</v>
      </c>
      <c r="O9" s="3">
        <v>610</v>
      </c>
      <c r="P9" s="3">
        <v>76.25</v>
      </c>
      <c r="Q9" s="8">
        <f>Table2[[#This Row],[CDAC Percentage]]/100</f>
        <v>0.76249999999999996</v>
      </c>
      <c r="R9" s="3" t="s">
        <v>1278</v>
      </c>
      <c r="S9" s="3" t="s">
        <v>36</v>
      </c>
      <c r="T9" s="3" t="s">
        <v>1278</v>
      </c>
      <c r="U9" s="3" t="s">
        <v>1278</v>
      </c>
      <c r="V9" s="3" t="s">
        <v>38</v>
      </c>
      <c r="W9" s="3" t="s">
        <v>49</v>
      </c>
      <c r="X9" s="3" t="s">
        <v>73</v>
      </c>
      <c r="Y9" s="3" t="s">
        <v>51</v>
      </c>
      <c r="Z9" s="3" t="s">
        <v>42</v>
      </c>
      <c r="AA9" s="3" t="s">
        <v>52</v>
      </c>
    </row>
    <row r="10" spans="1:27" x14ac:dyDescent="0.35">
      <c r="A10" s="3">
        <v>230602933</v>
      </c>
      <c r="B10" s="4">
        <v>45168</v>
      </c>
      <c r="C10" s="3">
        <v>1975</v>
      </c>
      <c r="D10" s="4">
        <v>36895</v>
      </c>
      <c r="E10" s="3">
        <v>87.8</v>
      </c>
      <c r="F10" s="3">
        <v>82.62</v>
      </c>
      <c r="G10" s="3">
        <v>0</v>
      </c>
      <c r="H10" s="3">
        <v>74.900000000000006</v>
      </c>
      <c r="I10" s="3" t="s">
        <v>31</v>
      </c>
      <c r="J10" s="3" t="s">
        <v>31</v>
      </c>
      <c r="K10" s="3">
        <v>22</v>
      </c>
      <c r="L10" s="3" t="s">
        <v>75</v>
      </c>
      <c r="M10" s="3" t="s">
        <v>72</v>
      </c>
      <c r="N10" s="3" t="s">
        <v>48</v>
      </c>
      <c r="O10" s="3">
        <v>432</v>
      </c>
      <c r="P10" s="3">
        <v>54</v>
      </c>
      <c r="Q10" s="8">
        <f>Table2[[#This Row],[CDAC Percentage]]/100</f>
        <v>0.54</v>
      </c>
      <c r="R10" s="3" t="s">
        <v>37</v>
      </c>
      <c r="S10" s="3" t="s">
        <v>36</v>
      </c>
      <c r="T10" s="3" t="s">
        <v>37</v>
      </c>
      <c r="U10" s="3" t="s">
        <v>37</v>
      </c>
      <c r="V10" s="3" t="s">
        <v>38</v>
      </c>
      <c r="W10" s="3" t="s">
        <v>40</v>
      </c>
      <c r="X10" s="3" t="s">
        <v>41</v>
      </c>
      <c r="Y10" s="3" t="s">
        <v>40</v>
      </c>
      <c r="Z10" s="3" t="s">
        <v>42</v>
      </c>
      <c r="AA10" s="3" t="s">
        <v>52</v>
      </c>
    </row>
    <row r="11" spans="1:27" x14ac:dyDescent="0.35">
      <c r="A11" s="3">
        <v>230603601</v>
      </c>
      <c r="B11" s="4">
        <v>45168</v>
      </c>
      <c r="C11" s="3">
        <v>1840</v>
      </c>
      <c r="D11" s="4">
        <v>37015</v>
      </c>
      <c r="E11" s="3">
        <v>87</v>
      </c>
      <c r="F11" s="3">
        <v>61.69</v>
      </c>
      <c r="G11" s="3">
        <v>0</v>
      </c>
      <c r="H11" s="3">
        <v>87.19</v>
      </c>
      <c r="I11" s="3" t="s">
        <v>31</v>
      </c>
      <c r="J11" s="3" t="s">
        <v>31</v>
      </c>
      <c r="K11" s="3">
        <v>22</v>
      </c>
      <c r="L11" s="3" t="s">
        <v>54</v>
      </c>
      <c r="M11" s="3" t="s">
        <v>72</v>
      </c>
      <c r="N11" s="3" t="s">
        <v>34</v>
      </c>
      <c r="O11" s="3">
        <v>623</v>
      </c>
      <c r="P11" s="3">
        <v>77.875</v>
      </c>
      <c r="Q11" s="8">
        <f>Table2[[#This Row],[CDAC Percentage]]/100</f>
        <v>0.77875000000000005</v>
      </c>
      <c r="R11" s="3" t="s">
        <v>37</v>
      </c>
      <c r="S11" s="3" t="s">
        <v>36</v>
      </c>
      <c r="T11" s="3" t="s">
        <v>37</v>
      </c>
      <c r="U11" s="3" t="s">
        <v>55</v>
      </c>
      <c r="V11" s="3" t="s">
        <v>38</v>
      </c>
      <c r="W11" s="3" t="s">
        <v>49</v>
      </c>
      <c r="X11" s="3" t="s">
        <v>69</v>
      </c>
      <c r="Y11" s="3" t="s">
        <v>51</v>
      </c>
      <c r="Z11" s="3" t="s">
        <v>42</v>
      </c>
      <c r="AA11" s="3" t="s">
        <v>52</v>
      </c>
    </row>
    <row r="12" spans="1:27" x14ac:dyDescent="0.35">
      <c r="A12" s="3">
        <v>230704721</v>
      </c>
      <c r="B12" s="4">
        <v>45174</v>
      </c>
      <c r="C12" s="3">
        <v>1965</v>
      </c>
      <c r="D12" s="4">
        <v>37353</v>
      </c>
      <c r="E12" s="3">
        <v>93.6</v>
      </c>
      <c r="F12" s="3">
        <v>78.31</v>
      </c>
      <c r="G12" s="3">
        <v>0</v>
      </c>
      <c r="H12" s="3">
        <v>67</v>
      </c>
      <c r="I12" s="3" t="s">
        <v>31</v>
      </c>
      <c r="J12" s="3" t="s">
        <v>31</v>
      </c>
      <c r="K12" s="3">
        <v>21</v>
      </c>
      <c r="L12" s="3" t="s">
        <v>32</v>
      </c>
      <c r="M12" s="3" t="s">
        <v>64</v>
      </c>
      <c r="N12" s="3" t="s">
        <v>48</v>
      </c>
      <c r="O12" s="3">
        <v>436</v>
      </c>
      <c r="P12" s="3">
        <v>54.5</v>
      </c>
      <c r="Q12" s="8">
        <f>Table2[[#This Row],[CDAC Percentage]]/100</f>
        <v>0.54500000000000004</v>
      </c>
      <c r="R12" s="3" t="s">
        <v>37</v>
      </c>
      <c r="S12" s="3" t="s">
        <v>36</v>
      </c>
      <c r="T12" s="3" t="s">
        <v>37</v>
      </c>
      <c r="U12" s="3" t="s">
        <v>35</v>
      </c>
      <c r="V12" s="3" t="s">
        <v>38</v>
      </c>
      <c r="W12" s="3" t="s">
        <v>60</v>
      </c>
      <c r="X12" s="3" t="s">
        <v>61</v>
      </c>
      <c r="Y12" s="3" t="s">
        <v>51</v>
      </c>
      <c r="Z12" s="3" t="s">
        <v>42</v>
      </c>
      <c r="AA12" s="3" t="s">
        <v>52</v>
      </c>
    </row>
    <row r="13" spans="1:27" x14ac:dyDescent="0.35">
      <c r="A13" s="3">
        <v>230600610</v>
      </c>
      <c r="B13" s="4">
        <v>0</v>
      </c>
      <c r="C13" s="3">
        <v>0</v>
      </c>
      <c r="D13" s="4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 t="s">
        <v>98</v>
      </c>
      <c r="K13" s="3">
        <v>0</v>
      </c>
      <c r="L13" s="3">
        <v>0</v>
      </c>
      <c r="M13" s="3" t="s">
        <v>98</v>
      </c>
      <c r="N13" s="3">
        <v>0</v>
      </c>
      <c r="O13" s="3">
        <v>319</v>
      </c>
      <c r="P13" s="3">
        <v>39.875</v>
      </c>
      <c r="Q13" s="8">
        <f>Table2[[#This Row],[CDAC Percentage]]/100</f>
        <v>0.39874999999999999</v>
      </c>
      <c r="R13" s="3" t="s">
        <v>35</v>
      </c>
      <c r="S13" s="3" t="s">
        <v>79</v>
      </c>
      <c r="T13" s="3" t="s">
        <v>35</v>
      </c>
      <c r="U13" s="3" t="s">
        <v>35</v>
      </c>
      <c r="V13" s="3" t="s">
        <v>38</v>
      </c>
      <c r="W13" s="3" t="s">
        <v>40</v>
      </c>
      <c r="X13" s="3" t="s">
        <v>40</v>
      </c>
      <c r="Y13" s="3" t="s">
        <v>40</v>
      </c>
      <c r="Z13" s="3" t="s">
        <v>42</v>
      </c>
      <c r="AA13" s="3">
        <v>0</v>
      </c>
    </row>
    <row r="14" spans="1:27" x14ac:dyDescent="0.35">
      <c r="A14" s="3">
        <v>230601565</v>
      </c>
      <c r="B14" s="4">
        <v>45175</v>
      </c>
      <c r="C14" s="3">
        <v>1780</v>
      </c>
      <c r="D14" s="4">
        <v>36963</v>
      </c>
      <c r="E14" s="3">
        <v>93.4</v>
      </c>
      <c r="F14" s="3">
        <v>68.62</v>
      </c>
      <c r="G14" s="3">
        <v>0</v>
      </c>
      <c r="H14" s="3">
        <v>75.8</v>
      </c>
      <c r="I14" s="3" t="s">
        <v>31</v>
      </c>
      <c r="J14" s="3" t="s">
        <v>46</v>
      </c>
      <c r="K14" s="3">
        <v>22</v>
      </c>
      <c r="L14" s="3" t="s">
        <v>54</v>
      </c>
      <c r="M14" s="3" t="s">
        <v>81</v>
      </c>
      <c r="N14" s="3" t="s">
        <v>34</v>
      </c>
      <c r="O14" s="3">
        <v>573</v>
      </c>
      <c r="P14" s="3">
        <v>71.625</v>
      </c>
      <c r="Q14" s="8">
        <f>Table2[[#This Row],[CDAC Percentage]]/100</f>
        <v>0.71625000000000005</v>
      </c>
      <c r="R14" s="3" t="s">
        <v>37</v>
      </c>
      <c r="S14" s="3" t="s">
        <v>36</v>
      </c>
      <c r="T14" s="3" t="s">
        <v>37</v>
      </c>
      <c r="U14" s="3" t="s">
        <v>55</v>
      </c>
      <c r="V14" s="3" t="s">
        <v>38</v>
      </c>
      <c r="W14" s="3" t="s">
        <v>49</v>
      </c>
      <c r="X14" s="3" t="s">
        <v>69</v>
      </c>
      <c r="Y14" s="3" t="s">
        <v>51</v>
      </c>
      <c r="Z14" s="3" t="s">
        <v>42</v>
      </c>
      <c r="AA14" s="3" t="s">
        <v>52</v>
      </c>
    </row>
    <row r="15" spans="1:27" x14ac:dyDescent="0.35">
      <c r="A15" s="3">
        <v>230600116</v>
      </c>
      <c r="B15" s="4">
        <v>45169</v>
      </c>
      <c r="C15" s="3">
        <v>2016</v>
      </c>
      <c r="D15" s="4">
        <v>34595</v>
      </c>
      <c r="E15" s="3">
        <v>72</v>
      </c>
      <c r="F15" s="3">
        <v>65.400000000000006</v>
      </c>
      <c r="G15" s="3">
        <v>0</v>
      </c>
      <c r="H15" s="3">
        <v>70</v>
      </c>
      <c r="I15" s="3" t="s">
        <v>31</v>
      </c>
      <c r="J15" s="3" t="s">
        <v>46</v>
      </c>
      <c r="K15" s="3">
        <v>28</v>
      </c>
      <c r="L15" s="3" t="s">
        <v>32</v>
      </c>
      <c r="M15" s="3" t="s">
        <v>64</v>
      </c>
      <c r="N15" s="3" t="s">
        <v>34</v>
      </c>
      <c r="O15" s="3">
        <v>465</v>
      </c>
      <c r="P15" s="3">
        <v>58.125</v>
      </c>
      <c r="Q15" s="8">
        <f>Table2[[#This Row],[CDAC Percentage]]/100</f>
        <v>0.58125000000000004</v>
      </c>
      <c r="R15" s="3" t="s">
        <v>35</v>
      </c>
      <c r="S15" s="3" t="s">
        <v>36</v>
      </c>
      <c r="T15" s="3" t="s">
        <v>35</v>
      </c>
      <c r="U15" s="3" t="s">
        <v>37</v>
      </c>
      <c r="V15" s="3" t="s">
        <v>38</v>
      </c>
      <c r="W15" s="3" t="s">
        <v>40</v>
      </c>
      <c r="X15" s="3" t="s">
        <v>41</v>
      </c>
      <c r="Y15" s="3" t="s">
        <v>40</v>
      </c>
      <c r="Z15" s="3" t="s">
        <v>42</v>
      </c>
      <c r="AA15" s="3" t="s">
        <v>43</v>
      </c>
    </row>
    <row r="16" spans="1:27" x14ac:dyDescent="0.35">
      <c r="A16" s="3">
        <v>230600595</v>
      </c>
      <c r="B16" s="4">
        <v>45170</v>
      </c>
      <c r="C16" s="3">
        <v>1526</v>
      </c>
      <c r="D16" s="4">
        <v>36437</v>
      </c>
      <c r="E16" s="3">
        <v>83.4</v>
      </c>
      <c r="F16" s="3">
        <v>0</v>
      </c>
      <c r="G16" s="3">
        <v>82.06</v>
      </c>
      <c r="H16" s="3">
        <v>77.290000000000006</v>
      </c>
      <c r="I16" s="3" t="s">
        <v>31</v>
      </c>
      <c r="J16" s="3" t="s">
        <v>31</v>
      </c>
      <c r="K16" s="3">
        <v>23</v>
      </c>
      <c r="L16" s="3" t="s">
        <v>54</v>
      </c>
      <c r="M16" s="3" t="s">
        <v>72</v>
      </c>
      <c r="N16" s="3" t="s">
        <v>34</v>
      </c>
      <c r="O16" s="3">
        <v>528</v>
      </c>
      <c r="P16" s="3">
        <v>66</v>
      </c>
      <c r="Q16" s="8">
        <f>Table2[[#This Row],[CDAC Percentage]]/100</f>
        <v>0.66</v>
      </c>
      <c r="R16" s="3" t="s">
        <v>37</v>
      </c>
      <c r="S16" s="3" t="s">
        <v>36</v>
      </c>
      <c r="T16" s="3" t="s">
        <v>37</v>
      </c>
      <c r="U16" s="3" t="s">
        <v>55</v>
      </c>
      <c r="V16" s="3" t="s">
        <v>38</v>
      </c>
      <c r="W16" s="3" t="s">
        <v>49</v>
      </c>
      <c r="X16" s="3" t="s">
        <v>84</v>
      </c>
      <c r="Y16" s="3" t="s">
        <v>51</v>
      </c>
      <c r="Z16" s="3" t="s">
        <v>42</v>
      </c>
      <c r="AA16" s="3" t="s">
        <v>52</v>
      </c>
    </row>
    <row r="17" spans="1:27" x14ac:dyDescent="0.35">
      <c r="A17" s="3">
        <v>230608745</v>
      </c>
      <c r="B17" s="4">
        <v>45164</v>
      </c>
      <c r="C17" s="3">
        <v>1926</v>
      </c>
      <c r="D17" s="4">
        <v>36707</v>
      </c>
      <c r="E17" s="3">
        <v>86.8</v>
      </c>
      <c r="F17" s="3">
        <v>73.540000000000006</v>
      </c>
      <c r="G17" s="3">
        <v>0</v>
      </c>
      <c r="H17" s="3">
        <v>82.64</v>
      </c>
      <c r="I17" s="3" t="s">
        <v>31</v>
      </c>
      <c r="J17" s="3" t="s">
        <v>46</v>
      </c>
      <c r="K17" s="3">
        <v>23</v>
      </c>
      <c r="L17" s="3" t="s">
        <v>54</v>
      </c>
      <c r="M17" s="3" t="s">
        <v>72</v>
      </c>
      <c r="N17" s="3" t="s">
        <v>34</v>
      </c>
      <c r="O17" s="3">
        <v>521</v>
      </c>
      <c r="P17" s="3">
        <v>65.125</v>
      </c>
      <c r="Q17" s="8">
        <f>Table2[[#This Row],[CDAC Percentage]]/100</f>
        <v>0.65125</v>
      </c>
      <c r="R17" s="3" t="s">
        <v>37</v>
      </c>
      <c r="S17" s="3" t="s">
        <v>36</v>
      </c>
      <c r="T17" s="3" t="s">
        <v>37</v>
      </c>
      <c r="U17" s="3" t="s">
        <v>37</v>
      </c>
      <c r="V17" s="3" t="s">
        <v>38</v>
      </c>
      <c r="W17" s="3" t="s">
        <v>49</v>
      </c>
      <c r="X17" s="3" t="s">
        <v>1269</v>
      </c>
      <c r="Y17" s="3" t="s">
        <v>51</v>
      </c>
      <c r="Z17" s="3" t="s">
        <v>42</v>
      </c>
      <c r="AA17" s="3" t="s">
        <v>52</v>
      </c>
    </row>
    <row r="18" spans="1:27" x14ac:dyDescent="0.35">
      <c r="A18" s="3">
        <v>230600326</v>
      </c>
      <c r="B18" s="4">
        <v>45163</v>
      </c>
      <c r="C18" s="3">
        <v>1392</v>
      </c>
      <c r="D18" s="4">
        <v>35992</v>
      </c>
      <c r="E18" s="3">
        <v>84</v>
      </c>
      <c r="F18" s="3">
        <v>61.23</v>
      </c>
      <c r="G18" s="3">
        <v>0</v>
      </c>
      <c r="H18" s="3">
        <v>74.3</v>
      </c>
      <c r="I18" s="3" t="s">
        <v>31</v>
      </c>
      <c r="J18" s="3" t="s">
        <v>46</v>
      </c>
      <c r="K18" s="3">
        <v>25</v>
      </c>
      <c r="L18" s="3" t="s">
        <v>75</v>
      </c>
      <c r="M18" s="3" t="s">
        <v>72</v>
      </c>
      <c r="N18" s="3" t="s">
        <v>34</v>
      </c>
      <c r="O18" s="3">
        <v>546</v>
      </c>
      <c r="P18" s="3">
        <v>68.25</v>
      </c>
      <c r="Q18" s="8">
        <f>Table2[[#This Row],[CDAC Percentage]]/100</f>
        <v>0.6825</v>
      </c>
      <c r="R18" s="3" t="s">
        <v>55</v>
      </c>
      <c r="S18" s="3" t="s">
        <v>36</v>
      </c>
      <c r="T18" s="3" t="s">
        <v>55</v>
      </c>
      <c r="U18" s="3" t="s">
        <v>37</v>
      </c>
      <c r="V18" s="3" t="s">
        <v>38</v>
      </c>
      <c r="W18" s="3" t="s">
        <v>60</v>
      </c>
      <c r="X18" s="3" t="s">
        <v>61</v>
      </c>
      <c r="Y18" s="3" t="s">
        <v>51</v>
      </c>
      <c r="Z18" s="3" t="s">
        <v>42</v>
      </c>
      <c r="AA18" s="3" t="s">
        <v>52</v>
      </c>
    </row>
    <row r="19" spans="1:27" x14ac:dyDescent="0.35">
      <c r="A19" s="3">
        <v>230602177</v>
      </c>
      <c r="B19" s="4">
        <v>45175</v>
      </c>
      <c r="C19" s="3">
        <v>1630</v>
      </c>
      <c r="D19" s="4">
        <v>31461</v>
      </c>
      <c r="E19" s="3">
        <v>62.2</v>
      </c>
      <c r="F19" s="3">
        <v>62.8</v>
      </c>
      <c r="G19" s="3">
        <v>0</v>
      </c>
      <c r="H19" s="3">
        <v>63.57</v>
      </c>
      <c r="I19" s="3" t="s">
        <v>46</v>
      </c>
      <c r="J19" s="3" t="s">
        <v>31</v>
      </c>
      <c r="K19" s="3">
        <v>37</v>
      </c>
      <c r="L19" s="3" t="s">
        <v>32</v>
      </c>
      <c r="M19" s="3" t="s">
        <v>88</v>
      </c>
      <c r="N19" s="3" t="s">
        <v>89</v>
      </c>
      <c r="O19" s="3">
        <v>131</v>
      </c>
      <c r="P19" s="3">
        <v>16.375</v>
      </c>
      <c r="Q19" s="8">
        <f>Table2[[#This Row],[CDAC Percentage]]/100</f>
        <v>0.16375000000000001</v>
      </c>
      <c r="R19" s="3" t="s">
        <v>35</v>
      </c>
      <c r="S19" s="3" t="s">
        <v>79</v>
      </c>
      <c r="T19" s="3" t="s">
        <v>35</v>
      </c>
      <c r="U19" s="3" t="s">
        <v>90</v>
      </c>
      <c r="V19" s="3" t="s">
        <v>38</v>
      </c>
      <c r="W19" s="3" t="s">
        <v>40</v>
      </c>
      <c r="X19" s="3" t="s">
        <v>40</v>
      </c>
      <c r="Y19" s="3" t="s">
        <v>40</v>
      </c>
      <c r="Z19" s="3" t="s">
        <v>42</v>
      </c>
      <c r="AA19" s="3" t="s">
        <v>52</v>
      </c>
    </row>
    <row r="20" spans="1:27" x14ac:dyDescent="0.35">
      <c r="A20" s="3">
        <v>230610513</v>
      </c>
      <c r="B20" s="4">
        <v>45164</v>
      </c>
      <c r="C20" s="3">
        <v>1783</v>
      </c>
      <c r="D20" s="4">
        <v>36967</v>
      </c>
      <c r="E20" s="3">
        <v>89.2</v>
      </c>
      <c r="F20" s="3">
        <v>77.38</v>
      </c>
      <c r="G20" s="3">
        <v>0</v>
      </c>
      <c r="H20" s="3">
        <v>78.95</v>
      </c>
      <c r="I20" s="3" t="s">
        <v>31</v>
      </c>
      <c r="J20" s="3" t="s">
        <v>31</v>
      </c>
      <c r="K20" s="3">
        <v>22</v>
      </c>
      <c r="L20" s="3" t="s">
        <v>54</v>
      </c>
      <c r="M20" s="3" t="s">
        <v>81</v>
      </c>
      <c r="N20" s="3" t="s">
        <v>48</v>
      </c>
      <c r="O20" s="3">
        <v>442</v>
      </c>
      <c r="P20" s="3">
        <v>55.25</v>
      </c>
      <c r="Q20" s="8">
        <f>Table2[[#This Row],[CDAC Percentage]]/100</f>
        <v>0.55249999999999999</v>
      </c>
      <c r="R20" s="3" t="s">
        <v>1278</v>
      </c>
      <c r="S20" s="3" t="s">
        <v>36</v>
      </c>
      <c r="T20" s="3" t="s">
        <v>1278</v>
      </c>
      <c r="U20" s="3" t="s">
        <v>37</v>
      </c>
      <c r="V20" s="3" t="s">
        <v>38</v>
      </c>
      <c r="W20" s="3" t="s">
        <v>60</v>
      </c>
      <c r="X20" s="3" t="s">
        <v>61</v>
      </c>
      <c r="Y20" s="3" t="s">
        <v>51</v>
      </c>
      <c r="Z20" s="3" t="s">
        <v>42</v>
      </c>
      <c r="AA20" s="3" t="s">
        <v>52</v>
      </c>
    </row>
    <row r="21" spans="1:27" x14ac:dyDescent="0.35">
      <c r="A21" s="3">
        <v>230702324</v>
      </c>
      <c r="B21" s="4">
        <v>45173</v>
      </c>
      <c r="C21" s="3">
        <v>2105</v>
      </c>
      <c r="D21" s="4">
        <v>36638</v>
      </c>
      <c r="E21" s="3">
        <v>68.400000000000006</v>
      </c>
      <c r="F21" s="3">
        <v>54.46</v>
      </c>
      <c r="G21" s="3">
        <v>79.31</v>
      </c>
      <c r="H21" s="3">
        <v>69.73</v>
      </c>
      <c r="I21" s="3" t="s">
        <v>31</v>
      </c>
      <c r="J21" s="3" t="s">
        <v>31</v>
      </c>
      <c r="K21" s="3">
        <v>23</v>
      </c>
      <c r="L21" s="3" t="s">
        <v>32</v>
      </c>
      <c r="M21" s="3" t="s">
        <v>81</v>
      </c>
      <c r="N21" s="3" t="s">
        <v>34</v>
      </c>
      <c r="O21" s="3">
        <v>494</v>
      </c>
      <c r="P21" s="3">
        <v>61.75</v>
      </c>
      <c r="Q21" s="8">
        <f>Table2[[#This Row],[CDAC Percentage]]/100</f>
        <v>0.61750000000000005</v>
      </c>
      <c r="R21" s="3" t="s">
        <v>55</v>
      </c>
      <c r="S21" s="3" t="s">
        <v>36</v>
      </c>
      <c r="T21" s="3" t="s">
        <v>55</v>
      </c>
      <c r="U21" s="3" t="s">
        <v>37</v>
      </c>
      <c r="V21" s="3" t="s">
        <v>38</v>
      </c>
      <c r="W21" s="3" t="s">
        <v>49</v>
      </c>
      <c r="X21" s="3" t="s">
        <v>1269</v>
      </c>
      <c r="Y21" s="3" t="s">
        <v>51</v>
      </c>
      <c r="Z21" s="3" t="s">
        <v>42</v>
      </c>
      <c r="AA21" s="3" t="s">
        <v>43</v>
      </c>
    </row>
    <row r="22" spans="1:27" x14ac:dyDescent="0.35">
      <c r="A22" s="3">
        <v>230605889</v>
      </c>
      <c r="B22" s="4">
        <v>45175</v>
      </c>
      <c r="C22" s="3">
        <v>2120</v>
      </c>
      <c r="D22" s="4">
        <v>37055</v>
      </c>
      <c r="E22" s="3">
        <v>85.6</v>
      </c>
      <c r="F22" s="3">
        <v>64.62</v>
      </c>
      <c r="G22" s="3">
        <v>0</v>
      </c>
      <c r="H22" s="3">
        <v>76.67</v>
      </c>
      <c r="I22" s="3" t="s">
        <v>31</v>
      </c>
      <c r="J22" s="3" t="s">
        <v>31</v>
      </c>
      <c r="K22" s="3">
        <v>22</v>
      </c>
      <c r="L22" s="3" t="s">
        <v>54</v>
      </c>
      <c r="M22" s="3" t="s">
        <v>81</v>
      </c>
      <c r="N22" s="3" t="s">
        <v>34</v>
      </c>
      <c r="O22" s="3">
        <v>559</v>
      </c>
      <c r="P22" s="3">
        <v>69.875</v>
      </c>
      <c r="Q22" s="8">
        <f>Table2[[#This Row],[CDAC Percentage]]/100</f>
        <v>0.69874999999999998</v>
      </c>
      <c r="R22" s="3" t="s">
        <v>37</v>
      </c>
      <c r="S22" s="3" t="s">
        <v>36</v>
      </c>
      <c r="T22" s="3" t="s">
        <v>37</v>
      </c>
      <c r="U22" s="3" t="s">
        <v>1278</v>
      </c>
      <c r="V22" s="3" t="s">
        <v>38</v>
      </c>
      <c r="W22" s="3" t="s">
        <v>49</v>
      </c>
      <c r="X22" s="3" t="s">
        <v>95</v>
      </c>
      <c r="Y22" s="3" t="s">
        <v>51</v>
      </c>
      <c r="Z22" s="3" t="s">
        <v>42</v>
      </c>
      <c r="AA22" s="3" t="s">
        <v>43</v>
      </c>
    </row>
    <row r="23" spans="1:27" x14ac:dyDescent="0.35">
      <c r="A23" s="3">
        <v>230700203</v>
      </c>
      <c r="B23" s="4">
        <v>45176</v>
      </c>
      <c r="C23" s="3">
        <v>1893</v>
      </c>
      <c r="D23" s="4">
        <v>37296</v>
      </c>
      <c r="E23" s="3">
        <v>95.4</v>
      </c>
      <c r="F23" s="3">
        <v>69.08</v>
      </c>
      <c r="G23" s="3">
        <v>0</v>
      </c>
      <c r="H23" s="3">
        <v>81.099999999999994</v>
      </c>
      <c r="I23" s="3" t="s">
        <v>31</v>
      </c>
      <c r="J23" s="3" t="s">
        <v>31</v>
      </c>
      <c r="K23" s="3">
        <v>21</v>
      </c>
      <c r="L23" s="3" t="s">
        <v>54</v>
      </c>
      <c r="M23" s="3" t="s">
        <v>64</v>
      </c>
      <c r="N23" s="3" t="s">
        <v>48</v>
      </c>
      <c r="O23" s="3">
        <v>619</v>
      </c>
      <c r="P23" s="3">
        <v>77.375</v>
      </c>
      <c r="Q23" s="8">
        <f>Table2[[#This Row],[CDAC Percentage]]/100</f>
        <v>0.77375000000000005</v>
      </c>
      <c r="R23" s="3" t="s">
        <v>37</v>
      </c>
      <c r="S23" s="3" t="s">
        <v>36</v>
      </c>
      <c r="T23" s="3" t="s">
        <v>37</v>
      </c>
      <c r="U23" s="3" t="s">
        <v>55</v>
      </c>
      <c r="V23" s="3" t="s">
        <v>38</v>
      </c>
      <c r="W23" s="3" t="s">
        <v>49</v>
      </c>
      <c r="X23" s="3" t="s">
        <v>69</v>
      </c>
      <c r="Y23" s="3" t="s">
        <v>51</v>
      </c>
      <c r="Z23" s="3" t="s">
        <v>42</v>
      </c>
      <c r="AA23" s="3" t="s">
        <v>52</v>
      </c>
    </row>
    <row r="24" spans="1:27" x14ac:dyDescent="0.35">
      <c r="A24" s="3">
        <v>230611962</v>
      </c>
      <c r="B24" s="4">
        <v>45172</v>
      </c>
      <c r="C24" s="3">
        <v>1230</v>
      </c>
      <c r="D24" s="4">
        <v>36460</v>
      </c>
      <c r="E24" s="3">
        <v>87</v>
      </c>
      <c r="F24" s="3">
        <v>50</v>
      </c>
      <c r="G24" s="3">
        <v>0</v>
      </c>
      <c r="H24" s="3">
        <v>73</v>
      </c>
      <c r="I24" s="3" t="s">
        <v>46</v>
      </c>
      <c r="J24" s="3" t="s">
        <v>31</v>
      </c>
      <c r="K24" s="3">
        <v>23</v>
      </c>
      <c r="L24" s="3" t="s">
        <v>32</v>
      </c>
      <c r="M24" s="3" t="s">
        <v>64</v>
      </c>
      <c r="N24" s="3" t="s">
        <v>98</v>
      </c>
      <c r="O24" s="3">
        <v>298</v>
      </c>
      <c r="P24" s="3">
        <v>37.25</v>
      </c>
      <c r="Q24" s="8">
        <f>Table2[[#This Row],[CDAC Percentage]]/100</f>
        <v>0.3725</v>
      </c>
      <c r="R24" s="3" t="s">
        <v>37</v>
      </c>
      <c r="S24" s="3" t="s">
        <v>79</v>
      </c>
      <c r="T24" s="3" t="s">
        <v>37</v>
      </c>
      <c r="U24" s="3" t="s">
        <v>35</v>
      </c>
      <c r="V24" s="3" t="s">
        <v>38</v>
      </c>
      <c r="W24" s="3" t="s">
        <v>40</v>
      </c>
      <c r="X24" s="3" t="s">
        <v>40</v>
      </c>
      <c r="Y24" s="3" t="s">
        <v>40</v>
      </c>
      <c r="Z24" s="3" t="s">
        <v>42</v>
      </c>
      <c r="AA24" s="3" t="s">
        <v>52</v>
      </c>
    </row>
    <row r="25" spans="1:27" x14ac:dyDescent="0.35">
      <c r="A25" s="3">
        <v>230701336</v>
      </c>
      <c r="B25" s="4">
        <v>45170</v>
      </c>
      <c r="C25" s="3">
        <v>2118</v>
      </c>
      <c r="D25" s="4">
        <v>35871</v>
      </c>
      <c r="E25" s="3">
        <v>94</v>
      </c>
      <c r="F25" s="3">
        <v>67.849999999999994</v>
      </c>
      <c r="G25" s="3">
        <v>0</v>
      </c>
      <c r="H25" s="3">
        <v>63.54</v>
      </c>
      <c r="I25" s="3" t="s">
        <v>31</v>
      </c>
      <c r="J25" s="3" t="s">
        <v>46</v>
      </c>
      <c r="K25" s="3">
        <v>25</v>
      </c>
      <c r="L25" s="3" t="s">
        <v>32</v>
      </c>
      <c r="M25" s="3" t="s">
        <v>72</v>
      </c>
      <c r="N25" s="3" t="s">
        <v>48</v>
      </c>
      <c r="O25" s="3">
        <v>419</v>
      </c>
      <c r="P25" s="3">
        <v>52.375</v>
      </c>
      <c r="Q25" s="8">
        <f>Table2[[#This Row],[CDAC Percentage]]/100</f>
        <v>0.52375000000000005</v>
      </c>
      <c r="R25" s="3" t="s">
        <v>35</v>
      </c>
      <c r="S25" s="3" t="s">
        <v>36</v>
      </c>
      <c r="T25" s="3" t="s">
        <v>35</v>
      </c>
      <c r="U25" s="3" t="s">
        <v>37</v>
      </c>
      <c r="V25" s="3" t="s">
        <v>38</v>
      </c>
      <c r="W25" s="3" t="s">
        <v>40</v>
      </c>
      <c r="X25" s="3" t="s">
        <v>41</v>
      </c>
      <c r="Y25" s="3" t="s">
        <v>40</v>
      </c>
      <c r="Z25" s="3" t="s">
        <v>42</v>
      </c>
      <c r="AA25" s="3" t="s">
        <v>43</v>
      </c>
    </row>
    <row r="26" spans="1:27" x14ac:dyDescent="0.35">
      <c r="A26" s="3">
        <v>230605709</v>
      </c>
      <c r="B26" s="4">
        <v>45168</v>
      </c>
      <c r="C26" s="3">
        <v>2171</v>
      </c>
      <c r="D26" s="4">
        <v>36832</v>
      </c>
      <c r="E26" s="3">
        <v>88.6</v>
      </c>
      <c r="F26" s="3">
        <v>69.36</v>
      </c>
      <c r="G26" s="3">
        <v>0</v>
      </c>
      <c r="H26" s="3">
        <v>77.61</v>
      </c>
      <c r="I26" s="3" t="s">
        <v>31</v>
      </c>
      <c r="J26" s="3" t="s">
        <v>46</v>
      </c>
      <c r="K26" s="3">
        <v>22</v>
      </c>
      <c r="L26" s="3" t="s">
        <v>54</v>
      </c>
      <c r="M26" s="3" t="s">
        <v>72</v>
      </c>
      <c r="N26" s="3" t="s">
        <v>34</v>
      </c>
      <c r="O26" s="3">
        <v>521</v>
      </c>
      <c r="P26" s="3">
        <v>65.125</v>
      </c>
      <c r="Q26" s="8">
        <f>Table2[[#This Row],[CDAC Percentage]]/100</f>
        <v>0.65125</v>
      </c>
      <c r="R26" s="3" t="s">
        <v>55</v>
      </c>
      <c r="S26" s="3" t="s">
        <v>36</v>
      </c>
      <c r="T26" s="3" t="s">
        <v>55</v>
      </c>
      <c r="U26" s="3" t="s">
        <v>37</v>
      </c>
      <c r="V26" s="3" t="s">
        <v>38</v>
      </c>
      <c r="W26" s="3" t="s">
        <v>60</v>
      </c>
      <c r="X26" s="3" t="s">
        <v>61</v>
      </c>
      <c r="Y26" s="3" t="s">
        <v>51</v>
      </c>
      <c r="Z26" s="3" t="s">
        <v>42</v>
      </c>
      <c r="AA26" s="3" t="s">
        <v>43</v>
      </c>
    </row>
    <row r="27" spans="1:27" x14ac:dyDescent="0.35">
      <c r="A27" s="3">
        <v>230604117</v>
      </c>
      <c r="B27" s="4">
        <v>45169</v>
      </c>
      <c r="C27" s="3">
        <v>1887</v>
      </c>
      <c r="D27" s="4">
        <v>36349</v>
      </c>
      <c r="E27" s="3">
        <v>88.2</v>
      </c>
      <c r="F27" s="3">
        <v>0</v>
      </c>
      <c r="G27" s="3">
        <v>87.94</v>
      </c>
      <c r="H27" s="3">
        <v>67</v>
      </c>
      <c r="I27" s="3" t="s">
        <v>31</v>
      </c>
      <c r="J27" s="3" t="s">
        <v>31</v>
      </c>
      <c r="K27" s="3">
        <v>24</v>
      </c>
      <c r="L27" s="3" t="s">
        <v>32</v>
      </c>
      <c r="M27" s="3" t="s">
        <v>88</v>
      </c>
      <c r="N27" s="3" t="s">
        <v>48</v>
      </c>
      <c r="O27" s="3">
        <v>558</v>
      </c>
      <c r="P27" s="3">
        <v>69.75</v>
      </c>
      <c r="Q27" s="8">
        <f>Table2[[#This Row],[CDAC Percentage]]/100</f>
        <v>0.69750000000000001</v>
      </c>
      <c r="R27" s="3" t="s">
        <v>37</v>
      </c>
      <c r="S27" s="3" t="s">
        <v>36</v>
      </c>
      <c r="T27" s="3" t="s">
        <v>37</v>
      </c>
      <c r="U27" s="3" t="s">
        <v>37</v>
      </c>
      <c r="V27" s="3" t="s">
        <v>38</v>
      </c>
      <c r="W27" s="3" t="s">
        <v>60</v>
      </c>
      <c r="X27" s="3" t="s">
        <v>61</v>
      </c>
      <c r="Y27" s="3" t="s">
        <v>51</v>
      </c>
      <c r="Z27" s="3" t="s">
        <v>42</v>
      </c>
      <c r="AA27" s="3" t="s">
        <v>52</v>
      </c>
    </row>
    <row r="28" spans="1:27" x14ac:dyDescent="0.35">
      <c r="A28" s="3">
        <v>230601568</v>
      </c>
      <c r="B28" s="4">
        <v>45170</v>
      </c>
      <c r="C28" s="3">
        <v>2065</v>
      </c>
      <c r="D28" s="4">
        <v>36418</v>
      </c>
      <c r="E28" s="3">
        <v>81.16</v>
      </c>
      <c r="F28" s="3">
        <v>76.400000000000006</v>
      </c>
      <c r="G28" s="3">
        <v>0</v>
      </c>
      <c r="H28" s="3">
        <v>52.63</v>
      </c>
      <c r="I28" s="3" t="s">
        <v>46</v>
      </c>
      <c r="J28" s="3" t="s">
        <v>31</v>
      </c>
      <c r="K28" s="3">
        <v>23</v>
      </c>
      <c r="L28" s="3" t="s">
        <v>103</v>
      </c>
      <c r="M28" s="3" t="s">
        <v>64</v>
      </c>
      <c r="N28" s="3" t="s">
        <v>98</v>
      </c>
      <c r="O28" s="3">
        <v>485</v>
      </c>
      <c r="P28" s="3">
        <v>60.625</v>
      </c>
      <c r="Q28" s="8">
        <f>Table2[[#This Row],[CDAC Percentage]]/100</f>
        <v>0.60624999999999996</v>
      </c>
      <c r="R28" s="3" t="s">
        <v>35</v>
      </c>
      <c r="S28" s="3" t="s">
        <v>36</v>
      </c>
      <c r="T28" s="3" t="s">
        <v>35</v>
      </c>
      <c r="U28" s="3" t="s">
        <v>35</v>
      </c>
      <c r="V28" s="3" t="s">
        <v>38</v>
      </c>
      <c r="W28" s="3" t="s">
        <v>49</v>
      </c>
      <c r="X28" s="3" t="s">
        <v>104</v>
      </c>
      <c r="Y28" s="3" t="s">
        <v>51</v>
      </c>
      <c r="Z28" s="3" t="s">
        <v>42</v>
      </c>
      <c r="AA28" s="3" t="s">
        <v>43</v>
      </c>
    </row>
    <row r="29" spans="1:27" x14ac:dyDescent="0.35">
      <c r="A29" s="3">
        <v>230701770</v>
      </c>
      <c r="B29" s="4">
        <v>45173</v>
      </c>
      <c r="C29" s="3">
        <v>1516</v>
      </c>
      <c r="D29" s="4">
        <v>35534</v>
      </c>
      <c r="E29" s="3">
        <v>90.73</v>
      </c>
      <c r="F29" s="3">
        <v>67.849999999999994</v>
      </c>
      <c r="G29" s="3">
        <v>0</v>
      </c>
      <c r="H29" s="3">
        <v>6.55</v>
      </c>
      <c r="I29" s="3" t="s">
        <v>31</v>
      </c>
      <c r="J29" s="3" t="s">
        <v>46</v>
      </c>
      <c r="K29" s="3">
        <v>26</v>
      </c>
      <c r="L29" s="3" t="s">
        <v>75</v>
      </c>
      <c r="M29" s="3" t="s">
        <v>81</v>
      </c>
      <c r="N29" s="3" t="s">
        <v>34</v>
      </c>
      <c r="O29" s="3">
        <v>538</v>
      </c>
      <c r="P29" s="3">
        <v>67.25</v>
      </c>
      <c r="Q29" s="8">
        <f>Table2[[#This Row],[CDAC Percentage]]/100</f>
        <v>0.67249999999999999</v>
      </c>
      <c r="R29" s="3" t="s">
        <v>55</v>
      </c>
      <c r="S29" s="3" t="s">
        <v>36</v>
      </c>
      <c r="T29" s="3" t="s">
        <v>55</v>
      </c>
      <c r="U29" s="3" t="s">
        <v>37</v>
      </c>
      <c r="V29" s="3" t="s">
        <v>38</v>
      </c>
      <c r="W29" s="3" t="s">
        <v>40</v>
      </c>
      <c r="X29" s="3" t="s">
        <v>41</v>
      </c>
      <c r="Y29" s="3" t="s">
        <v>40</v>
      </c>
      <c r="Z29" s="3" t="s">
        <v>42</v>
      </c>
      <c r="AA29" s="3" t="s">
        <v>52</v>
      </c>
    </row>
    <row r="30" spans="1:27" x14ac:dyDescent="0.35">
      <c r="A30" s="3">
        <v>230611204</v>
      </c>
      <c r="B30" s="4">
        <v>45175</v>
      </c>
      <c r="C30" s="3">
        <v>2060</v>
      </c>
      <c r="D30" s="4">
        <v>35032</v>
      </c>
      <c r="E30" s="3">
        <v>72.2</v>
      </c>
      <c r="F30" s="3">
        <v>72.400000000000006</v>
      </c>
      <c r="G30" s="3">
        <v>0</v>
      </c>
      <c r="H30" s="3">
        <v>66.5</v>
      </c>
      <c r="I30" s="3" t="s">
        <v>31</v>
      </c>
      <c r="J30" s="3" t="s">
        <v>46</v>
      </c>
      <c r="K30" s="3">
        <v>27</v>
      </c>
      <c r="L30" s="3" t="s">
        <v>32</v>
      </c>
      <c r="M30" s="3" t="s">
        <v>81</v>
      </c>
      <c r="N30" s="3" t="s">
        <v>34</v>
      </c>
      <c r="O30" s="3">
        <v>424</v>
      </c>
      <c r="P30" s="3">
        <v>53</v>
      </c>
      <c r="Q30" s="8">
        <f>Table2[[#This Row],[CDAC Percentage]]/100</f>
        <v>0.53</v>
      </c>
      <c r="R30" s="3" t="s">
        <v>35</v>
      </c>
      <c r="S30" s="3" t="s">
        <v>36</v>
      </c>
      <c r="T30" s="3" t="s">
        <v>35</v>
      </c>
      <c r="U30" s="3" t="s">
        <v>35</v>
      </c>
      <c r="V30" s="3" t="s">
        <v>38</v>
      </c>
      <c r="W30" s="3" t="s">
        <v>40</v>
      </c>
      <c r="X30" s="3" t="s">
        <v>41</v>
      </c>
      <c r="Y30" s="3" t="s">
        <v>40</v>
      </c>
      <c r="Z30" s="3" t="s">
        <v>42</v>
      </c>
      <c r="AA30" s="3" t="s">
        <v>43</v>
      </c>
    </row>
    <row r="31" spans="1:27" x14ac:dyDescent="0.35">
      <c r="A31" s="3">
        <v>230601752</v>
      </c>
      <c r="B31" s="4">
        <v>45175</v>
      </c>
      <c r="C31" s="3">
        <v>504</v>
      </c>
      <c r="D31" s="4">
        <v>34967</v>
      </c>
      <c r="E31" s="3">
        <v>81.45</v>
      </c>
      <c r="F31" s="3">
        <v>0</v>
      </c>
      <c r="G31" s="3">
        <v>72.180000000000007</v>
      </c>
      <c r="H31" s="3">
        <v>70.53</v>
      </c>
      <c r="I31" s="3" t="s">
        <v>31</v>
      </c>
      <c r="J31" s="3" t="s">
        <v>46</v>
      </c>
      <c r="K31" s="3">
        <v>27</v>
      </c>
      <c r="L31" s="3" t="s">
        <v>32</v>
      </c>
      <c r="M31" s="3" t="s">
        <v>72</v>
      </c>
      <c r="N31" s="3" t="s">
        <v>34</v>
      </c>
      <c r="O31" s="3">
        <v>613</v>
      </c>
      <c r="P31" s="3">
        <v>76.625</v>
      </c>
      <c r="Q31" s="8">
        <f>Table2[[#This Row],[CDAC Percentage]]/100</f>
        <v>0.76624999999999999</v>
      </c>
      <c r="R31" s="3" t="s">
        <v>37</v>
      </c>
      <c r="S31" s="3" t="s">
        <v>36</v>
      </c>
      <c r="T31" s="3" t="s">
        <v>37</v>
      </c>
      <c r="U31" s="3" t="s">
        <v>37</v>
      </c>
      <c r="V31" s="3" t="s">
        <v>38</v>
      </c>
      <c r="W31" s="3" t="s">
        <v>49</v>
      </c>
      <c r="X31" s="3" t="s">
        <v>108</v>
      </c>
      <c r="Y31" s="3" t="s">
        <v>51</v>
      </c>
      <c r="Z31" s="3" t="s">
        <v>42</v>
      </c>
      <c r="AA31" s="3" t="s">
        <v>109</v>
      </c>
    </row>
    <row r="32" spans="1:27" x14ac:dyDescent="0.35">
      <c r="A32" s="3">
        <v>230602422</v>
      </c>
      <c r="B32" s="4">
        <v>45164</v>
      </c>
      <c r="C32" s="3">
        <v>1827</v>
      </c>
      <c r="D32" s="4">
        <v>36495</v>
      </c>
      <c r="E32" s="3">
        <v>92.6</v>
      </c>
      <c r="F32" s="3">
        <v>67.849999999999994</v>
      </c>
      <c r="G32" s="3">
        <v>0</v>
      </c>
      <c r="H32" s="3">
        <v>73.400000000000006</v>
      </c>
      <c r="I32" s="3" t="s">
        <v>31</v>
      </c>
      <c r="J32" s="3" t="s">
        <v>31</v>
      </c>
      <c r="K32" s="3">
        <v>23</v>
      </c>
      <c r="L32" s="3" t="s">
        <v>32</v>
      </c>
      <c r="M32" s="3" t="s">
        <v>88</v>
      </c>
      <c r="N32" s="3" t="s">
        <v>48</v>
      </c>
      <c r="O32" s="3">
        <v>518</v>
      </c>
      <c r="P32" s="3">
        <v>64.75</v>
      </c>
      <c r="Q32" s="8">
        <f>Table2[[#This Row],[CDAC Percentage]]/100</f>
        <v>0.64749999999999996</v>
      </c>
      <c r="R32" s="3" t="s">
        <v>37</v>
      </c>
      <c r="S32" s="3" t="s">
        <v>36</v>
      </c>
      <c r="T32" s="3" t="s">
        <v>37</v>
      </c>
      <c r="U32" s="3" t="s">
        <v>37</v>
      </c>
      <c r="V32" s="3" t="s">
        <v>38</v>
      </c>
      <c r="W32" s="3" t="s">
        <v>49</v>
      </c>
      <c r="X32" s="3" t="s">
        <v>1270</v>
      </c>
      <c r="Y32" s="3" t="s">
        <v>51</v>
      </c>
      <c r="Z32" s="3" t="s">
        <v>42</v>
      </c>
      <c r="AA32" s="3" t="s">
        <v>52</v>
      </c>
    </row>
    <row r="33" spans="1:27" x14ac:dyDescent="0.35">
      <c r="A33" s="3">
        <v>230602968</v>
      </c>
      <c r="B33" s="4">
        <v>45170</v>
      </c>
      <c r="C33" s="3">
        <v>1878</v>
      </c>
      <c r="D33" s="4">
        <v>37277</v>
      </c>
      <c r="E33" s="3">
        <v>91.2</v>
      </c>
      <c r="F33" s="3">
        <v>74.599999999999994</v>
      </c>
      <c r="G33" s="3">
        <v>0</v>
      </c>
      <c r="H33" s="3">
        <v>90.3</v>
      </c>
      <c r="I33" s="3" t="s">
        <v>31</v>
      </c>
      <c r="J33" s="3" t="s">
        <v>31</v>
      </c>
      <c r="K33" s="3">
        <v>21</v>
      </c>
      <c r="L33" s="3" t="s">
        <v>54</v>
      </c>
      <c r="M33" s="3" t="s">
        <v>64</v>
      </c>
      <c r="N33" s="3" t="s">
        <v>48</v>
      </c>
      <c r="O33" s="3">
        <v>600</v>
      </c>
      <c r="P33" s="3">
        <v>75</v>
      </c>
      <c r="Q33" s="8">
        <f>Table2[[#This Row],[CDAC Percentage]]/100</f>
        <v>0.75</v>
      </c>
      <c r="R33" s="3" t="s">
        <v>37</v>
      </c>
      <c r="S33" s="3" t="s">
        <v>36</v>
      </c>
      <c r="T33" s="3" t="s">
        <v>37</v>
      </c>
      <c r="U33" s="3" t="s">
        <v>37</v>
      </c>
      <c r="V33" s="3" t="s">
        <v>38</v>
      </c>
      <c r="W33" s="3" t="s">
        <v>49</v>
      </c>
      <c r="X33" s="3" t="s">
        <v>113</v>
      </c>
      <c r="Y33" s="3" t="s">
        <v>51</v>
      </c>
      <c r="Z33" s="3" t="s">
        <v>42</v>
      </c>
      <c r="AA33" s="3" t="s">
        <v>52</v>
      </c>
    </row>
    <row r="34" spans="1:27" x14ac:dyDescent="0.35">
      <c r="A34" s="3">
        <v>230602128</v>
      </c>
      <c r="B34" s="4">
        <v>45165</v>
      </c>
      <c r="C34" s="3">
        <v>1468</v>
      </c>
      <c r="D34" s="4">
        <v>36290</v>
      </c>
      <c r="E34" s="3">
        <v>88</v>
      </c>
      <c r="F34" s="3">
        <v>0</v>
      </c>
      <c r="G34" s="3">
        <v>82.07</v>
      </c>
      <c r="H34" s="3">
        <v>71.8</v>
      </c>
      <c r="I34" s="3" t="s">
        <v>31</v>
      </c>
      <c r="J34" s="3" t="s">
        <v>46</v>
      </c>
      <c r="K34" s="3">
        <v>24</v>
      </c>
      <c r="L34" s="3" t="s">
        <v>32</v>
      </c>
      <c r="M34" s="3" t="s">
        <v>47</v>
      </c>
      <c r="N34" s="3" t="s">
        <v>34</v>
      </c>
      <c r="O34" s="3">
        <v>488</v>
      </c>
      <c r="P34" s="3">
        <v>61</v>
      </c>
      <c r="Q34" s="8">
        <f>Table2[[#This Row],[CDAC Percentage]]/100</f>
        <v>0.61</v>
      </c>
      <c r="R34" s="3" t="s">
        <v>55</v>
      </c>
      <c r="S34" s="3" t="s">
        <v>36</v>
      </c>
      <c r="T34" s="3" t="s">
        <v>55</v>
      </c>
      <c r="U34" s="3" t="s">
        <v>37</v>
      </c>
      <c r="V34" s="3" t="s">
        <v>38</v>
      </c>
      <c r="W34" s="3" t="s">
        <v>40</v>
      </c>
      <c r="X34" s="3" t="s">
        <v>41</v>
      </c>
      <c r="Y34" s="3" t="s">
        <v>40</v>
      </c>
      <c r="Z34" s="3" t="s">
        <v>42</v>
      </c>
      <c r="AA34" s="3" t="s">
        <v>52</v>
      </c>
    </row>
    <row r="35" spans="1:27" x14ac:dyDescent="0.35">
      <c r="A35" s="3">
        <v>230610665</v>
      </c>
      <c r="B35" s="4">
        <v>45168</v>
      </c>
      <c r="C35" s="3">
        <v>1625</v>
      </c>
      <c r="D35" s="4">
        <v>36553</v>
      </c>
      <c r="E35" s="3">
        <v>79.8</v>
      </c>
      <c r="F35" s="3">
        <v>71.23</v>
      </c>
      <c r="G35" s="3">
        <v>0</v>
      </c>
      <c r="H35" s="3">
        <v>7.51</v>
      </c>
      <c r="I35" s="3" t="s">
        <v>31</v>
      </c>
      <c r="J35" s="3" t="s">
        <v>31</v>
      </c>
      <c r="K35" s="3">
        <v>23</v>
      </c>
      <c r="L35" s="3" t="s">
        <v>75</v>
      </c>
      <c r="M35" s="3" t="s">
        <v>64</v>
      </c>
      <c r="N35" s="3" t="s">
        <v>34</v>
      </c>
      <c r="O35" s="3">
        <v>597</v>
      </c>
      <c r="P35" s="3">
        <v>74.625</v>
      </c>
      <c r="Q35" s="8">
        <f>Table2[[#This Row],[CDAC Percentage]]/100</f>
        <v>0.74624999999999997</v>
      </c>
      <c r="R35" s="3" t="s">
        <v>1278</v>
      </c>
      <c r="S35" s="3" t="s">
        <v>36</v>
      </c>
      <c r="T35" s="3" t="s">
        <v>1278</v>
      </c>
      <c r="U35" s="3" t="s">
        <v>1278</v>
      </c>
      <c r="V35" s="3" t="s">
        <v>38</v>
      </c>
      <c r="W35" s="3" t="s">
        <v>49</v>
      </c>
      <c r="X35" s="3" t="s">
        <v>108</v>
      </c>
      <c r="Y35" s="3" t="s">
        <v>51</v>
      </c>
      <c r="Z35" s="3" t="s">
        <v>42</v>
      </c>
      <c r="AA35" s="3" t="s">
        <v>52</v>
      </c>
    </row>
    <row r="36" spans="1:27" x14ac:dyDescent="0.35">
      <c r="A36" s="3">
        <v>230605730</v>
      </c>
      <c r="B36" s="4">
        <v>45171</v>
      </c>
      <c r="C36" s="3">
        <v>2183</v>
      </c>
      <c r="D36" s="4">
        <v>36875</v>
      </c>
      <c r="E36" s="3">
        <v>87.4</v>
      </c>
      <c r="F36" s="3">
        <v>71.23</v>
      </c>
      <c r="G36" s="3">
        <v>0</v>
      </c>
      <c r="H36" s="3">
        <v>88.5</v>
      </c>
      <c r="I36" s="3" t="s">
        <v>31</v>
      </c>
      <c r="J36" s="3" t="s">
        <v>46</v>
      </c>
      <c r="K36" s="3">
        <v>22</v>
      </c>
      <c r="L36" s="3" t="s">
        <v>54</v>
      </c>
      <c r="M36" s="3" t="s">
        <v>64</v>
      </c>
      <c r="N36" s="3" t="s">
        <v>48</v>
      </c>
      <c r="O36" s="3">
        <v>625</v>
      </c>
      <c r="P36" s="3">
        <v>78.125</v>
      </c>
      <c r="Q36" s="8">
        <f>Table2[[#This Row],[CDAC Percentage]]/100</f>
        <v>0.78125</v>
      </c>
      <c r="R36" s="3" t="s">
        <v>37</v>
      </c>
      <c r="S36" s="3" t="s">
        <v>36</v>
      </c>
      <c r="T36" s="3" t="s">
        <v>37</v>
      </c>
      <c r="U36" s="3" t="s">
        <v>55</v>
      </c>
      <c r="V36" s="3" t="s">
        <v>38</v>
      </c>
      <c r="W36" s="3" t="s">
        <v>49</v>
      </c>
      <c r="X36" s="3" t="s">
        <v>117</v>
      </c>
      <c r="Y36" s="3" t="s">
        <v>51</v>
      </c>
      <c r="Z36" s="3" t="s">
        <v>42</v>
      </c>
      <c r="AA36" s="3" t="s">
        <v>43</v>
      </c>
    </row>
    <row r="37" spans="1:27" x14ac:dyDescent="0.35">
      <c r="A37" s="3">
        <v>230601573</v>
      </c>
      <c r="B37" s="4">
        <v>45173</v>
      </c>
      <c r="C37" s="3">
        <v>1803</v>
      </c>
      <c r="D37" s="4">
        <v>36508</v>
      </c>
      <c r="E37" s="3">
        <v>82</v>
      </c>
      <c r="F37" s="3">
        <v>64</v>
      </c>
      <c r="G37" s="3">
        <v>0</v>
      </c>
      <c r="H37" s="3">
        <v>57</v>
      </c>
      <c r="I37" s="3" t="s">
        <v>31</v>
      </c>
      <c r="J37" s="3" t="s">
        <v>31</v>
      </c>
      <c r="K37" s="3">
        <v>23</v>
      </c>
      <c r="L37" s="3" t="s">
        <v>103</v>
      </c>
      <c r="M37" s="3" t="s">
        <v>88</v>
      </c>
      <c r="N37" s="3" t="s">
        <v>89</v>
      </c>
      <c r="O37" s="3">
        <v>512</v>
      </c>
      <c r="P37" s="3">
        <v>64</v>
      </c>
      <c r="Q37" s="8">
        <f>Table2[[#This Row],[CDAC Percentage]]/100</f>
        <v>0.64</v>
      </c>
      <c r="R37" s="3" t="s">
        <v>37</v>
      </c>
      <c r="S37" s="3" t="s">
        <v>36</v>
      </c>
      <c r="T37" s="3" t="s">
        <v>37</v>
      </c>
      <c r="U37" s="3" t="s">
        <v>37</v>
      </c>
      <c r="V37" s="3" t="s">
        <v>38</v>
      </c>
      <c r="W37" s="3" t="s">
        <v>49</v>
      </c>
      <c r="X37" s="3" t="s">
        <v>1271</v>
      </c>
      <c r="Y37" s="3" t="s">
        <v>51</v>
      </c>
      <c r="Z37" s="3" t="s">
        <v>42</v>
      </c>
      <c r="AA37" s="3" t="s">
        <v>52</v>
      </c>
    </row>
    <row r="38" spans="1:27" x14ac:dyDescent="0.35">
      <c r="A38" s="3">
        <v>230603135</v>
      </c>
      <c r="B38" s="4">
        <v>45170</v>
      </c>
      <c r="C38" s="3">
        <v>579</v>
      </c>
      <c r="D38" s="4">
        <v>35358</v>
      </c>
      <c r="E38" s="3">
        <v>75</v>
      </c>
      <c r="F38" s="3">
        <v>70</v>
      </c>
      <c r="G38" s="3">
        <v>0</v>
      </c>
      <c r="H38" s="3">
        <v>73</v>
      </c>
      <c r="I38" s="3" t="s">
        <v>31</v>
      </c>
      <c r="J38" s="3" t="s">
        <v>46</v>
      </c>
      <c r="K38" s="3">
        <v>26</v>
      </c>
      <c r="L38" s="3" t="s">
        <v>32</v>
      </c>
      <c r="M38" s="3" t="s">
        <v>64</v>
      </c>
      <c r="N38" s="3" t="s">
        <v>34</v>
      </c>
      <c r="O38" s="3">
        <v>337</v>
      </c>
      <c r="P38" s="3">
        <v>42.125</v>
      </c>
      <c r="Q38" s="8">
        <f>Table2[[#This Row],[CDAC Percentage]]/100</f>
        <v>0.42125000000000001</v>
      </c>
      <c r="R38" s="3" t="s">
        <v>35</v>
      </c>
      <c r="S38" s="3" t="s">
        <v>79</v>
      </c>
      <c r="T38" s="3" t="s">
        <v>35</v>
      </c>
      <c r="U38" s="3" t="s">
        <v>35</v>
      </c>
      <c r="V38" s="3" t="s">
        <v>38</v>
      </c>
      <c r="W38" s="3" t="s">
        <v>40</v>
      </c>
      <c r="X38" s="3" t="s">
        <v>40</v>
      </c>
      <c r="Y38" s="3" t="s">
        <v>40</v>
      </c>
      <c r="Z38" s="3" t="s">
        <v>42</v>
      </c>
      <c r="AA38" s="3" t="s">
        <v>109</v>
      </c>
    </row>
    <row r="39" spans="1:27" x14ac:dyDescent="0.35">
      <c r="A39" s="3">
        <v>230608212</v>
      </c>
      <c r="B39" s="4">
        <v>45174</v>
      </c>
      <c r="C39" s="3">
        <v>1285</v>
      </c>
      <c r="D39" s="4">
        <v>36701</v>
      </c>
      <c r="E39" s="3">
        <v>82.6</v>
      </c>
      <c r="F39" s="3">
        <v>56.15</v>
      </c>
      <c r="G39" s="3">
        <v>0</v>
      </c>
      <c r="H39" s="3">
        <v>7.89</v>
      </c>
      <c r="I39" s="3" t="s">
        <v>46</v>
      </c>
      <c r="J39" s="3" t="s">
        <v>46</v>
      </c>
      <c r="K39" s="3">
        <v>23</v>
      </c>
      <c r="L39" s="3" t="s">
        <v>75</v>
      </c>
      <c r="M39" s="3" t="s">
        <v>64</v>
      </c>
      <c r="N39" s="3" t="s">
        <v>98</v>
      </c>
      <c r="O39" s="3">
        <v>531</v>
      </c>
      <c r="P39" s="3">
        <v>66.375</v>
      </c>
      <c r="Q39" s="8">
        <f>Table2[[#This Row],[CDAC Percentage]]/100</f>
        <v>0.66374999999999995</v>
      </c>
      <c r="R39" s="3" t="s">
        <v>37</v>
      </c>
      <c r="S39" s="3" t="s">
        <v>36</v>
      </c>
      <c r="T39" s="3" t="s">
        <v>37</v>
      </c>
      <c r="U39" s="3" t="s">
        <v>55</v>
      </c>
      <c r="V39" s="3" t="s">
        <v>38</v>
      </c>
      <c r="W39" s="3" t="s">
        <v>49</v>
      </c>
      <c r="X39" s="3" t="s">
        <v>123</v>
      </c>
      <c r="Y39" s="3" t="s">
        <v>51</v>
      </c>
      <c r="Z39" s="3" t="s">
        <v>42</v>
      </c>
      <c r="AA39" s="3" t="s">
        <v>52</v>
      </c>
    </row>
    <row r="40" spans="1:27" x14ac:dyDescent="0.35">
      <c r="A40" s="3">
        <v>230605975</v>
      </c>
      <c r="B40" s="4">
        <v>45163</v>
      </c>
      <c r="C40" s="3">
        <v>1992</v>
      </c>
      <c r="D40" s="4">
        <v>36579</v>
      </c>
      <c r="E40" s="3">
        <v>80.8</v>
      </c>
      <c r="F40" s="3">
        <v>0</v>
      </c>
      <c r="G40" s="3">
        <v>70.430000000000007</v>
      </c>
      <c r="H40" s="3">
        <v>79.3</v>
      </c>
      <c r="I40" s="3" t="s">
        <v>31</v>
      </c>
      <c r="J40" s="3" t="s">
        <v>31</v>
      </c>
      <c r="K40" s="3">
        <v>23</v>
      </c>
      <c r="L40" s="3" t="s">
        <v>54</v>
      </c>
      <c r="M40" s="3" t="s">
        <v>88</v>
      </c>
      <c r="N40" s="3" t="s">
        <v>48</v>
      </c>
      <c r="O40" s="3">
        <v>475</v>
      </c>
      <c r="P40" s="3">
        <v>59.375</v>
      </c>
      <c r="Q40" s="8">
        <f>Table2[[#This Row],[CDAC Percentage]]/100</f>
        <v>0.59375</v>
      </c>
      <c r="R40" s="3" t="s">
        <v>37</v>
      </c>
      <c r="S40" s="3" t="s">
        <v>36</v>
      </c>
      <c r="T40" s="3" t="s">
        <v>37</v>
      </c>
      <c r="U40" s="3" t="s">
        <v>37</v>
      </c>
      <c r="V40" s="3" t="s">
        <v>38</v>
      </c>
      <c r="W40" s="3" t="s">
        <v>49</v>
      </c>
      <c r="X40" s="3" t="s">
        <v>125</v>
      </c>
      <c r="Y40" s="3" t="s">
        <v>51</v>
      </c>
      <c r="Z40" s="3" t="s">
        <v>42</v>
      </c>
      <c r="AA40" s="3" t="s">
        <v>52</v>
      </c>
    </row>
    <row r="41" spans="1:27" x14ac:dyDescent="0.35">
      <c r="A41" s="3">
        <v>230601774</v>
      </c>
      <c r="B41" s="4">
        <v>45169</v>
      </c>
      <c r="C41" s="3">
        <v>1581</v>
      </c>
      <c r="D41" s="4">
        <v>36317</v>
      </c>
      <c r="E41" s="3">
        <v>79.400000000000006</v>
      </c>
      <c r="F41" s="3">
        <v>51.54</v>
      </c>
      <c r="G41" s="3">
        <v>67.819999999999993</v>
      </c>
      <c r="H41" s="3">
        <v>74.099999999999994</v>
      </c>
      <c r="I41" s="3" t="s">
        <v>31</v>
      </c>
      <c r="J41" s="3" t="s">
        <v>31</v>
      </c>
      <c r="K41" s="3">
        <v>24</v>
      </c>
      <c r="L41" s="3" t="s">
        <v>75</v>
      </c>
      <c r="M41" s="3" t="s">
        <v>88</v>
      </c>
      <c r="N41" s="3" t="s">
        <v>34</v>
      </c>
      <c r="O41" s="3">
        <v>455</v>
      </c>
      <c r="P41" s="3">
        <v>56.875</v>
      </c>
      <c r="Q41" s="8">
        <f>Table2[[#This Row],[CDAC Percentage]]/100</f>
        <v>0.56874999999999998</v>
      </c>
      <c r="R41" s="3" t="s">
        <v>37</v>
      </c>
      <c r="S41" s="3" t="s">
        <v>36</v>
      </c>
      <c r="T41" s="3" t="s">
        <v>37</v>
      </c>
      <c r="U41" s="3" t="s">
        <v>37</v>
      </c>
      <c r="V41" s="3" t="s">
        <v>38</v>
      </c>
      <c r="W41" s="3" t="s">
        <v>49</v>
      </c>
      <c r="X41" s="3" t="s">
        <v>127</v>
      </c>
      <c r="Y41" s="3" t="s">
        <v>51</v>
      </c>
      <c r="Z41" s="3" t="s">
        <v>42</v>
      </c>
      <c r="AA41" s="3" t="s">
        <v>52</v>
      </c>
    </row>
    <row r="42" spans="1:27" x14ac:dyDescent="0.35">
      <c r="A42" s="3">
        <v>230604591</v>
      </c>
      <c r="B42" s="4">
        <v>45174</v>
      </c>
      <c r="C42" s="3">
        <v>1729</v>
      </c>
      <c r="D42" s="4">
        <v>36764</v>
      </c>
      <c r="E42" s="3">
        <v>67</v>
      </c>
      <c r="F42" s="3">
        <v>70</v>
      </c>
      <c r="G42" s="3">
        <v>0</v>
      </c>
      <c r="H42" s="3">
        <v>70</v>
      </c>
      <c r="I42" s="3" t="s">
        <v>31</v>
      </c>
      <c r="J42" s="3" t="s">
        <v>31</v>
      </c>
      <c r="K42" s="3">
        <v>23</v>
      </c>
      <c r="L42" s="3" t="s">
        <v>32</v>
      </c>
      <c r="M42" s="3" t="s">
        <v>64</v>
      </c>
      <c r="N42" s="3" t="s">
        <v>34</v>
      </c>
      <c r="O42" s="3">
        <v>555</v>
      </c>
      <c r="P42" s="3">
        <v>69.375</v>
      </c>
      <c r="Q42" s="8">
        <f>Table2[[#This Row],[CDAC Percentage]]/100</f>
        <v>0.69374999999999998</v>
      </c>
      <c r="R42" s="3" t="s">
        <v>1278</v>
      </c>
      <c r="S42" s="3" t="s">
        <v>36</v>
      </c>
      <c r="T42" s="3" t="s">
        <v>1278</v>
      </c>
      <c r="U42" s="3" t="s">
        <v>37</v>
      </c>
      <c r="V42" s="3" t="s">
        <v>38</v>
      </c>
      <c r="W42" s="3" t="s">
        <v>49</v>
      </c>
      <c r="X42" s="3" t="s">
        <v>123</v>
      </c>
      <c r="Y42" s="3" t="s">
        <v>51</v>
      </c>
      <c r="Z42" s="3" t="s">
        <v>42</v>
      </c>
      <c r="AA42" s="3" t="s">
        <v>52</v>
      </c>
    </row>
    <row r="43" spans="1:27" x14ac:dyDescent="0.35">
      <c r="A43" s="3">
        <v>230603046</v>
      </c>
      <c r="B43" s="4">
        <v>45171</v>
      </c>
      <c r="C43" s="3">
        <v>2107</v>
      </c>
      <c r="D43" s="4">
        <v>36912</v>
      </c>
      <c r="E43" s="3">
        <v>77.400000000000006</v>
      </c>
      <c r="F43" s="3">
        <v>70.459999999999994</v>
      </c>
      <c r="G43" s="3">
        <v>0</v>
      </c>
      <c r="H43" s="3">
        <v>81.3</v>
      </c>
      <c r="I43" s="3" t="s">
        <v>31</v>
      </c>
      <c r="J43" s="3" t="s">
        <v>31</v>
      </c>
      <c r="K43" s="3">
        <v>22</v>
      </c>
      <c r="L43" s="3" t="s">
        <v>54</v>
      </c>
      <c r="M43" s="3" t="s">
        <v>59</v>
      </c>
      <c r="N43" s="3" t="s">
        <v>34</v>
      </c>
      <c r="O43" s="3">
        <v>628</v>
      </c>
      <c r="P43" s="3">
        <v>78.5</v>
      </c>
      <c r="Q43" s="8">
        <f>Table2[[#This Row],[CDAC Percentage]]/100</f>
        <v>0.78500000000000003</v>
      </c>
      <c r="R43" s="3" t="s">
        <v>37</v>
      </c>
      <c r="S43" s="3" t="s">
        <v>36</v>
      </c>
      <c r="T43" s="3" t="s">
        <v>37</v>
      </c>
      <c r="U43" s="3" t="s">
        <v>55</v>
      </c>
      <c r="V43" s="3" t="s">
        <v>38</v>
      </c>
      <c r="W43" s="3" t="s">
        <v>49</v>
      </c>
      <c r="X43" s="3" t="s">
        <v>130</v>
      </c>
      <c r="Y43" s="3" t="s">
        <v>51</v>
      </c>
      <c r="Z43" s="3" t="s">
        <v>42</v>
      </c>
      <c r="AA43" s="3" t="s">
        <v>43</v>
      </c>
    </row>
    <row r="44" spans="1:27" x14ac:dyDescent="0.35">
      <c r="A44" s="3">
        <v>230705215</v>
      </c>
      <c r="B44" s="4">
        <v>45176</v>
      </c>
      <c r="C44" s="3">
        <v>1300</v>
      </c>
      <c r="D44" s="4">
        <v>36647</v>
      </c>
      <c r="E44" s="3">
        <v>73.2</v>
      </c>
      <c r="F44" s="3">
        <v>0</v>
      </c>
      <c r="G44" s="3">
        <v>71.38</v>
      </c>
      <c r="H44" s="3">
        <v>8.14</v>
      </c>
      <c r="I44" s="3" t="s">
        <v>31</v>
      </c>
      <c r="J44" s="3" t="s">
        <v>46</v>
      </c>
      <c r="K44" s="3">
        <v>23</v>
      </c>
      <c r="L44" s="3" t="s">
        <v>75</v>
      </c>
      <c r="M44" s="3" t="s">
        <v>64</v>
      </c>
      <c r="N44" s="3" t="s">
        <v>34</v>
      </c>
      <c r="O44" s="3">
        <v>471</v>
      </c>
      <c r="P44" s="3">
        <v>58.875</v>
      </c>
      <c r="Q44" s="8">
        <f>Table2[[#This Row],[CDAC Percentage]]/100</f>
        <v>0.58875</v>
      </c>
      <c r="R44" s="3" t="s">
        <v>37</v>
      </c>
      <c r="S44" s="3" t="s">
        <v>36</v>
      </c>
      <c r="T44" s="3" t="s">
        <v>37</v>
      </c>
      <c r="U44" s="3" t="s">
        <v>1278</v>
      </c>
      <c r="V44" s="3" t="s">
        <v>38</v>
      </c>
      <c r="W44" s="3" t="s">
        <v>49</v>
      </c>
      <c r="X44" s="3" t="s">
        <v>132</v>
      </c>
      <c r="Y44" s="3" t="s">
        <v>51</v>
      </c>
      <c r="Z44" s="3" t="s">
        <v>42</v>
      </c>
      <c r="AA44" s="3" t="s">
        <v>52</v>
      </c>
    </row>
    <row r="45" spans="1:27" x14ac:dyDescent="0.35">
      <c r="A45" s="3">
        <v>230703417</v>
      </c>
      <c r="B45" s="4">
        <v>45173</v>
      </c>
      <c r="C45" s="3">
        <v>1206</v>
      </c>
      <c r="D45" s="4">
        <v>36444</v>
      </c>
      <c r="E45" s="3">
        <v>80</v>
      </c>
      <c r="F45" s="3">
        <v>69.7</v>
      </c>
      <c r="G45" s="3">
        <v>0</v>
      </c>
      <c r="H45" s="3">
        <v>74.069999999999993</v>
      </c>
      <c r="I45" s="3" t="s">
        <v>31</v>
      </c>
      <c r="J45" s="3" t="s">
        <v>46</v>
      </c>
      <c r="K45" s="3">
        <v>23</v>
      </c>
      <c r="L45" s="3" t="s">
        <v>75</v>
      </c>
      <c r="M45" s="3" t="s">
        <v>47</v>
      </c>
      <c r="N45" s="3" t="s">
        <v>48</v>
      </c>
      <c r="O45" s="3">
        <v>465</v>
      </c>
      <c r="P45" s="3">
        <v>58.125</v>
      </c>
      <c r="Q45" s="8">
        <f>Table2[[#This Row],[CDAC Percentage]]/100</f>
        <v>0.58125000000000004</v>
      </c>
      <c r="R45" s="3" t="s">
        <v>55</v>
      </c>
      <c r="S45" s="3" t="s">
        <v>36</v>
      </c>
      <c r="T45" s="3" t="s">
        <v>55</v>
      </c>
      <c r="U45" s="3" t="s">
        <v>35</v>
      </c>
      <c r="V45" s="3" t="s">
        <v>38</v>
      </c>
      <c r="W45" s="3" t="s">
        <v>49</v>
      </c>
      <c r="X45" s="3" t="s">
        <v>1268</v>
      </c>
      <c r="Y45" s="3" t="s">
        <v>51</v>
      </c>
      <c r="Z45" s="3" t="s">
        <v>42</v>
      </c>
      <c r="AA45" s="3" t="s">
        <v>52</v>
      </c>
    </row>
    <row r="46" spans="1:27" x14ac:dyDescent="0.35">
      <c r="A46" s="3">
        <v>230704845</v>
      </c>
      <c r="B46" s="4">
        <v>45178</v>
      </c>
      <c r="C46" s="3">
        <v>852</v>
      </c>
      <c r="D46" s="4">
        <v>36254</v>
      </c>
      <c r="E46" s="3">
        <v>76.2</v>
      </c>
      <c r="F46" s="3">
        <v>52.46</v>
      </c>
      <c r="G46" s="3">
        <v>71.38</v>
      </c>
      <c r="H46" s="3">
        <v>79.099999999999994</v>
      </c>
      <c r="I46" s="3" t="s">
        <v>31</v>
      </c>
      <c r="J46" s="3" t="s">
        <v>46</v>
      </c>
      <c r="K46" s="3">
        <v>24</v>
      </c>
      <c r="L46" s="3" t="s">
        <v>54</v>
      </c>
      <c r="M46" s="3" t="s">
        <v>33</v>
      </c>
      <c r="N46" s="3" t="s">
        <v>34</v>
      </c>
      <c r="O46" s="3">
        <v>515</v>
      </c>
      <c r="P46" s="3">
        <v>64.375</v>
      </c>
      <c r="Q46" s="8">
        <f>Table2[[#This Row],[CDAC Percentage]]/100</f>
        <v>0.64375000000000004</v>
      </c>
      <c r="R46" s="3" t="s">
        <v>55</v>
      </c>
      <c r="S46" s="3" t="s">
        <v>36</v>
      </c>
      <c r="T46" s="3" t="s">
        <v>55</v>
      </c>
      <c r="U46" s="3" t="s">
        <v>55</v>
      </c>
      <c r="V46" s="3" t="s">
        <v>38</v>
      </c>
      <c r="W46" s="3" t="s">
        <v>60</v>
      </c>
      <c r="X46" s="3" t="s">
        <v>61</v>
      </c>
      <c r="Y46" s="3" t="s">
        <v>51</v>
      </c>
      <c r="Z46" s="3" t="s">
        <v>42</v>
      </c>
      <c r="AA46" s="3" t="s">
        <v>109</v>
      </c>
    </row>
    <row r="47" spans="1:27" x14ac:dyDescent="0.35">
      <c r="A47" s="3">
        <v>230700614</v>
      </c>
      <c r="B47" s="4">
        <v>45177</v>
      </c>
      <c r="C47" s="3">
        <v>548</v>
      </c>
      <c r="D47" s="4">
        <v>34347</v>
      </c>
      <c r="E47" s="3">
        <v>76.180000000000007</v>
      </c>
      <c r="F47" s="3">
        <v>57.17</v>
      </c>
      <c r="G47" s="3">
        <v>0</v>
      </c>
      <c r="H47" s="3">
        <v>60</v>
      </c>
      <c r="I47" s="3" t="s">
        <v>31</v>
      </c>
      <c r="J47" s="3" t="s">
        <v>46</v>
      </c>
      <c r="K47" s="3">
        <v>29</v>
      </c>
      <c r="L47" s="3" t="s">
        <v>32</v>
      </c>
      <c r="M47" s="3" t="s">
        <v>72</v>
      </c>
      <c r="N47" s="3" t="s">
        <v>34</v>
      </c>
      <c r="O47" s="3">
        <v>357</v>
      </c>
      <c r="P47" s="3">
        <v>44.625</v>
      </c>
      <c r="Q47" s="8">
        <f>Table2[[#This Row],[CDAC Percentage]]/100</f>
        <v>0.44624999999999998</v>
      </c>
      <c r="R47" s="3" t="s">
        <v>37</v>
      </c>
      <c r="S47" s="3" t="s">
        <v>36</v>
      </c>
      <c r="T47" s="3" t="s">
        <v>37</v>
      </c>
      <c r="U47" s="3" t="s">
        <v>35</v>
      </c>
      <c r="V47" s="3" t="s">
        <v>38</v>
      </c>
      <c r="W47" s="3" t="s">
        <v>40</v>
      </c>
      <c r="X47" s="3" t="s">
        <v>41</v>
      </c>
      <c r="Y47" s="3" t="s">
        <v>40</v>
      </c>
      <c r="Z47" s="3" t="s">
        <v>42</v>
      </c>
      <c r="AA47" s="3" t="s">
        <v>109</v>
      </c>
    </row>
    <row r="48" spans="1:27" x14ac:dyDescent="0.35">
      <c r="A48" s="3">
        <v>230613815</v>
      </c>
      <c r="B48" s="4">
        <v>45172</v>
      </c>
      <c r="C48" s="3">
        <v>1686</v>
      </c>
      <c r="D48" s="4">
        <v>37177</v>
      </c>
      <c r="E48" s="3">
        <v>89.6</v>
      </c>
      <c r="F48" s="3">
        <v>72.459999999999994</v>
      </c>
      <c r="G48" s="3">
        <v>0</v>
      </c>
      <c r="H48" s="3">
        <v>81.790000000000006</v>
      </c>
      <c r="I48" s="3" t="s">
        <v>31</v>
      </c>
      <c r="J48" s="3" t="s">
        <v>31</v>
      </c>
      <c r="K48" s="3">
        <v>21</v>
      </c>
      <c r="L48" s="3" t="s">
        <v>54</v>
      </c>
      <c r="M48" s="3" t="s">
        <v>64</v>
      </c>
      <c r="N48" s="3" t="s">
        <v>34</v>
      </c>
      <c r="O48" s="3">
        <v>522</v>
      </c>
      <c r="P48" s="3">
        <v>65.25</v>
      </c>
      <c r="Q48" s="8">
        <f>Table2[[#This Row],[CDAC Percentage]]/100</f>
        <v>0.65249999999999997</v>
      </c>
      <c r="R48" s="3" t="s">
        <v>37</v>
      </c>
      <c r="S48" s="3" t="s">
        <v>36</v>
      </c>
      <c r="T48" s="3" t="s">
        <v>37</v>
      </c>
      <c r="U48" s="3" t="s">
        <v>37</v>
      </c>
      <c r="V48" s="3" t="s">
        <v>38</v>
      </c>
      <c r="W48" s="3" t="s">
        <v>49</v>
      </c>
      <c r="X48" s="3" t="s">
        <v>137</v>
      </c>
      <c r="Y48" s="3" t="s">
        <v>51</v>
      </c>
      <c r="Z48" s="3" t="s">
        <v>42</v>
      </c>
      <c r="AA48" s="3" t="s">
        <v>52</v>
      </c>
    </row>
    <row r="49" spans="1:27" x14ac:dyDescent="0.35">
      <c r="A49" s="3">
        <v>230606489</v>
      </c>
      <c r="B49" s="4">
        <v>45164</v>
      </c>
      <c r="C49" s="3">
        <v>1896</v>
      </c>
      <c r="D49" s="4">
        <v>36434</v>
      </c>
      <c r="E49" s="3">
        <v>76</v>
      </c>
      <c r="F49" s="3">
        <v>63</v>
      </c>
      <c r="G49" s="3">
        <v>0</v>
      </c>
      <c r="H49" s="3">
        <v>82.1</v>
      </c>
      <c r="I49" s="3" t="s">
        <v>31</v>
      </c>
      <c r="J49" s="3" t="s">
        <v>31</v>
      </c>
      <c r="K49" s="3">
        <v>23</v>
      </c>
      <c r="L49" s="3" t="s">
        <v>54</v>
      </c>
      <c r="M49" s="3" t="s">
        <v>64</v>
      </c>
      <c r="N49" s="3" t="s">
        <v>48</v>
      </c>
      <c r="O49" s="3">
        <v>510</v>
      </c>
      <c r="P49" s="3">
        <v>63.75</v>
      </c>
      <c r="Q49" s="8">
        <f>Table2[[#This Row],[CDAC Percentage]]/100</f>
        <v>0.63749999999999996</v>
      </c>
      <c r="R49" s="3" t="s">
        <v>37</v>
      </c>
      <c r="S49" s="3" t="s">
        <v>36</v>
      </c>
      <c r="T49" s="3" t="s">
        <v>37</v>
      </c>
      <c r="U49" s="3" t="s">
        <v>55</v>
      </c>
      <c r="V49" s="3" t="s">
        <v>38</v>
      </c>
      <c r="W49" s="3" t="s">
        <v>49</v>
      </c>
      <c r="X49" s="3" t="s">
        <v>137</v>
      </c>
      <c r="Y49" s="3" t="s">
        <v>51</v>
      </c>
      <c r="Z49" s="3" t="s">
        <v>42</v>
      </c>
      <c r="AA49" s="3" t="s">
        <v>52</v>
      </c>
    </row>
    <row r="50" spans="1:27" x14ac:dyDescent="0.35">
      <c r="A50" s="3">
        <v>230611726</v>
      </c>
      <c r="B50" s="4">
        <v>45169</v>
      </c>
      <c r="C50" s="3">
        <v>1777</v>
      </c>
      <c r="D50" s="4">
        <v>36226</v>
      </c>
      <c r="E50" s="3">
        <v>91.2</v>
      </c>
      <c r="F50" s="3">
        <v>0</v>
      </c>
      <c r="G50" s="3">
        <v>83.21</v>
      </c>
      <c r="H50" s="3">
        <v>77.59</v>
      </c>
      <c r="I50" s="3" t="s">
        <v>31</v>
      </c>
      <c r="J50" s="3" t="s">
        <v>46</v>
      </c>
      <c r="K50" s="3">
        <v>24</v>
      </c>
      <c r="L50" s="3" t="s">
        <v>54</v>
      </c>
      <c r="M50" s="3" t="s">
        <v>47</v>
      </c>
      <c r="N50" s="3" t="s">
        <v>34</v>
      </c>
      <c r="O50" s="3">
        <v>563</v>
      </c>
      <c r="P50" s="3">
        <v>70.375</v>
      </c>
      <c r="Q50" s="8">
        <f>Table2[[#This Row],[CDAC Percentage]]/100</f>
        <v>0.70374999999999999</v>
      </c>
      <c r="R50" s="3" t="s">
        <v>55</v>
      </c>
      <c r="S50" s="3" t="s">
        <v>36</v>
      </c>
      <c r="T50" s="3" t="s">
        <v>55</v>
      </c>
      <c r="U50" s="3" t="s">
        <v>37</v>
      </c>
      <c r="V50" s="3" t="s">
        <v>38</v>
      </c>
      <c r="W50" s="3" t="s">
        <v>49</v>
      </c>
      <c r="X50" s="3" t="s">
        <v>108</v>
      </c>
      <c r="Y50" s="3" t="s">
        <v>51</v>
      </c>
      <c r="Z50" s="3" t="s">
        <v>42</v>
      </c>
      <c r="AA50" s="3" t="s">
        <v>52</v>
      </c>
    </row>
    <row r="51" spans="1:27" x14ac:dyDescent="0.35">
      <c r="A51" s="3">
        <v>230603335</v>
      </c>
      <c r="B51" s="4">
        <v>45168</v>
      </c>
      <c r="C51" s="3">
        <v>1394</v>
      </c>
      <c r="D51" s="4">
        <v>36235</v>
      </c>
      <c r="E51" s="3">
        <v>85.4</v>
      </c>
      <c r="F51" s="3">
        <v>0</v>
      </c>
      <c r="G51" s="3">
        <v>66.180000000000007</v>
      </c>
      <c r="H51" s="3">
        <v>69.400000000000006</v>
      </c>
      <c r="I51" s="3" t="s">
        <v>31</v>
      </c>
      <c r="J51" s="3" t="s">
        <v>31</v>
      </c>
      <c r="K51" s="3">
        <v>24</v>
      </c>
      <c r="L51" s="3" t="s">
        <v>32</v>
      </c>
      <c r="M51" s="3" t="s">
        <v>72</v>
      </c>
      <c r="N51" s="3" t="s">
        <v>34</v>
      </c>
      <c r="O51" s="3">
        <v>411</v>
      </c>
      <c r="P51" s="3">
        <v>51.375</v>
      </c>
      <c r="Q51" s="8">
        <f>Table2[[#This Row],[CDAC Percentage]]/100</f>
        <v>0.51375000000000004</v>
      </c>
      <c r="R51" s="3" t="s">
        <v>37</v>
      </c>
      <c r="S51" s="3" t="s">
        <v>36</v>
      </c>
      <c r="T51" s="3" t="s">
        <v>37</v>
      </c>
      <c r="U51" s="3" t="s">
        <v>35</v>
      </c>
      <c r="V51" s="3" t="s">
        <v>38</v>
      </c>
      <c r="W51" s="3" t="s">
        <v>40</v>
      </c>
      <c r="X51" s="3" t="s">
        <v>41</v>
      </c>
      <c r="Y51" s="3" t="s">
        <v>40</v>
      </c>
      <c r="Z51" s="3" t="s">
        <v>42</v>
      </c>
      <c r="AA51" s="3" t="s">
        <v>52</v>
      </c>
    </row>
    <row r="52" spans="1:27" x14ac:dyDescent="0.35">
      <c r="A52" s="3">
        <v>230605622</v>
      </c>
      <c r="B52" s="4">
        <v>45163</v>
      </c>
      <c r="C52" s="3">
        <v>1669</v>
      </c>
      <c r="D52" s="4">
        <v>37105</v>
      </c>
      <c r="E52" s="3">
        <v>74</v>
      </c>
      <c r="F52" s="3">
        <v>72</v>
      </c>
      <c r="G52" s="3">
        <v>0</v>
      </c>
      <c r="H52" s="3">
        <v>0</v>
      </c>
      <c r="I52" s="3" t="s">
        <v>31</v>
      </c>
      <c r="J52" s="3" t="s">
        <v>98</v>
      </c>
      <c r="K52" s="3">
        <v>22</v>
      </c>
      <c r="L52" s="3" t="s">
        <v>75</v>
      </c>
      <c r="M52" s="3" t="s">
        <v>98</v>
      </c>
      <c r="N52" s="3">
        <v>0</v>
      </c>
      <c r="O52" s="3">
        <v>548</v>
      </c>
      <c r="P52" s="3">
        <v>68.5</v>
      </c>
      <c r="Q52" s="8">
        <f>Table2[[#This Row],[CDAC Percentage]]/100</f>
        <v>0.68500000000000005</v>
      </c>
      <c r="R52" s="3" t="s">
        <v>55</v>
      </c>
      <c r="S52" s="3" t="s">
        <v>36</v>
      </c>
      <c r="T52" s="3" t="s">
        <v>55</v>
      </c>
      <c r="U52" s="3" t="s">
        <v>55</v>
      </c>
      <c r="V52" s="3" t="s">
        <v>38</v>
      </c>
      <c r="W52" s="3" t="s">
        <v>49</v>
      </c>
      <c r="X52" s="3" t="s">
        <v>1268</v>
      </c>
      <c r="Y52" s="3" t="s">
        <v>51</v>
      </c>
      <c r="Z52" s="3" t="s">
        <v>42</v>
      </c>
      <c r="AA52" s="3" t="s">
        <v>52</v>
      </c>
    </row>
    <row r="53" spans="1:27" x14ac:dyDescent="0.35">
      <c r="A53" s="3">
        <v>230601416</v>
      </c>
      <c r="B53" s="4">
        <v>45165</v>
      </c>
      <c r="C53" s="3">
        <v>2083</v>
      </c>
      <c r="D53" s="4">
        <v>37442</v>
      </c>
      <c r="E53" s="3">
        <v>93.8</v>
      </c>
      <c r="F53" s="3">
        <v>85.2</v>
      </c>
      <c r="G53" s="3">
        <v>0</v>
      </c>
      <c r="H53" s="3">
        <v>77</v>
      </c>
      <c r="I53" s="3" t="s">
        <v>31</v>
      </c>
      <c r="J53" s="3" t="s">
        <v>31</v>
      </c>
      <c r="K53" s="3">
        <v>21</v>
      </c>
      <c r="L53" s="3" t="s">
        <v>54</v>
      </c>
      <c r="M53" s="3" t="s">
        <v>64</v>
      </c>
      <c r="N53" s="3" t="s">
        <v>34</v>
      </c>
      <c r="O53" s="3">
        <v>493</v>
      </c>
      <c r="P53" s="3">
        <v>61.625</v>
      </c>
      <c r="Q53" s="8">
        <f>Table2[[#This Row],[CDAC Percentage]]/100</f>
        <v>0.61624999999999996</v>
      </c>
      <c r="R53" s="3" t="s">
        <v>1278</v>
      </c>
      <c r="S53" s="3" t="s">
        <v>36</v>
      </c>
      <c r="T53" s="3" t="s">
        <v>1278</v>
      </c>
      <c r="U53" s="3" t="s">
        <v>1278</v>
      </c>
      <c r="V53" s="3" t="s">
        <v>38</v>
      </c>
      <c r="W53" s="3" t="s">
        <v>49</v>
      </c>
      <c r="X53" s="3" t="s">
        <v>143</v>
      </c>
      <c r="Y53" s="3" t="s">
        <v>51</v>
      </c>
      <c r="Z53" s="3" t="s">
        <v>42</v>
      </c>
      <c r="AA53" s="3" t="s">
        <v>43</v>
      </c>
    </row>
    <row r="54" spans="1:27" x14ac:dyDescent="0.35">
      <c r="A54" s="3">
        <v>230700611</v>
      </c>
      <c r="B54" s="4">
        <v>45175</v>
      </c>
      <c r="C54" s="3">
        <v>923</v>
      </c>
      <c r="D54" s="4">
        <v>36799</v>
      </c>
      <c r="E54" s="3">
        <v>72.599999999999994</v>
      </c>
      <c r="F54" s="3">
        <v>56.77</v>
      </c>
      <c r="G54" s="3">
        <v>81.8</v>
      </c>
      <c r="H54" s="3">
        <v>0</v>
      </c>
      <c r="I54" s="3" t="s">
        <v>31</v>
      </c>
      <c r="J54" s="3" t="s">
        <v>98</v>
      </c>
      <c r="K54" s="3">
        <v>22</v>
      </c>
      <c r="L54" s="3" t="s">
        <v>75</v>
      </c>
      <c r="M54" s="3" t="s">
        <v>98</v>
      </c>
      <c r="N54" s="3">
        <v>0</v>
      </c>
      <c r="O54" s="3">
        <v>408</v>
      </c>
      <c r="P54" s="3">
        <v>51</v>
      </c>
      <c r="Q54" s="8">
        <f>Table2[[#This Row],[CDAC Percentage]]/100</f>
        <v>0.51</v>
      </c>
      <c r="R54" s="3" t="s">
        <v>35</v>
      </c>
      <c r="S54" s="3" t="s">
        <v>36</v>
      </c>
      <c r="T54" s="3" t="s">
        <v>35</v>
      </c>
      <c r="U54" s="3" t="s">
        <v>37</v>
      </c>
      <c r="V54" s="3" t="s">
        <v>38</v>
      </c>
      <c r="W54" s="3" t="s">
        <v>40</v>
      </c>
      <c r="X54" s="3" t="s">
        <v>41</v>
      </c>
      <c r="Y54" s="3" t="s">
        <v>40</v>
      </c>
      <c r="Z54" s="3" t="s">
        <v>42</v>
      </c>
      <c r="AA54" s="3" t="s">
        <v>109</v>
      </c>
    </row>
    <row r="55" spans="1:27" x14ac:dyDescent="0.35">
      <c r="A55" s="3">
        <v>230700281</v>
      </c>
      <c r="B55" s="4">
        <v>45170</v>
      </c>
      <c r="C55" s="3">
        <v>1904</v>
      </c>
      <c r="D55" s="4">
        <v>35954</v>
      </c>
      <c r="E55" s="3">
        <v>91.2</v>
      </c>
      <c r="F55" s="3">
        <v>78</v>
      </c>
      <c r="G55" s="3">
        <v>0</v>
      </c>
      <c r="H55" s="3">
        <v>80.2</v>
      </c>
      <c r="I55" s="3" t="s">
        <v>31</v>
      </c>
      <c r="J55" s="3" t="s">
        <v>46</v>
      </c>
      <c r="K55" s="3">
        <v>25</v>
      </c>
      <c r="L55" s="3" t="s">
        <v>54</v>
      </c>
      <c r="M55" s="3" t="s">
        <v>59</v>
      </c>
      <c r="N55" s="3" t="s">
        <v>48</v>
      </c>
      <c r="O55" s="3">
        <v>577</v>
      </c>
      <c r="P55" s="3">
        <v>72.125</v>
      </c>
      <c r="Q55" s="8">
        <f>Table2[[#This Row],[CDAC Percentage]]/100</f>
        <v>0.72124999999999995</v>
      </c>
      <c r="R55" s="3" t="s">
        <v>55</v>
      </c>
      <c r="S55" s="3" t="s">
        <v>36</v>
      </c>
      <c r="T55" s="3" t="s">
        <v>55</v>
      </c>
      <c r="U55" s="3" t="s">
        <v>1278</v>
      </c>
      <c r="V55" s="3" t="s">
        <v>38</v>
      </c>
      <c r="W55" s="3" t="s">
        <v>49</v>
      </c>
      <c r="X55" s="3" t="s">
        <v>146</v>
      </c>
      <c r="Y55" s="3" t="s">
        <v>51</v>
      </c>
      <c r="Z55" s="3" t="s">
        <v>42</v>
      </c>
      <c r="AA55" s="3" t="s">
        <v>52</v>
      </c>
    </row>
    <row r="56" spans="1:27" x14ac:dyDescent="0.35">
      <c r="A56" s="3">
        <v>230608418</v>
      </c>
      <c r="B56" s="4">
        <v>45175</v>
      </c>
      <c r="C56" s="3">
        <v>1600</v>
      </c>
      <c r="D56" s="4">
        <v>34699</v>
      </c>
      <c r="E56" s="3">
        <v>93.82</v>
      </c>
      <c r="F56" s="3">
        <v>70.33</v>
      </c>
      <c r="G56" s="3">
        <v>0</v>
      </c>
      <c r="H56" s="3">
        <v>0</v>
      </c>
      <c r="I56" s="3" t="s">
        <v>31</v>
      </c>
      <c r="J56" s="3" t="s">
        <v>98</v>
      </c>
      <c r="K56" s="3">
        <v>28</v>
      </c>
      <c r="L56" s="3" t="s">
        <v>75</v>
      </c>
      <c r="M56" s="3" t="s">
        <v>98</v>
      </c>
      <c r="N56" s="3">
        <v>0</v>
      </c>
      <c r="O56" s="3">
        <v>547</v>
      </c>
      <c r="P56" s="3">
        <v>68.375</v>
      </c>
      <c r="Q56" s="8">
        <f>Table2[[#This Row],[CDAC Percentage]]/100</f>
        <v>0.68374999999999997</v>
      </c>
      <c r="R56" s="3" t="s">
        <v>35</v>
      </c>
      <c r="S56" s="3" t="s">
        <v>36</v>
      </c>
      <c r="T56" s="3" t="s">
        <v>35</v>
      </c>
      <c r="U56" s="3" t="s">
        <v>37</v>
      </c>
      <c r="V56" s="3" t="s">
        <v>38</v>
      </c>
      <c r="W56" s="3" t="s">
        <v>40</v>
      </c>
      <c r="X56" s="3" t="s">
        <v>41</v>
      </c>
      <c r="Y56" s="3" t="s">
        <v>40</v>
      </c>
      <c r="Z56" s="3" t="s">
        <v>42</v>
      </c>
      <c r="AA56" s="3" t="s">
        <v>52</v>
      </c>
    </row>
    <row r="57" spans="1:27" x14ac:dyDescent="0.35">
      <c r="A57" s="3">
        <v>230607622</v>
      </c>
      <c r="B57" s="4">
        <v>45169</v>
      </c>
      <c r="C57" s="3">
        <v>2038</v>
      </c>
      <c r="D57" s="4">
        <v>37202</v>
      </c>
      <c r="E57" s="3">
        <v>86.6</v>
      </c>
      <c r="F57" s="3">
        <v>76.92</v>
      </c>
      <c r="G57" s="3">
        <v>0</v>
      </c>
      <c r="H57" s="3">
        <v>75.14</v>
      </c>
      <c r="I57" s="3" t="s">
        <v>31</v>
      </c>
      <c r="J57" s="3" t="s">
        <v>31</v>
      </c>
      <c r="K57" s="3">
        <v>21</v>
      </c>
      <c r="L57" s="3" t="s">
        <v>54</v>
      </c>
      <c r="M57" s="3" t="s">
        <v>33</v>
      </c>
      <c r="N57" s="3" t="s">
        <v>34</v>
      </c>
      <c r="O57" s="3">
        <v>608</v>
      </c>
      <c r="P57" s="3">
        <v>76</v>
      </c>
      <c r="Q57" s="8">
        <f>Table2[[#This Row],[CDAC Percentage]]/100</f>
        <v>0.76</v>
      </c>
      <c r="R57" s="3" t="s">
        <v>55</v>
      </c>
      <c r="S57" s="3" t="s">
        <v>36</v>
      </c>
      <c r="T57" s="3" t="s">
        <v>55</v>
      </c>
      <c r="U57" s="3" t="s">
        <v>1278</v>
      </c>
      <c r="V57" s="3" t="s">
        <v>38</v>
      </c>
      <c r="W57" s="3" t="s">
        <v>49</v>
      </c>
      <c r="X57" s="3" t="s">
        <v>149</v>
      </c>
      <c r="Y57" s="3" t="s">
        <v>51</v>
      </c>
      <c r="Z57" s="3" t="s">
        <v>42</v>
      </c>
      <c r="AA57" s="3" t="s">
        <v>43</v>
      </c>
    </row>
    <row r="58" spans="1:27" x14ac:dyDescent="0.35">
      <c r="A58" s="3">
        <v>230607836</v>
      </c>
      <c r="B58" s="4">
        <v>45168</v>
      </c>
      <c r="C58" s="3">
        <v>1899</v>
      </c>
      <c r="D58" s="4">
        <v>34540</v>
      </c>
      <c r="E58" s="3">
        <v>93.64</v>
      </c>
      <c r="F58" s="3">
        <v>60.67</v>
      </c>
      <c r="G58" s="3">
        <v>0</v>
      </c>
      <c r="H58" s="3">
        <v>67.53</v>
      </c>
      <c r="I58" s="3" t="s">
        <v>31</v>
      </c>
      <c r="J58" s="3" t="s">
        <v>46</v>
      </c>
      <c r="K58" s="3">
        <v>29</v>
      </c>
      <c r="L58" s="3" t="s">
        <v>32</v>
      </c>
      <c r="M58" s="3" t="s">
        <v>72</v>
      </c>
      <c r="N58" s="3" t="s">
        <v>34</v>
      </c>
      <c r="O58" s="3">
        <v>299</v>
      </c>
      <c r="P58" s="3">
        <v>37.375</v>
      </c>
      <c r="Q58" s="8">
        <f>Table2[[#This Row],[CDAC Percentage]]/100</f>
        <v>0.37375000000000003</v>
      </c>
      <c r="R58" s="3" t="s">
        <v>35</v>
      </c>
      <c r="S58" s="3" t="s">
        <v>79</v>
      </c>
      <c r="T58" s="3" t="s">
        <v>35</v>
      </c>
      <c r="U58" s="3" t="s">
        <v>35</v>
      </c>
      <c r="V58" s="3" t="s">
        <v>38</v>
      </c>
      <c r="W58" s="3" t="s">
        <v>40</v>
      </c>
      <c r="X58" s="3" t="s">
        <v>40</v>
      </c>
      <c r="Y58" s="3" t="s">
        <v>40</v>
      </c>
      <c r="Z58" s="3" t="s">
        <v>42</v>
      </c>
      <c r="AA58" s="3" t="s">
        <v>52</v>
      </c>
    </row>
    <row r="59" spans="1:27" x14ac:dyDescent="0.35">
      <c r="A59" s="3">
        <v>230602206</v>
      </c>
      <c r="B59" s="4">
        <v>45167</v>
      </c>
      <c r="C59" s="3">
        <v>2142</v>
      </c>
      <c r="D59" s="4">
        <v>36111</v>
      </c>
      <c r="E59" s="3">
        <v>88</v>
      </c>
      <c r="F59" s="3">
        <v>0</v>
      </c>
      <c r="G59" s="3">
        <v>69.150000000000006</v>
      </c>
      <c r="H59" s="3">
        <v>71.900000000000006</v>
      </c>
      <c r="I59" s="3" t="s">
        <v>31</v>
      </c>
      <c r="J59" s="3" t="s">
        <v>46</v>
      </c>
      <c r="K59" s="3">
        <v>24</v>
      </c>
      <c r="L59" s="3" t="s">
        <v>32</v>
      </c>
      <c r="M59" s="3" t="s">
        <v>47</v>
      </c>
      <c r="N59" s="3" t="s">
        <v>34</v>
      </c>
      <c r="O59" s="3">
        <v>405</v>
      </c>
      <c r="P59" s="3">
        <v>50.625</v>
      </c>
      <c r="Q59" s="8">
        <f>Table2[[#This Row],[CDAC Percentage]]/100</f>
        <v>0.50624999999999998</v>
      </c>
      <c r="R59" s="3" t="s">
        <v>35</v>
      </c>
      <c r="S59" s="3" t="s">
        <v>36</v>
      </c>
      <c r="T59" s="3" t="s">
        <v>35</v>
      </c>
      <c r="U59" s="3" t="s">
        <v>37</v>
      </c>
      <c r="V59" s="3" t="s">
        <v>38</v>
      </c>
      <c r="W59" s="3" t="s">
        <v>40</v>
      </c>
      <c r="X59" s="3" t="s">
        <v>41</v>
      </c>
      <c r="Y59" s="3" t="s">
        <v>40</v>
      </c>
      <c r="Z59" s="3" t="s">
        <v>42</v>
      </c>
      <c r="AA59" s="3" t="s">
        <v>43</v>
      </c>
    </row>
    <row r="60" spans="1:27" x14ac:dyDescent="0.35">
      <c r="A60" s="3">
        <v>230603225</v>
      </c>
      <c r="B60" s="4">
        <v>45168</v>
      </c>
      <c r="C60" s="3">
        <v>1538</v>
      </c>
      <c r="D60" s="4">
        <v>36961</v>
      </c>
      <c r="E60" s="3">
        <v>85.399999999999906</v>
      </c>
      <c r="F60" s="3">
        <v>69.540000000000006</v>
      </c>
      <c r="G60" s="3">
        <v>0</v>
      </c>
      <c r="H60" s="3">
        <v>8.27</v>
      </c>
      <c r="I60" s="3" t="s">
        <v>31</v>
      </c>
      <c r="J60" s="3" t="s">
        <v>46</v>
      </c>
      <c r="K60" s="3">
        <v>22</v>
      </c>
      <c r="L60" s="3" t="s">
        <v>75</v>
      </c>
      <c r="M60" s="3" t="s">
        <v>88</v>
      </c>
      <c r="N60" s="3" t="s">
        <v>48</v>
      </c>
      <c r="O60" s="3">
        <v>429</v>
      </c>
      <c r="P60" s="3">
        <v>53.625</v>
      </c>
      <c r="Q60" s="8">
        <f>Table2[[#This Row],[CDAC Percentage]]/100</f>
        <v>0.53625</v>
      </c>
      <c r="R60" s="3" t="s">
        <v>35</v>
      </c>
      <c r="S60" s="3" t="s">
        <v>36</v>
      </c>
      <c r="T60" s="3" t="s">
        <v>35</v>
      </c>
      <c r="U60" s="3" t="s">
        <v>37</v>
      </c>
      <c r="V60" s="3" t="s">
        <v>38</v>
      </c>
      <c r="W60" s="3" t="s">
        <v>40</v>
      </c>
      <c r="X60" s="3" t="s">
        <v>41</v>
      </c>
      <c r="Y60" s="3" t="s">
        <v>40</v>
      </c>
      <c r="Z60" s="3" t="s">
        <v>42</v>
      </c>
      <c r="AA60" s="3" t="s">
        <v>52</v>
      </c>
    </row>
    <row r="61" spans="1:27" x14ac:dyDescent="0.35">
      <c r="A61" s="3">
        <v>230603316</v>
      </c>
      <c r="B61" s="4">
        <v>45169</v>
      </c>
      <c r="C61" s="3">
        <v>1984</v>
      </c>
      <c r="D61" s="4">
        <v>36794</v>
      </c>
      <c r="E61" s="3">
        <v>81.2</v>
      </c>
      <c r="F61" s="3">
        <v>71.400000000000006</v>
      </c>
      <c r="G61" s="3">
        <v>0</v>
      </c>
      <c r="H61" s="3">
        <v>60.3</v>
      </c>
      <c r="I61" s="3" t="s">
        <v>31</v>
      </c>
      <c r="J61" s="3" t="s">
        <v>46</v>
      </c>
      <c r="K61" s="3">
        <v>22</v>
      </c>
      <c r="L61" s="3" t="s">
        <v>32</v>
      </c>
      <c r="M61" s="3" t="s">
        <v>81</v>
      </c>
      <c r="N61" s="3" t="s">
        <v>34</v>
      </c>
      <c r="O61" s="3">
        <v>389</v>
      </c>
      <c r="P61" s="3">
        <v>48.625</v>
      </c>
      <c r="Q61" s="8">
        <f>Table2[[#This Row],[CDAC Percentage]]/100</f>
        <v>0.48625000000000002</v>
      </c>
      <c r="R61" s="3" t="s">
        <v>35</v>
      </c>
      <c r="S61" s="3" t="s">
        <v>36</v>
      </c>
      <c r="T61" s="3" t="s">
        <v>35</v>
      </c>
      <c r="U61" s="3" t="s">
        <v>35</v>
      </c>
      <c r="V61" s="3" t="s">
        <v>38</v>
      </c>
      <c r="W61" s="3" t="s">
        <v>40</v>
      </c>
      <c r="X61" s="3" t="s">
        <v>41</v>
      </c>
      <c r="Y61" s="3" t="s">
        <v>40</v>
      </c>
      <c r="Z61" s="3" t="s">
        <v>42</v>
      </c>
      <c r="AA61" s="3" t="s">
        <v>52</v>
      </c>
    </row>
    <row r="62" spans="1:27" x14ac:dyDescent="0.35">
      <c r="A62" s="3">
        <v>230612994</v>
      </c>
      <c r="B62" s="4">
        <v>45175</v>
      </c>
      <c r="C62" s="3">
        <v>1640</v>
      </c>
      <c r="D62" s="4">
        <v>36988</v>
      </c>
      <c r="E62" s="3">
        <v>89.6</v>
      </c>
      <c r="F62" s="3">
        <v>81.849999999999994</v>
      </c>
      <c r="G62" s="3">
        <v>0</v>
      </c>
      <c r="H62" s="3">
        <v>72.5</v>
      </c>
      <c r="I62" s="3" t="s">
        <v>31</v>
      </c>
      <c r="J62" s="3" t="s">
        <v>31</v>
      </c>
      <c r="K62" s="3">
        <v>22</v>
      </c>
      <c r="L62" s="3" t="s">
        <v>32</v>
      </c>
      <c r="M62" s="3" t="s">
        <v>64</v>
      </c>
      <c r="N62" s="3" t="s">
        <v>48</v>
      </c>
      <c r="O62" s="3">
        <v>602</v>
      </c>
      <c r="P62" s="3">
        <v>75.25</v>
      </c>
      <c r="Q62" s="8">
        <f>Table2[[#This Row],[CDAC Percentage]]/100</f>
        <v>0.75249999999999995</v>
      </c>
      <c r="R62" s="3" t="s">
        <v>37</v>
      </c>
      <c r="S62" s="3" t="s">
        <v>36</v>
      </c>
      <c r="T62" s="3" t="s">
        <v>37</v>
      </c>
      <c r="U62" s="3" t="s">
        <v>55</v>
      </c>
      <c r="V62" s="3" t="s">
        <v>38</v>
      </c>
      <c r="W62" s="3" t="s">
        <v>49</v>
      </c>
      <c r="X62" s="3" t="s">
        <v>117</v>
      </c>
      <c r="Y62" s="3" t="s">
        <v>51</v>
      </c>
      <c r="Z62" s="3" t="s">
        <v>42</v>
      </c>
      <c r="AA62" s="3" t="s">
        <v>52</v>
      </c>
    </row>
    <row r="63" spans="1:27" x14ac:dyDescent="0.35">
      <c r="A63" s="3">
        <v>230607010</v>
      </c>
      <c r="B63" s="4">
        <v>45175</v>
      </c>
      <c r="C63" s="3">
        <v>1522</v>
      </c>
      <c r="D63" s="4">
        <v>36469</v>
      </c>
      <c r="E63" s="3">
        <v>77.8</v>
      </c>
      <c r="F63" s="3">
        <v>52.46</v>
      </c>
      <c r="G63" s="3">
        <v>0</v>
      </c>
      <c r="H63" s="3">
        <v>64.02</v>
      </c>
      <c r="I63" s="3" t="s">
        <v>31</v>
      </c>
      <c r="J63" s="3" t="s">
        <v>31</v>
      </c>
      <c r="K63" s="3">
        <v>23</v>
      </c>
      <c r="L63" s="3" t="s">
        <v>32</v>
      </c>
      <c r="M63" s="3" t="s">
        <v>81</v>
      </c>
      <c r="N63" s="3" t="s">
        <v>34</v>
      </c>
      <c r="O63" s="3">
        <v>442</v>
      </c>
      <c r="P63" s="3">
        <v>55.25</v>
      </c>
      <c r="Q63" s="8">
        <f>Table2[[#This Row],[CDAC Percentage]]/100</f>
        <v>0.55249999999999999</v>
      </c>
      <c r="R63" s="3" t="s">
        <v>35</v>
      </c>
      <c r="S63" s="3" t="s">
        <v>36</v>
      </c>
      <c r="T63" s="3" t="s">
        <v>35</v>
      </c>
      <c r="U63" s="3" t="s">
        <v>37</v>
      </c>
      <c r="V63" s="3" t="s">
        <v>38</v>
      </c>
      <c r="W63" s="3" t="s">
        <v>40</v>
      </c>
      <c r="X63" s="3" t="s">
        <v>41</v>
      </c>
      <c r="Y63" s="3" t="s">
        <v>40</v>
      </c>
      <c r="Z63" s="3" t="s">
        <v>42</v>
      </c>
      <c r="AA63" s="3" t="s">
        <v>52</v>
      </c>
    </row>
    <row r="64" spans="1:27" x14ac:dyDescent="0.35">
      <c r="A64" s="3">
        <v>230703507</v>
      </c>
      <c r="B64" s="4">
        <v>45171</v>
      </c>
      <c r="C64" s="3">
        <v>1180</v>
      </c>
      <c r="D64" s="4">
        <v>35839</v>
      </c>
      <c r="E64" s="3">
        <v>67.09</v>
      </c>
      <c r="F64" s="3">
        <v>55.08</v>
      </c>
      <c r="G64" s="3">
        <v>68.180000000000007</v>
      </c>
      <c r="H64" s="3">
        <v>64.78</v>
      </c>
      <c r="I64" s="3" t="s">
        <v>31</v>
      </c>
      <c r="J64" s="3" t="s">
        <v>31</v>
      </c>
      <c r="K64" s="3">
        <v>25</v>
      </c>
      <c r="L64" s="3" t="s">
        <v>32</v>
      </c>
      <c r="M64" s="3" t="s">
        <v>72</v>
      </c>
      <c r="N64" s="3" t="s">
        <v>34</v>
      </c>
      <c r="O64" s="3">
        <v>533</v>
      </c>
      <c r="P64" s="3">
        <v>66.625</v>
      </c>
      <c r="Q64" s="8">
        <f>Table2[[#This Row],[CDAC Percentage]]/100</f>
        <v>0.66625000000000001</v>
      </c>
      <c r="R64" s="3" t="s">
        <v>37</v>
      </c>
      <c r="S64" s="3" t="s">
        <v>36</v>
      </c>
      <c r="T64" s="3" t="s">
        <v>37</v>
      </c>
      <c r="U64" s="3" t="s">
        <v>55</v>
      </c>
      <c r="V64" s="3" t="s">
        <v>38</v>
      </c>
      <c r="W64" s="3" t="s">
        <v>60</v>
      </c>
      <c r="X64" s="3" t="s">
        <v>61</v>
      </c>
      <c r="Y64" s="3" t="s">
        <v>51</v>
      </c>
      <c r="Z64" s="3" t="s">
        <v>42</v>
      </c>
      <c r="AA64" s="3" t="s">
        <v>52</v>
      </c>
    </row>
    <row r="65" spans="1:27" x14ac:dyDescent="0.35">
      <c r="A65" s="3">
        <v>230602491</v>
      </c>
      <c r="B65" s="4">
        <v>45175</v>
      </c>
      <c r="C65" s="3">
        <v>639</v>
      </c>
      <c r="D65" s="4">
        <v>37362</v>
      </c>
      <c r="E65" s="3">
        <v>87.6</v>
      </c>
      <c r="F65" s="3">
        <v>0</v>
      </c>
      <c r="G65" s="3">
        <v>91.94</v>
      </c>
      <c r="H65" s="3">
        <v>80.42</v>
      </c>
      <c r="I65" s="3" t="s">
        <v>31</v>
      </c>
      <c r="J65" s="3" t="s">
        <v>46</v>
      </c>
      <c r="K65" s="3">
        <v>21</v>
      </c>
      <c r="L65" s="3" t="s">
        <v>54</v>
      </c>
      <c r="M65" s="3" t="s">
        <v>81</v>
      </c>
      <c r="N65" s="3" t="s">
        <v>34</v>
      </c>
      <c r="O65" s="3">
        <v>555</v>
      </c>
      <c r="P65" s="3">
        <v>69.375</v>
      </c>
      <c r="Q65" s="8">
        <f>Table2[[#This Row],[CDAC Percentage]]/100</f>
        <v>0.69374999999999998</v>
      </c>
      <c r="R65" s="3" t="s">
        <v>55</v>
      </c>
      <c r="S65" s="3" t="s">
        <v>36</v>
      </c>
      <c r="T65" s="3" t="s">
        <v>55</v>
      </c>
      <c r="U65" s="3" t="s">
        <v>37</v>
      </c>
      <c r="V65" s="3" t="s">
        <v>38</v>
      </c>
      <c r="W65" s="3" t="s">
        <v>49</v>
      </c>
      <c r="X65" s="3" t="s">
        <v>108</v>
      </c>
      <c r="Y65" s="3" t="s">
        <v>51</v>
      </c>
      <c r="Z65" s="3" t="s">
        <v>42</v>
      </c>
      <c r="AA65" s="3" t="s">
        <v>109</v>
      </c>
    </row>
    <row r="66" spans="1:27" x14ac:dyDescent="0.35">
      <c r="A66" s="3">
        <v>230704285</v>
      </c>
      <c r="B66" s="4">
        <v>45165</v>
      </c>
      <c r="C66" s="3">
        <v>1194</v>
      </c>
      <c r="D66" s="4">
        <v>36973</v>
      </c>
      <c r="E66" s="3">
        <v>87.4</v>
      </c>
      <c r="F66" s="3">
        <v>57.69</v>
      </c>
      <c r="G66" s="3">
        <v>0</v>
      </c>
      <c r="H66" s="3">
        <v>70.680000000000007</v>
      </c>
      <c r="I66" s="3" t="s">
        <v>31</v>
      </c>
      <c r="J66" s="3" t="s">
        <v>31</v>
      </c>
      <c r="K66" s="3">
        <v>22</v>
      </c>
      <c r="L66" s="3" t="s">
        <v>32</v>
      </c>
      <c r="M66" s="3" t="s">
        <v>72</v>
      </c>
      <c r="N66" s="3" t="s">
        <v>34</v>
      </c>
      <c r="O66" s="3">
        <v>375</v>
      </c>
      <c r="P66" s="3">
        <v>46.875</v>
      </c>
      <c r="Q66" s="8">
        <f>Table2[[#This Row],[CDAC Percentage]]/100</f>
        <v>0.46875</v>
      </c>
      <c r="R66" s="3" t="s">
        <v>37</v>
      </c>
      <c r="S66" s="3" t="s">
        <v>36</v>
      </c>
      <c r="T66" s="3" t="s">
        <v>37</v>
      </c>
      <c r="U66" s="3" t="s">
        <v>37</v>
      </c>
      <c r="V66" s="3" t="s">
        <v>38</v>
      </c>
      <c r="W66" s="3" t="s">
        <v>40</v>
      </c>
      <c r="X66" s="3" t="s">
        <v>41</v>
      </c>
      <c r="Y66" s="3" t="s">
        <v>40</v>
      </c>
      <c r="Z66" s="3" t="s">
        <v>42</v>
      </c>
      <c r="AA66" s="3" t="s">
        <v>52</v>
      </c>
    </row>
    <row r="67" spans="1:27" x14ac:dyDescent="0.35">
      <c r="A67" s="3">
        <v>230701345</v>
      </c>
      <c r="B67" s="4">
        <v>45169</v>
      </c>
      <c r="C67" s="3">
        <v>1115</v>
      </c>
      <c r="D67" s="4">
        <v>36564</v>
      </c>
      <c r="E67" s="3">
        <v>72.599999999999994</v>
      </c>
      <c r="F67" s="3">
        <v>0</v>
      </c>
      <c r="G67" s="3">
        <v>77.59</v>
      </c>
      <c r="H67" s="3">
        <v>8.6300000000000008</v>
      </c>
      <c r="I67" s="3" t="s">
        <v>31</v>
      </c>
      <c r="J67" s="3" t="s">
        <v>46</v>
      </c>
      <c r="K67" s="3">
        <v>23</v>
      </c>
      <c r="L67" s="3" t="s">
        <v>75</v>
      </c>
      <c r="M67" s="3" t="s">
        <v>72</v>
      </c>
      <c r="N67" s="3" t="s">
        <v>48</v>
      </c>
      <c r="O67" s="3">
        <v>405</v>
      </c>
      <c r="P67" s="3">
        <v>50.625</v>
      </c>
      <c r="Q67" s="8">
        <f>Table2[[#This Row],[CDAC Percentage]]/100</f>
        <v>0.50624999999999998</v>
      </c>
      <c r="R67" s="3" t="s">
        <v>35</v>
      </c>
      <c r="S67" s="3" t="s">
        <v>36</v>
      </c>
      <c r="T67" s="3" t="s">
        <v>35</v>
      </c>
      <c r="U67" s="3" t="s">
        <v>55</v>
      </c>
      <c r="V67" s="3" t="s">
        <v>38</v>
      </c>
      <c r="W67" s="3" t="s">
        <v>49</v>
      </c>
      <c r="X67" s="3" t="s">
        <v>160</v>
      </c>
      <c r="Y67" s="3" t="s">
        <v>51</v>
      </c>
      <c r="Z67" s="3" t="s">
        <v>42</v>
      </c>
      <c r="AA67" s="3" t="s">
        <v>52</v>
      </c>
    </row>
    <row r="68" spans="1:27" x14ac:dyDescent="0.35">
      <c r="A68" s="3">
        <v>230601941</v>
      </c>
      <c r="B68" s="4">
        <v>45175</v>
      </c>
      <c r="C68" s="3">
        <v>1192</v>
      </c>
      <c r="D68" s="4">
        <v>36481</v>
      </c>
      <c r="E68" s="3">
        <v>84.6</v>
      </c>
      <c r="F68" s="3">
        <v>52.15</v>
      </c>
      <c r="G68" s="3">
        <v>0</v>
      </c>
      <c r="H68" s="3">
        <v>76.34</v>
      </c>
      <c r="I68" s="3" t="s">
        <v>46</v>
      </c>
      <c r="J68" s="3" t="s">
        <v>46</v>
      </c>
      <c r="K68" s="3">
        <v>23</v>
      </c>
      <c r="L68" s="3" t="s">
        <v>54</v>
      </c>
      <c r="M68" s="3" t="s">
        <v>64</v>
      </c>
      <c r="N68" s="3" t="s">
        <v>89</v>
      </c>
      <c r="O68" s="3">
        <v>442</v>
      </c>
      <c r="P68" s="3">
        <v>55.25</v>
      </c>
      <c r="Q68" s="8">
        <f>Table2[[#This Row],[CDAC Percentage]]/100</f>
        <v>0.55249999999999999</v>
      </c>
      <c r="R68" s="3" t="s">
        <v>35</v>
      </c>
      <c r="S68" s="3" t="s">
        <v>36</v>
      </c>
      <c r="T68" s="3" t="s">
        <v>35</v>
      </c>
      <c r="U68" s="3" t="s">
        <v>35</v>
      </c>
      <c r="V68" s="3" t="s">
        <v>38</v>
      </c>
      <c r="W68" s="3" t="s">
        <v>40</v>
      </c>
      <c r="X68" s="3" t="s">
        <v>41</v>
      </c>
      <c r="Y68" s="3" t="s">
        <v>40</v>
      </c>
      <c r="Z68" s="3" t="s">
        <v>42</v>
      </c>
      <c r="AA68" s="3" t="s">
        <v>52</v>
      </c>
    </row>
    <row r="69" spans="1:27" x14ac:dyDescent="0.35">
      <c r="A69" s="3">
        <v>230603701</v>
      </c>
      <c r="B69" s="4">
        <v>45173</v>
      </c>
      <c r="C69" s="3">
        <v>1979</v>
      </c>
      <c r="D69" s="4">
        <v>36637</v>
      </c>
      <c r="E69" s="3">
        <v>88.8</v>
      </c>
      <c r="F69" s="3">
        <v>77.540000000000006</v>
      </c>
      <c r="G69" s="3">
        <v>0</v>
      </c>
      <c r="H69" s="3">
        <v>68.819999999999993</v>
      </c>
      <c r="I69" s="3" t="s">
        <v>31</v>
      </c>
      <c r="J69" s="3" t="s">
        <v>46</v>
      </c>
      <c r="K69" s="3">
        <v>23</v>
      </c>
      <c r="L69" s="3" t="s">
        <v>32</v>
      </c>
      <c r="M69" s="3" t="s">
        <v>64</v>
      </c>
      <c r="N69" s="3" t="s">
        <v>34</v>
      </c>
      <c r="O69" s="3">
        <v>393</v>
      </c>
      <c r="P69" s="3">
        <v>49.125</v>
      </c>
      <c r="Q69" s="8">
        <f>Table2[[#This Row],[CDAC Percentage]]/100</f>
        <v>0.49125000000000002</v>
      </c>
      <c r="R69" s="3" t="s">
        <v>55</v>
      </c>
      <c r="S69" s="3" t="s">
        <v>36</v>
      </c>
      <c r="T69" s="3" t="s">
        <v>55</v>
      </c>
      <c r="U69" s="3" t="s">
        <v>35</v>
      </c>
      <c r="V69" s="3" t="s">
        <v>38</v>
      </c>
      <c r="W69" s="3" t="s">
        <v>40</v>
      </c>
      <c r="X69" s="3" t="s">
        <v>41</v>
      </c>
      <c r="Y69" s="3" t="s">
        <v>40</v>
      </c>
      <c r="Z69" s="3" t="s">
        <v>42</v>
      </c>
      <c r="AA69" s="3" t="s">
        <v>52</v>
      </c>
    </row>
    <row r="70" spans="1:27" x14ac:dyDescent="0.35">
      <c r="A70" s="3">
        <v>230614683</v>
      </c>
      <c r="B70" s="4">
        <v>45172</v>
      </c>
      <c r="C70" s="3">
        <v>1804</v>
      </c>
      <c r="D70" s="4">
        <v>36672</v>
      </c>
      <c r="E70" s="3">
        <v>90.2</v>
      </c>
      <c r="F70" s="3">
        <v>78.900000000000006</v>
      </c>
      <c r="G70" s="3">
        <v>0</v>
      </c>
      <c r="H70" s="3">
        <v>67.75</v>
      </c>
      <c r="I70" s="3" t="s">
        <v>31</v>
      </c>
      <c r="J70" s="3" t="s">
        <v>46</v>
      </c>
      <c r="K70" s="3">
        <v>23</v>
      </c>
      <c r="L70" s="3" t="s">
        <v>32</v>
      </c>
      <c r="M70" s="3" t="s">
        <v>81</v>
      </c>
      <c r="N70" s="3" t="s">
        <v>34</v>
      </c>
      <c r="O70" s="3">
        <v>526</v>
      </c>
      <c r="P70" s="3">
        <v>65.75</v>
      </c>
      <c r="Q70" s="8">
        <f>Table2[[#This Row],[CDAC Percentage]]/100</f>
        <v>0.65749999999999997</v>
      </c>
      <c r="R70" s="3" t="s">
        <v>37</v>
      </c>
      <c r="S70" s="3" t="s">
        <v>36</v>
      </c>
      <c r="T70" s="3" t="s">
        <v>37</v>
      </c>
      <c r="U70" s="3" t="s">
        <v>37</v>
      </c>
      <c r="V70" s="3" t="s">
        <v>38</v>
      </c>
      <c r="W70" s="3" t="s">
        <v>40</v>
      </c>
      <c r="X70" s="3" t="s">
        <v>41</v>
      </c>
      <c r="Y70" s="3" t="s">
        <v>40</v>
      </c>
      <c r="Z70" s="3" t="s">
        <v>42</v>
      </c>
      <c r="AA70" s="3" t="s">
        <v>52</v>
      </c>
    </row>
    <row r="71" spans="1:27" x14ac:dyDescent="0.35">
      <c r="A71" s="3">
        <v>230602395</v>
      </c>
      <c r="B71" s="4">
        <v>45167</v>
      </c>
      <c r="C71" s="3">
        <v>265</v>
      </c>
      <c r="D71" s="4">
        <v>36477</v>
      </c>
      <c r="E71" s="3">
        <v>72.2</v>
      </c>
      <c r="F71" s="3">
        <v>54.46</v>
      </c>
      <c r="G71" s="3">
        <v>92.31</v>
      </c>
      <c r="H71" s="3">
        <v>80.38</v>
      </c>
      <c r="I71" s="3" t="s">
        <v>31</v>
      </c>
      <c r="J71" s="3" t="s">
        <v>31</v>
      </c>
      <c r="K71" s="3">
        <v>23</v>
      </c>
      <c r="L71" s="3" t="s">
        <v>54</v>
      </c>
      <c r="M71" s="3" t="s">
        <v>64</v>
      </c>
      <c r="N71" s="3" t="s">
        <v>34</v>
      </c>
      <c r="O71" s="3">
        <v>663</v>
      </c>
      <c r="P71" s="3">
        <v>82.875</v>
      </c>
      <c r="Q71" s="8">
        <f>Table2[[#This Row],[CDAC Percentage]]/100</f>
        <v>0.82874999999999999</v>
      </c>
      <c r="R71" s="3" t="s">
        <v>55</v>
      </c>
      <c r="S71" s="3" t="s">
        <v>36</v>
      </c>
      <c r="T71" s="3" t="s">
        <v>55</v>
      </c>
      <c r="U71" s="3" t="s">
        <v>55</v>
      </c>
      <c r="V71" s="3" t="s">
        <v>38</v>
      </c>
      <c r="W71" s="3" t="s">
        <v>49</v>
      </c>
      <c r="X71" s="3" t="s">
        <v>165</v>
      </c>
      <c r="Y71" s="3" t="s">
        <v>51</v>
      </c>
      <c r="Z71" s="3" t="s">
        <v>42</v>
      </c>
      <c r="AA71" s="3" t="s">
        <v>109</v>
      </c>
    </row>
    <row r="72" spans="1:27" x14ac:dyDescent="0.35">
      <c r="A72" s="3">
        <v>230604440</v>
      </c>
      <c r="B72" s="4">
        <v>45166</v>
      </c>
      <c r="C72" s="3">
        <v>1696</v>
      </c>
      <c r="D72" s="4">
        <v>37220</v>
      </c>
      <c r="E72" s="3">
        <v>88</v>
      </c>
      <c r="F72" s="3">
        <v>64.459999999999994</v>
      </c>
      <c r="G72" s="3">
        <v>0</v>
      </c>
      <c r="H72" s="3">
        <v>80</v>
      </c>
      <c r="I72" s="3" t="s">
        <v>31</v>
      </c>
      <c r="J72" s="3" t="s">
        <v>46</v>
      </c>
      <c r="K72" s="3">
        <v>21</v>
      </c>
      <c r="L72" s="3" t="s">
        <v>54</v>
      </c>
      <c r="M72" s="3" t="s">
        <v>33</v>
      </c>
      <c r="N72" s="3" t="s">
        <v>34</v>
      </c>
      <c r="O72" s="3">
        <v>560</v>
      </c>
      <c r="P72" s="3">
        <v>70</v>
      </c>
      <c r="Q72" s="8">
        <f>Table2[[#This Row],[CDAC Percentage]]/100</f>
        <v>0.7</v>
      </c>
      <c r="R72" s="3" t="s">
        <v>1278</v>
      </c>
      <c r="S72" s="3" t="s">
        <v>36</v>
      </c>
      <c r="T72" s="3" t="s">
        <v>1278</v>
      </c>
      <c r="U72" s="3" t="s">
        <v>1278</v>
      </c>
      <c r="V72" s="3" t="s">
        <v>38</v>
      </c>
      <c r="W72" s="3" t="s">
        <v>49</v>
      </c>
      <c r="X72" s="3" t="s">
        <v>165</v>
      </c>
      <c r="Y72" s="3" t="s">
        <v>51</v>
      </c>
      <c r="Z72" s="3" t="s">
        <v>42</v>
      </c>
      <c r="AA72" s="3" t="s">
        <v>52</v>
      </c>
    </row>
    <row r="73" spans="1:27" x14ac:dyDescent="0.35">
      <c r="A73" s="3">
        <v>230702134</v>
      </c>
      <c r="B73" s="4">
        <v>45175</v>
      </c>
      <c r="C73" s="3">
        <v>995</v>
      </c>
      <c r="D73" s="4">
        <v>35977</v>
      </c>
      <c r="E73" s="3">
        <v>80.400000000000006</v>
      </c>
      <c r="F73" s="3">
        <v>65.540000000000006</v>
      </c>
      <c r="G73" s="3">
        <v>0</v>
      </c>
      <c r="H73" s="3">
        <v>86.15</v>
      </c>
      <c r="I73" s="3" t="s">
        <v>31</v>
      </c>
      <c r="J73" s="3" t="s">
        <v>31</v>
      </c>
      <c r="K73" s="3">
        <v>25</v>
      </c>
      <c r="L73" s="3" t="s">
        <v>54</v>
      </c>
      <c r="M73" s="3" t="s">
        <v>33</v>
      </c>
      <c r="N73" s="3" t="s">
        <v>34</v>
      </c>
      <c r="O73" s="3">
        <v>503</v>
      </c>
      <c r="P73" s="3">
        <v>62.875</v>
      </c>
      <c r="Q73" s="8">
        <f>Table2[[#This Row],[CDAC Percentage]]/100</f>
        <v>0.62875000000000003</v>
      </c>
      <c r="R73" s="3" t="s">
        <v>35</v>
      </c>
      <c r="S73" s="3" t="s">
        <v>36</v>
      </c>
      <c r="T73" s="3" t="s">
        <v>35</v>
      </c>
      <c r="U73" s="3" t="s">
        <v>37</v>
      </c>
      <c r="V73" s="3" t="s">
        <v>38</v>
      </c>
      <c r="W73" s="3" t="s">
        <v>40</v>
      </c>
      <c r="X73" s="3" t="s">
        <v>41</v>
      </c>
      <c r="Y73" s="3" t="s">
        <v>40</v>
      </c>
      <c r="Z73" s="3" t="s">
        <v>42</v>
      </c>
      <c r="AA73" s="3" t="s">
        <v>109</v>
      </c>
    </row>
    <row r="74" spans="1:27" x14ac:dyDescent="0.35">
      <c r="A74" s="3">
        <v>230702562</v>
      </c>
      <c r="B74" s="4">
        <v>45175</v>
      </c>
      <c r="C74" s="3">
        <v>1236</v>
      </c>
      <c r="D74" s="4">
        <v>37032</v>
      </c>
      <c r="E74" s="3">
        <v>75.599999999999994</v>
      </c>
      <c r="F74" s="3">
        <v>69.540000000000006</v>
      </c>
      <c r="G74" s="3">
        <v>0</v>
      </c>
      <c r="H74" s="3">
        <v>73</v>
      </c>
      <c r="I74" s="3" t="s">
        <v>31</v>
      </c>
      <c r="J74" s="3" t="s">
        <v>46</v>
      </c>
      <c r="K74" s="3">
        <v>22</v>
      </c>
      <c r="L74" s="3" t="s">
        <v>32</v>
      </c>
      <c r="M74" s="3" t="s">
        <v>72</v>
      </c>
      <c r="N74" s="3" t="s">
        <v>34</v>
      </c>
      <c r="O74" s="3">
        <v>532</v>
      </c>
      <c r="P74" s="3">
        <v>66.5</v>
      </c>
      <c r="Q74" s="8">
        <f>Table2[[#This Row],[CDAC Percentage]]/100</f>
        <v>0.66500000000000004</v>
      </c>
      <c r="R74" s="3" t="s">
        <v>35</v>
      </c>
      <c r="S74" s="3" t="s">
        <v>36</v>
      </c>
      <c r="T74" s="3" t="s">
        <v>35</v>
      </c>
      <c r="U74" s="3" t="s">
        <v>1278</v>
      </c>
      <c r="V74" s="3" t="s">
        <v>38</v>
      </c>
      <c r="W74" s="3" t="s">
        <v>60</v>
      </c>
      <c r="X74" s="3" t="s">
        <v>61</v>
      </c>
      <c r="Y74" s="3" t="s">
        <v>51</v>
      </c>
      <c r="Z74" s="3" t="s">
        <v>42</v>
      </c>
      <c r="AA74" s="3" t="s">
        <v>52</v>
      </c>
    </row>
    <row r="75" spans="1:27" x14ac:dyDescent="0.35">
      <c r="A75" s="3">
        <v>230702524</v>
      </c>
      <c r="B75" s="4">
        <v>45163</v>
      </c>
      <c r="C75" s="3">
        <v>1632</v>
      </c>
      <c r="D75" s="4">
        <v>36810</v>
      </c>
      <c r="E75" s="3">
        <v>95.8</v>
      </c>
      <c r="F75" s="3">
        <v>81.849999999999994</v>
      </c>
      <c r="G75" s="3">
        <v>0</v>
      </c>
      <c r="H75" s="3">
        <v>77.06</v>
      </c>
      <c r="I75" s="3" t="s">
        <v>31</v>
      </c>
      <c r="J75" s="3" t="s">
        <v>31</v>
      </c>
      <c r="K75" s="3">
        <v>22</v>
      </c>
      <c r="L75" s="3" t="s">
        <v>54</v>
      </c>
      <c r="M75" s="3" t="s">
        <v>72</v>
      </c>
      <c r="N75" s="3" t="s">
        <v>48</v>
      </c>
      <c r="O75" s="3">
        <v>638</v>
      </c>
      <c r="P75" s="3">
        <v>79.75</v>
      </c>
      <c r="Q75" s="8">
        <f>Table2[[#This Row],[CDAC Percentage]]/100</f>
        <v>0.79749999999999999</v>
      </c>
      <c r="R75" s="3" t="s">
        <v>55</v>
      </c>
      <c r="S75" s="3" t="s">
        <v>36</v>
      </c>
      <c r="T75" s="3" t="s">
        <v>55</v>
      </c>
      <c r="U75" s="3" t="s">
        <v>1278</v>
      </c>
      <c r="V75" s="3" t="s">
        <v>38</v>
      </c>
      <c r="W75" s="3" t="s">
        <v>49</v>
      </c>
      <c r="X75" s="3" t="s">
        <v>165</v>
      </c>
      <c r="Y75" s="3" t="s">
        <v>51</v>
      </c>
      <c r="Z75" s="3" t="s">
        <v>42</v>
      </c>
      <c r="AA75" s="3" t="s">
        <v>52</v>
      </c>
    </row>
    <row r="76" spans="1:27" x14ac:dyDescent="0.35">
      <c r="A76" s="3">
        <v>230600350</v>
      </c>
      <c r="B76" s="4">
        <v>45168</v>
      </c>
      <c r="C76" s="3">
        <v>1170</v>
      </c>
      <c r="D76" s="4">
        <v>35547</v>
      </c>
      <c r="E76" s="3">
        <v>67</v>
      </c>
      <c r="F76" s="3">
        <v>53.85</v>
      </c>
      <c r="G76" s="3">
        <v>0</v>
      </c>
      <c r="H76" s="3">
        <v>53.17</v>
      </c>
      <c r="I76" s="3" t="s">
        <v>31</v>
      </c>
      <c r="J76" s="3" t="s">
        <v>46</v>
      </c>
      <c r="K76" s="3">
        <v>26</v>
      </c>
      <c r="L76" s="3" t="s">
        <v>103</v>
      </c>
      <c r="M76" s="3" t="s">
        <v>81</v>
      </c>
      <c r="N76" s="3" t="s">
        <v>34</v>
      </c>
      <c r="O76" s="3">
        <v>518</v>
      </c>
      <c r="P76" s="3">
        <v>64.75</v>
      </c>
      <c r="Q76" s="8">
        <f>Table2[[#This Row],[CDAC Percentage]]/100</f>
        <v>0.64749999999999996</v>
      </c>
      <c r="R76" s="3" t="s">
        <v>35</v>
      </c>
      <c r="S76" s="3" t="s">
        <v>36</v>
      </c>
      <c r="T76" s="3" t="s">
        <v>35</v>
      </c>
      <c r="U76" s="3" t="s">
        <v>37</v>
      </c>
      <c r="V76" s="3" t="s">
        <v>38</v>
      </c>
      <c r="W76" s="3" t="s">
        <v>40</v>
      </c>
      <c r="X76" s="3" t="s">
        <v>41</v>
      </c>
      <c r="Y76" s="3" t="s">
        <v>40</v>
      </c>
      <c r="Z76" s="3" t="s">
        <v>42</v>
      </c>
      <c r="AA76" s="3" t="s">
        <v>52</v>
      </c>
    </row>
    <row r="77" spans="1:27" x14ac:dyDescent="0.35">
      <c r="A77" s="3">
        <v>230609145</v>
      </c>
      <c r="B77" s="4">
        <v>45162</v>
      </c>
      <c r="C77" s="3">
        <v>1880</v>
      </c>
      <c r="D77" s="4">
        <v>37470</v>
      </c>
      <c r="E77" s="3">
        <v>90</v>
      </c>
      <c r="F77" s="3">
        <v>87.6</v>
      </c>
      <c r="G77" s="3">
        <v>0</v>
      </c>
      <c r="H77" s="3">
        <v>0</v>
      </c>
      <c r="I77" s="3" t="s">
        <v>31</v>
      </c>
      <c r="J77" s="3" t="s">
        <v>46</v>
      </c>
      <c r="K77" s="3">
        <v>21</v>
      </c>
      <c r="L77" s="3" t="s">
        <v>75</v>
      </c>
      <c r="M77" s="3" t="s">
        <v>72</v>
      </c>
      <c r="N77" s="3" t="s">
        <v>48</v>
      </c>
      <c r="O77" s="3">
        <v>660</v>
      </c>
      <c r="P77" s="3">
        <v>82.5</v>
      </c>
      <c r="Q77" s="8">
        <f>Table2[[#This Row],[CDAC Percentage]]/100</f>
        <v>0.82499999999999996</v>
      </c>
      <c r="R77" s="3" t="s">
        <v>55</v>
      </c>
      <c r="S77" s="3" t="s">
        <v>36</v>
      </c>
      <c r="T77" s="3" t="s">
        <v>55</v>
      </c>
      <c r="U77" s="3" t="s">
        <v>37</v>
      </c>
      <c r="V77" s="3" t="s">
        <v>38</v>
      </c>
      <c r="W77" s="3" t="s">
        <v>49</v>
      </c>
      <c r="X77" s="3" t="s">
        <v>165</v>
      </c>
      <c r="Y77" s="3" t="s">
        <v>51</v>
      </c>
      <c r="Z77" s="3" t="s">
        <v>42</v>
      </c>
      <c r="AA77" s="3" t="s">
        <v>52</v>
      </c>
    </row>
    <row r="78" spans="1:27" x14ac:dyDescent="0.35">
      <c r="A78" s="3">
        <v>230601775</v>
      </c>
      <c r="B78" s="4">
        <v>45168</v>
      </c>
      <c r="C78" s="3">
        <v>1808</v>
      </c>
      <c r="D78" s="4">
        <v>36815</v>
      </c>
      <c r="E78" s="3">
        <v>81.400000000000006</v>
      </c>
      <c r="F78" s="3">
        <v>0</v>
      </c>
      <c r="G78" s="3">
        <v>71.64</v>
      </c>
      <c r="H78" s="3">
        <v>80.400000000000006</v>
      </c>
      <c r="I78" s="3" t="s">
        <v>31</v>
      </c>
      <c r="J78" s="3" t="s">
        <v>46</v>
      </c>
      <c r="K78" s="3">
        <v>22</v>
      </c>
      <c r="L78" s="3" t="s">
        <v>54</v>
      </c>
      <c r="M78" s="3" t="s">
        <v>47</v>
      </c>
      <c r="N78" s="3" t="s">
        <v>34</v>
      </c>
      <c r="O78" s="3">
        <v>466</v>
      </c>
      <c r="P78" s="3">
        <v>58.25</v>
      </c>
      <c r="Q78" s="8">
        <f>Table2[[#This Row],[CDAC Percentage]]/100</f>
        <v>0.58250000000000002</v>
      </c>
      <c r="R78" s="3" t="s">
        <v>35</v>
      </c>
      <c r="S78" s="3" t="s">
        <v>36</v>
      </c>
      <c r="T78" s="3" t="s">
        <v>35</v>
      </c>
      <c r="U78" s="3" t="s">
        <v>37</v>
      </c>
      <c r="V78" s="3" t="s">
        <v>38</v>
      </c>
      <c r="W78" s="3" t="s">
        <v>40</v>
      </c>
      <c r="X78" s="3" t="s">
        <v>41</v>
      </c>
      <c r="Y78" s="3" t="s">
        <v>40</v>
      </c>
      <c r="Z78" s="3" t="s">
        <v>42</v>
      </c>
      <c r="AA78" s="3" t="s">
        <v>52</v>
      </c>
    </row>
    <row r="79" spans="1:27" x14ac:dyDescent="0.35">
      <c r="A79" s="3">
        <v>230600010</v>
      </c>
      <c r="B79" s="4">
        <v>45162</v>
      </c>
      <c r="C79" s="3">
        <v>1586</v>
      </c>
      <c r="D79" s="4">
        <v>36466</v>
      </c>
      <c r="E79" s="3">
        <v>78.599999999999994</v>
      </c>
      <c r="F79" s="3">
        <v>0</v>
      </c>
      <c r="G79" s="3">
        <v>77.819999999999993</v>
      </c>
      <c r="H79" s="3">
        <v>86</v>
      </c>
      <c r="I79" s="3" t="s">
        <v>31</v>
      </c>
      <c r="J79" s="3" t="s">
        <v>46</v>
      </c>
      <c r="K79" s="3">
        <v>23</v>
      </c>
      <c r="L79" s="3" t="s">
        <v>54</v>
      </c>
      <c r="M79" s="3" t="s">
        <v>47</v>
      </c>
      <c r="N79" s="3" t="s">
        <v>34</v>
      </c>
      <c r="O79" s="3">
        <v>489</v>
      </c>
      <c r="P79" s="3">
        <v>61.125</v>
      </c>
      <c r="Q79" s="8">
        <f>Table2[[#This Row],[CDAC Percentage]]/100</f>
        <v>0.61124999999999996</v>
      </c>
      <c r="R79" s="3" t="s">
        <v>37</v>
      </c>
      <c r="S79" s="3" t="s">
        <v>36</v>
      </c>
      <c r="T79" s="3" t="s">
        <v>37</v>
      </c>
      <c r="U79" s="3" t="s">
        <v>55</v>
      </c>
      <c r="V79" s="3" t="s">
        <v>38</v>
      </c>
      <c r="W79" s="3" t="s">
        <v>49</v>
      </c>
      <c r="X79" s="3" t="s">
        <v>174</v>
      </c>
      <c r="Y79" s="3" t="s">
        <v>51</v>
      </c>
      <c r="Z79" s="3" t="s">
        <v>42</v>
      </c>
      <c r="AA79" s="3" t="s">
        <v>52</v>
      </c>
    </row>
    <row r="80" spans="1:27" x14ac:dyDescent="0.35">
      <c r="A80" s="3">
        <v>230705653</v>
      </c>
      <c r="B80" s="4">
        <v>45177</v>
      </c>
      <c r="C80" s="3">
        <v>2091</v>
      </c>
      <c r="D80" s="4">
        <v>35932</v>
      </c>
      <c r="E80" s="3">
        <v>82.179999999999893</v>
      </c>
      <c r="F80" s="3">
        <v>0</v>
      </c>
      <c r="G80" s="3">
        <v>78.67</v>
      </c>
      <c r="H80" s="3">
        <v>68.75</v>
      </c>
      <c r="I80" s="3" t="s">
        <v>31</v>
      </c>
      <c r="J80" s="3" t="s">
        <v>31</v>
      </c>
      <c r="K80" s="3">
        <v>25</v>
      </c>
      <c r="L80" s="3" t="s">
        <v>32</v>
      </c>
      <c r="M80" s="3" t="s">
        <v>59</v>
      </c>
      <c r="N80" s="3" t="s">
        <v>34</v>
      </c>
      <c r="O80" s="3">
        <v>423</v>
      </c>
      <c r="P80" s="3">
        <v>52.875</v>
      </c>
      <c r="Q80" s="8">
        <f>Table2[[#This Row],[CDAC Percentage]]/100</f>
        <v>0.52875000000000005</v>
      </c>
      <c r="R80" s="3" t="s">
        <v>55</v>
      </c>
      <c r="S80" s="3" t="s">
        <v>36</v>
      </c>
      <c r="T80" s="3" t="s">
        <v>55</v>
      </c>
      <c r="U80" s="3" t="s">
        <v>37</v>
      </c>
      <c r="V80" s="3" t="s">
        <v>38</v>
      </c>
      <c r="W80" s="3" t="s">
        <v>40</v>
      </c>
      <c r="X80" s="3" t="s">
        <v>41</v>
      </c>
      <c r="Y80" s="3" t="s">
        <v>40</v>
      </c>
      <c r="Z80" s="3" t="s">
        <v>42</v>
      </c>
      <c r="AA80" s="3" t="s">
        <v>43</v>
      </c>
    </row>
    <row r="81" spans="1:27" x14ac:dyDescent="0.35">
      <c r="A81" s="3">
        <v>230601605</v>
      </c>
      <c r="B81" s="4">
        <v>45166</v>
      </c>
      <c r="C81" s="3">
        <v>1593</v>
      </c>
      <c r="D81" s="4">
        <v>35484</v>
      </c>
      <c r="E81" s="3">
        <v>76</v>
      </c>
      <c r="F81" s="3">
        <v>0</v>
      </c>
      <c r="G81" s="3">
        <v>64.099999999999994</v>
      </c>
      <c r="H81" s="3">
        <v>72.48</v>
      </c>
      <c r="I81" s="3" t="s">
        <v>31</v>
      </c>
      <c r="J81" s="3" t="s">
        <v>46</v>
      </c>
      <c r="K81" s="3">
        <v>26</v>
      </c>
      <c r="L81" s="3" t="s">
        <v>32</v>
      </c>
      <c r="M81" s="3" t="s">
        <v>64</v>
      </c>
      <c r="N81" s="3" t="s">
        <v>48</v>
      </c>
      <c r="O81" s="3">
        <v>532</v>
      </c>
      <c r="P81" s="3">
        <v>66.5</v>
      </c>
      <c r="Q81" s="8">
        <f>Table2[[#This Row],[CDAC Percentage]]/100</f>
        <v>0.66500000000000004</v>
      </c>
      <c r="R81" s="3" t="s">
        <v>37</v>
      </c>
      <c r="S81" s="3" t="s">
        <v>36</v>
      </c>
      <c r="T81" s="3" t="s">
        <v>37</v>
      </c>
      <c r="U81" s="3" t="s">
        <v>37</v>
      </c>
      <c r="V81" s="3" t="s">
        <v>38</v>
      </c>
      <c r="W81" s="3" t="s">
        <v>49</v>
      </c>
      <c r="X81" s="3" t="s">
        <v>1271</v>
      </c>
      <c r="Y81" s="3" t="s">
        <v>51</v>
      </c>
      <c r="Z81" s="3" t="s">
        <v>42</v>
      </c>
      <c r="AA81" s="3" t="s">
        <v>52</v>
      </c>
    </row>
    <row r="82" spans="1:27" x14ac:dyDescent="0.35">
      <c r="A82" s="3">
        <v>230613414</v>
      </c>
      <c r="B82" s="4">
        <v>45164</v>
      </c>
      <c r="C82" s="3">
        <v>780</v>
      </c>
      <c r="D82" s="4">
        <v>36752</v>
      </c>
      <c r="E82" s="3">
        <v>90.4</v>
      </c>
      <c r="F82" s="3">
        <v>0</v>
      </c>
      <c r="G82" s="3">
        <v>87.3</v>
      </c>
      <c r="H82" s="3">
        <v>81.599999999999994</v>
      </c>
      <c r="I82" s="3" t="s">
        <v>31</v>
      </c>
      <c r="J82" s="3" t="s">
        <v>46</v>
      </c>
      <c r="K82" s="3">
        <v>23</v>
      </c>
      <c r="L82" s="3" t="s">
        <v>54</v>
      </c>
      <c r="M82" s="3" t="s">
        <v>47</v>
      </c>
      <c r="N82" s="3" t="s">
        <v>48</v>
      </c>
      <c r="O82" s="3">
        <v>655</v>
      </c>
      <c r="P82" s="3">
        <v>81.875</v>
      </c>
      <c r="Q82" s="8">
        <f>Table2[[#This Row],[CDAC Percentage]]/100</f>
        <v>0.81874999999999998</v>
      </c>
      <c r="R82" s="3" t="s">
        <v>37</v>
      </c>
      <c r="S82" s="3" t="s">
        <v>36</v>
      </c>
      <c r="T82" s="3" t="s">
        <v>37</v>
      </c>
      <c r="U82" s="3" t="s">
        <v>1278</v>
      </c>
      <c r="V82" s="3" t="s">
        <v>38</v>
      </c>
      <c r="W82" s="3" t="s">
        <v>49</v>
      </c>
      <c r="X82" s="3" t="s">
        <v>73</v>
      </c>
      <c r="Y82" s="3" t="s">
        <v>51</v>
      </c>
      <c r="Z82" s="3" t="s">
        <v>42</v>
      </c>
      <c r="AA82" s="3" t="s">
        <v>109</v>
      </c>
    </row>
    <row r="83" spans="1:27" x14ac:dyDescent="0.35">
      <c r="A83" s="3">
        <v>230613411</v>
      </c>
      <c r="B83" s="4">
        <v>45163</v>
      </c>
      <c r="C83" s="3">
        <v>491</v>
      </c>
      <c r="D83" s="4">
        <v>36567</v>
      </c>
      <c r="E83" s="3">
        <v>90.4</v>
      </c>
      <c r="F83" s="3">
        <v>64.150000000000006</v>
      </c>
      <c r="G83" s="3">
        <v>0</v>
      </c>
      <c r="H83" s="3">
        <v>82.4</v>
      </c>
      <c r="I83" s="3" t="s">
        <v>31</v>
      </c>
      <c r="J83" s="3" t="s">
        <v>31</v>
      </c>
      <c r="K83" s="3">
        <v>23</v>
      </c>
      <c r="L83" s="3" t="s">
        <v>54</v>
      </c>
      <c r="M83" s="3" t="s">
        <v>47</v>
      </c>
      <c r="N83" s="3" t="s">
        <v>48</v>
      </c>
      <c r="O83" s="3">
        <v>574</v>
      </c>
      <c r="P83" s="3">
        <v>71.75</v>
      </c>
      <c r="Q83" s="8">
        <f>Table2[[#This Row],[CDAC Percentage]]/100</f>
        <v>0.71750000000000003</v>
      </c>
      <c r="R83" s="3" t="s">
        <v>55</v>
      </c>
      <c r="S83" s="3" t="s">
        <v>36</v>
      </c>
      <c r="T83" s="3" t="s">
        <v>55</v>
      </c>
      <c r="U83" s="3" t="s">
        <v>1278</v>
      </c>
      <c r="V83" s="3" t="s">
        <v>38</v>
      </c>
      <c r="W83" s="3" t="s">
        <v>49</v>
      </c>
      <c r="X83" s="3" t="s">
        <v>108</v>
      </c>
      <c r="Y83" s="3" t="s">
        <v>51</v>
      </c>
      <c r="Z83" s="3" t="s">
        <v>42</v>
      </c>
      <c r="AA83" s="3" t="s">
        <v>109</v>
      </c>
    </row>
    <row r="84" spans="1:27" x14ac:dyDescent="0.35">
      <c r="A84" s="3">
        <v>230702886</v>
      </c>
      <c r="B84" s="4">
        <v>45166</v>
      </c>
      <c r="C84" s="3">
        <v>1283</v>
      </c>
      <c r="D84" s="4">
        <v>36862</v>
      </c>
      <c r="E84" s="3">
        <v>86.4</v>
      </c>
      <c r="F84" s="3">
        <v>61.23</v>
      </c>
      <c r="G84" s="3">
        <v>0</v>
      </c>
      <c r="H84" s="3">
        <v>74.84</v>
      </c>
      <c r="I84" s="3" t="s">
        <v>31</v>
      </c>
      <c r="J84" s="3" t="s">
        <v>46</v>
      </c>
      <c r="K84" s="3">
        <v>22</v>
      </c>
      <c r="L84" s="3" t="s">
        <v>75</v>
      </c>
      <c r="M84" s="3" t="s">
        <v>72</v>
      </c>
      <c r="N84" s="3" t="s">
        <v>34</v>
      </c>
      <c r="O84" s="3">
        <v>587</v>
      </c>
      <c r="P84" s="3">
        <v>73.375</v>
      </c>
      <c r="Q84" s="8">
        <f>Table2[[#This Row],[CDAC Percentage]]/100</f>
        <v>0.73375000000000001</v>
      </c>
      <c r="R84" s="3" t="s">
        <v>37</v>
      </c>
      <c r="S84" s="3" t="s">
        <v>36</v>
      </c>
      <c r="T84" s="3" t="s">
        <v>37</v>
      </c>
      <c r="U84" s="3" t="s">
        <v>37</v>
      </c>
      <c r="V84" s="3" t="s">
        <v>38</v>
      </c>
      <c r="W84" s="3" t="s">
        <v>49</v>
      </c>
      <c r="X84" s="3" t="s">
        <v>127</v>
      </c>
      <c r="Y84" s="3" t="s">
        <v>51</v>
      </c>
      <c r="Z84" s="3" t="s">
        <v>42</v>
      </c>
      <c r="AA84" s="3" t="s">
        <v>52</v>
      </c>
    </row>
    <row r="85" spans="1:27" x14ac:dyDescent="0.35">
      <c r="A85" s="3">
        <v>230608091</v>
      </c>
      <c r="B85" s="4">
        <v>45170</v>
      </c>
      <c r="C85" s="3">
        <v>1871</v>
      </c>
      <c r="D85" s="4">
        <v>36325</v>
      </c>
      <c r="E85" s="3">
        <v>70.3</v>
      </c>
      <c r="F85" s="3">
        <v>65.8</v>
      </c>
      <c r="G85" s="3">
        <v>0</v>
      </c>
      <c r="H85" s="3">
        <v>84.6</v>
      </c>
      <c r="I85" s="3" t="s">
        <v>31</v>
      </c>
      <c r="J85" s="3" t="s">
        <v>31</v>
      </c>
      <c r="K85" s="3">
        <v>24</v>
      </c>
      <c r="L85" s="3" t="s">
        <v>54</v>
      </c>
      <c r="M85" s="3" t="s">
        <v>72</v>
      </c>
      <c r="N85" s="3" t="s">
        <v>48</v>
      </c>
      <c r="O85" s="3">
        <v>497</v>
      </c>
      <c r="P85" s="3">
        <v>62.125</v>
      </c>
      <c r="Q85" s="8">
        <f>Table2[[#This Row],[CDAC Percentage]]/100</f>
        <v>0.62124999999999997</v>
      </c>
      <c r="R85" s="3" t="s">
        <v>55</v>
      </c>
      <c r="S85" s="3" t="s">
        <v>36</v>
      </c>
      <c r="T85" s="3" t="s">
        <v>55</v>
      </c>
      <c r="U85" s="3" t="s">
        <v>55</v>
      </c>
      <c r="V85" s="3" t="s">
        <v>38</v>
      </c>
      <c r="W85" s="3" t="s">
        <v>49</v>
      </c>
      <c r="X85" s="3" t="s">
        <v>1268</v>
      </c>
      <c r="Y85" s="3" t="s">
        <v>51</v>
      </c>
      <c r="Z85" s="3" t="s">
        <v>42</v>
      </c>
      <c r="AA85" s="3" t="s">
        <v>52</v>
      </c>
    </row>
    <row r="86" spans="1:27" x14ac:dyDescent="0.35">
      <c r="A86" s="3">
        <v>230605976</v>
      </c>
      <c r="B86" s="4">
        <v>45167</v>
      </c>
      <c r="C86" s="3">
        <v>2087</v>
      </c>
      <c r="D86" s="4">
        <v>36530</v>
      </c>
      <c r="E86" s="3">
        <v>82.4</v>
      </c>
      <c r="F86" s="3">
        <v>0</v>
      </c>
      <c r="G86" s="3">
        <v>63.47</v>
      </c>
      <c r="H86" s="3">
        <v>83.9</v>
      </c>
      <c r="I86" s="3" t="s">
        <v>31</v>
      </c>
      <c r="J86" s="3" t="s">
        <v>31</v>
      </c>
      <c r="K86" s="3">
        <v>23</v>
      </c>
      <c r="L86" s="3" t="s">
        <v>54</v>
      </c>
      <c r="M86" s="3" t="s">
        <v>72</v>
      </c>
      <c r="N86" s="3" t="s">
        <v>34</v>
      </c>
      <c r="O86" s="3">
        <v>498</v>
      </c>
      <c r="P86" s="3">
        <v>62.25</v>
      </c>
      <c r="Q86" s="8">
        <f>Table2[[#This Row],[CDAC Percentage]]/100</f>
        <v>0.62250000000000005</v>
      </c>
      <c r="R86" s="3" t="s">
        <v>37</v>
      </c>
      <c r="S86" s="3" t="s">
        <v>36</v>
      </c>
      <c r="T86" s="3" t="s">
        <v>37</v>
      </c>
      <c r="U86" s="3" t="s">
        <v>55</v>
      </c>
      <c r="V86" s="3" t="s">
        <v>38</v>
      </c>
      <c r="W86" s="3" t="s">
        <v>40</v>
      </c>
      <c r="X86" s="3" t="s">
        <v>41</v>
      </c>
      <c r="Y86" s="3" t="s">
        <v>40</v>
      </c>
      <c r="Z86" s="3" t="s">
        <v>42</v>
      </c>
      <c r="AA86" s="3" t="s">
        <v>43</v>
      </c>
    </row>
    <row r="87" spans="1:27" x14ac:dyDescent="0.35">
      <c r="A87" s="3">
        <v>230702186</v>
      </c>
      <c r="B87" s="4">
        <v>45167</v>
      </c>
      <c r="C87" s="3">
        <v>1636</v>
      </c>
      <c r="D87" s="4">
        <v>36745</v>
      </c>
      <c r="E87" s="3">
        <v>62.2</v>
      </c>
      <c r="F87" s="3">
        <v>56.77</v>
      </c>
      <c r="G87" s="3">
        <v>0</v>
      </c>
      <c r="H87" s="3">
        <v>73.19</v>
      </c>
      <c r="I87" s="3" t="s">
        <v>31</v>
      </c>
      <c r="J87" s="3" t="s">
        <v>46</v>
      </c>
      <c r="K87" s="3">
        <v>23</v>
      </c>
      <c r="L87" s="3" t="s">
        <v>32</v>
      </c>
      <c r="M87" s="3" t="s">
        <v>72</v>
      </c>
      <c r="N87" s="3" t="s">
        <v>34</v>
      </c>
      <c r="O87" s="3">
        <v>258</v>
      </c>
      <c r="P87" s="3">
        <v>32.25</v>
      </c>
      <c r="Q87" s="8">
        <f>Table2[[#This Row],[CDAC Percentage]]/100</f>
        <v>0.32250000000000001</v>
      </c>
      <c r="R87" s="3" t="s">
        <v>37</v>
      </c>
      <c r="S87" s="3" t="s">
        <v>79</v>
      </c>
      <c r="T87" s="3" t="s">
        <v>37</v>
      </c>
      <c r="U87" s="3" t="s">
        <v>35</v>
      </c>
      <c r="V87" s="3" t="s">
        <v>38</v>
      </c>
      <c r="W87" s="3" t="s">
        <v>40</v>
      </c>
      <c r="X87" s="3" t="s">
        <v>40</v>
      </c>
      <c r="Y87" s="3" t="s">
        <v>40</v>
      </c>
      <c r="Z87" s="3" t="s">
        <v>42</v>
      </c>
      <c r="AA87" s="3" t="s">
        <v>52</v>
      </c>
    </row>
    <row r="88" spans="1:27" x14ac:dyDescent="0.35">
      <c r="A88" s="3">
        <v>230611497</v>
      </c>
      <c r="B88" s="4">
        <v>45175</v>
      </c>
      <c r="C88" s="3">
        <v>1739</v>
      </c>
      <c r="D88" s="4">
        <v>35575</v>
      </c>
      <c r="E88" s="3">
        <v>85.45</v>
      </c>
      <c r="F88" s="3">
        <v>74</v>
      </c>
      <c r="G88" s="3">
        <v>0</v>
      </c>
      <c r="H88" s="3">
        <v>77.17</v>
      </c>
      <c r="I88" s="3" t="s">
        <v>31</v>
      </c>
      <c r="J88" s="3" t="s">
        <v>31</v>
      </c>
      <c r="K88" s="3">
        <v>26</v>
      </c>
      <c r="L88" s="3" t="s">
        <v>54</v>
      </c>
      <c r="M88" s="3" t="s">
        <v>72</v>
      </c>
      <c r="N88" s="3" t="s">
        <v>34</v>
      </c>
      <c r="O88" s="3">
        <v>592</v>
      </c>
      <c r="P88" s="3">
        <v>74</v>
      </c>
      <c r="Q88" s="8">
        <f>Table2[[#This Row],[CDAC Percentage]]/100</f>
        <v>0.74</v>
      </c>
      <c r="R88" s="3" t="s">
        <v>55</v>
      </c>
      <c r="S88" s="3" t="s">
        <v>36</v>
      </c>
      <c r="T88" s="3" t="s">
        <v>55</v>
      </c>
      <c r="U88" s="3" t="s">
        <v>1278</v>
      </c>
      <c r="V88" s="3" t="s">
        <v>38</v>
      </c>
      <c r="W88" s="3" t="s">
        <v>49</v>
      </c>
      <c r="X88" s="3" t="s">
        <v>1268</v>
      </c>
      <c r="Y88" s="3" t="s">
        <v>51</v>
      </c>
      <c r="Z88" s="3" t="s">
        <v>42</v>
      </c>
      <c r="AA88" s="3" t="s">
        <v>52</v>
      </c>
    </row>
    <row r="89" spans="1:27" x14ac:dyDescent="0.35">
      <c r="A89" s="3">
        <v>230601213</v>
      </c>
      <c r="B89" s="4">
        <v>45167</v>
      </c>
      <c r="C89" s="3">
        <v>1291</v>
      </c>
      <c r="D89" s="4">
        <v>35735</v>
      </c>
      <c r="E89" s="3">
        <v>89</v>
      </c>
      <c r="F89" s="3">
        <v>87</v>
      </c>
      <c r="G89" s="3">
        <v>0</v>
      </c>
      <c r="H89" s="3">
        <v>63.8</v>
      </c>
      <c r="I89" s="3" t="s">
        <v>31</v>
      </c>
      <c r="J89" s="3" t="s">
        <v>31</v>
      </c>
      <c r="K89" s="3">
        <v>25</v>
      </c>
      <c r="L89" s="3" t="s">
        <v>32</v>
      </c>
      <c r="M89" s="3" t="s">
        <v>72</v>
      </c>
      <c r="N89" s="3" t="s">
        <v>48</v>
      </c>
      <c r="O89" s="3">
        <v>446</v>
      </c>
      <c r="P89" s="3">
        <v>55.75</v>
      </c>
      <c r="Q89" s="8">
        <f>Table2[[#This Row],[CDAC Percentage]]/100</f>
        <v>0.5575</v>
      </c>
      <c r="R89" s="3" t="s">
        <v>55</v>
      </c>
      <c r="S89" s="3" t="s">
        <v>36</v>
      </c>
      <c r="T89" s="3" t="s">
        <v>55</v>
      </c>
      <c r="U89" s="3" t="s">
        <v>37</v>
      </c>
      <c r="V89" s="3" t="s">
        <v>38</v>
      </c>
      <c r="W89" s="3" t="s">
        <v>49</v>
      </c>
      <c r="X89" s="3" t="s">
        <v>146</v>
      </c>
      <c r="Y89" s="3" t="s">
        <v>51</v>
      </c>
      <c r="Z89" s="3" t="s">
        <v>42</v>
      </c>
      <c r="AA89" s="3" t="s">
        <v>52</v>
      </c>
    </row>
    <row r="90" spans="1:27" x14ac:dyDescent="0.35">
      <c r="A90" s="3">
        <v>230600924</v>
      </c>
      <c r="B90" s="4">
        <v>45176</v>
      </c>
      <c r="C90" s="3">
        <v>133</v>
      </c>
      <c r="D90" s="4">
        <v>37074</v>
      </c>
      <c r="E90" s="3">
        <v>85.6</v>
      </c>
      <c r="F90" s="3">
        <v>67.540000000000006</v>
      </c>
      <c r="G90" s="3">
        <v>0</v>
      </c>
      <c r="H90" s="3">
        <v>69.42</v>
      </c>
      <c r="I90" s="3" t="s">
        <v>31</v>
      </c>
      <c r="J90" s="3" t="s">
        <v>46</v>
      </c>
      <c r="K90" s="3">
        <v>22</v>
      </c>
      <c r="L90" s="3" t="s">
        <v>32</v>
      </c>
      <c r="M90" s="3" t="s">
        <v>81</v>
      </c>
      <c r="N90" s="3" t="s">
        <v>34</v>
      </c>
      <c r="O90" s="3">
        <v>602</v>
      </c>
      <c r="P90" s="3">
        <v>75.25</v>
      </c>
      <c r="Q90" s="8">
        <f>Table2[[#This Row],[CDAC Percentage]]/100</f>
        <v>0.75249999999999995</v>
      </c>
      <c r="R90" s="3" t="s">
        <v>1278</v>
      </c>
      <c r="S90" s="3" t="s">
        <v>36</v>
      </c>
      <c r="T90" s="3" t="s">
        <v>1278</v>
      </c>
      <c r="U90" s="3" t="s">
        <v>1278</v>
      </c>
      <c r="V90" s="3" t="s">
        <v>38</v>
      </c>
      <c r="W90" s="3" t="s">
        <v>49</v>
      </c>
      <c r="X90" s="3" t="s">
        <v>108</v>
      </c>
      <c r="Y90" s="3" t="s">
        <v>51</v>
      </c>
      <c r="Z90" s="3" t="s">
        <v>42</v>
      </c>
      <c r="AA90" s="3" t="s">
        <v>109</v>
      </c>
    </row>
    <row r="91" spans="1:27" x14ac:dyDescent="0.35">
      <c r="A91" s="3">
        <v>230607011</v>
      </c>
      <c r="B91" s="4">
        <v>45175</v>
      </c>
      <c r="C91" s="3">
        <v>1756</v>
      </c>
      <c r="D91" s="4">
        <v>35154</v>
      </c>
      <c r="E91" s="3">
        <v>70.400000000000006</v>
      </c>
      <c r="F91" s="3">
        <v>59.17</v>
      </c>
      <c r="G91" s="3">
        <v>0</v>
      </c>
      <c r="H91" s="3">
        <v>69.08</v>
      </c>
      <c r="I91" s="3" t="s">
        <v>31</v>
      </c>
      <c r="J91" s="3" t="s">
        <v>31</v>
      </c>
      <c r="K91" s="3">
        <v>27</v>
      </c>
      <c r="L91" s="3" t="s">
        <v>32</v>
      </c>
      <c r="M91" s="3" t="s">
        <v>81</v>
      </c>
      <c r="N91" s="3" t="s">
        <v>34</v>
      </c>
      <c r="O91" s="3">
        <v>382</v>
      </c>
      <c r="P91" s="3">
        <v>47.75</v>
      </c>
      <c r="Q91" s="8">
        <f>Table2[[#This Row],[CDAC Percentage]]/100</f>
        <v>0.47749999999999998</v>
      </c>
      <c r="R91" s="3" t="s">
        <v>35</v>
      </c>
      <c r="S91" s="3" t="s">
        <v>36</v>
      </c>
      <c r="T91" s="3" t="s">
        <v>35</v>
      </c>
      <c r="U91" s="3" t="s">
        <v>37</v>
      </c>
      <c r="V91" s="3" t="s">
        <v>38</v>
      </c>
      <c r="W91" s="3" t="s">
        <v>40</v>
      </c>
      <c r="X91" s="3" t="s">
        <v>41</v>
      </c>
      <c r="Y91" s="3" t="s">
        <v>40</v>
      </c>
      <c r="Z91" s="3" t="s">
        <v>42</v>
      </c>
      <c r="AA91" s="3" t="s">
        <v>52</v>
      </c>
    </row>
    <row r="92" spans="1:27" x14ac:dyDescent="0.35">
      <c r="A92" s="3">
        <v>230705023</v>
      </c>
      <c r="B92" s="4">
        <v>45176</v>
      </c>
      <c r="C92" s="3">
        <v>581</v>
      </c>
      <c r="D92" s="4">
        <v>36397</v>
      </c>
      <c r="E92" s="3">
        <v>91.4</v>
      </c>
      <c r="F92" s="3">
        <v>66.62</v>
      </c>
      <c r="G92" s="3">
        <v>0</v>
      </c>
      <c r="H92" s="3">
        <v>72.459999999999994</v>
      </c>
      <c r="I92" s="3" t="s">
        <v>31</v>
      </c>
      <c r="J92" s="3" t="s">
        <v>46</v>
      </c>
      <c r="K92" s="3">
        <v>24</v>
      </c>
      <c r="L92" s="3" t="s">
        <v>32</v>
      </c>
      <c r="M92" s="3" t="s">
        <v>33</v>
      </c>
      <c r="N92" s="3" t="s">
        <v>34</v>
      </c>
      <c r="O92" s="3">
        <v>557</v>
      </c>
      <c r="P92" s="3">
        <v>69.625</v>
      </c>
      <c r="Q92" s="8">
        <f>Table2[[#This Row],[CDAC Percentage]]/100</f>
        <v>0.69625000000000004</v>
      </c>
      <c r="R92" s="3" t="s">
        <v>55</v>
      </c>
      <c r="S92" s="3" t="s">
        <v>36</v>
      </c>
      <c r="T92" s="3" t="s">
        <v>55</v>
      </c>
      <c r="U92" s="3" t="s">
        <v>55</v>
      </c>
      <c r="V92" s="3" t="s">
        <v>38</v>
      </c>
      <c r="W92" s="3" t="s">
        <v>49</v>
      </c>
      <c r="X92" s="3" t="s">
        <v>104</v>
      </c>
      <c r="Y92" s="3" t="s">
        <v>51</v>
      </c>
      <c r="Z92" s="3" t="s">
        <v>42</v>
      </c>
      <c r="AA92" s="3" t="s">
        <v>109</v>
      </c>
    </row>
    <row r="93" spans="1:27" x14ac:dyDescent="0.35">
      <c r="A93" s="3">
        <v>230700612</v>
      </c>
      <c r="B93" s="4">
        <v>45164</v>
      </c>
      <c r="C93" s="3">
        <v>1407</v>
      </c>
      <c r="D93" s="4">
        <v>36615</v>
      </c>
      <c r="E93" s="3">
        <v>80.400000000000006</v>
      </c>
      <c r="F93" s="3">
        <v>60</v>
      </c>
      <c r="G93" s="3">
        <v>0</v>
      </c>
      <c r="H93" s="3">
        <v>75.5</v>
      </c>
      <c r="I93" s="3" t="s">
        <v>31</v>
      </c>
      <c r="J93" s="3" t="s">
        <v>46</v>
      </c>
      <c r="K93" s="3">
        <v>23</v>
      </c>
      <c r="L93" s="3" t="s">
        <v>54</v>
      </c>
      <c r="M93" s="3" t="s">
        <v>72</v>
      </c>
      <c r="N93" s="3" t="s">
        <v>34</v>
      </c>
      <c r="O93" s="3">
        <v>296</v>
      </c>
      <c r="P93" s="3">
        <v>37</v>
      </c>
      <c r="Q93" s="8">
        <f>Table2[[#This Row],[CDAC Percentage]]/100</f>
        <v>0.37</v>
      </c>
      <c r="R93" s="3" t="s">
        <v>37</v>
      </c>
      <c r="S93" s="3" t="s">
        <v>79</v>
      </c>
      <c r="T93" s="3" t="s">
        <v>37</v>
      </c>
      <c r="U93" s="3" t="s">
        <v>35</v>
      </c>
      <c r="V93" s="3" t="s">
        <v>38</v>
      </c>
      <c r="W93" s="3" t="s">
        <v>40</v>
      </c>
      <c r="X93" s="3" t="s">
        <v>40</v>
      </c>
      <c r="Y93" s="3" t="s">
        <v>40</v>
      </c>
      <c r="Z93" s="3" t="s">
        <v>42</v>
      </c>
      <c r="AA93" s="3" t="s">
        <v>52</v>
      </c>
    </row>
    <row r="94" spans="1:27" x14ac:dyDescent="0.35">
      <c r="A94" s="3">
        <v>230603003</v>
      </c>
      <c r="B94" s="4">
        <v>45163</v>
      </c>
      <c r="C94" s="3">
        <v>2143</v>
      </c>
      <c r="D94" s="4">
        <v>35889</v>
      </c>
      <c r="E94" s="3">
        <v>88.2</v>
      </c>
      <c r="F94" s="3">
        <v>64.77</v>
      </c>
      <c r="G94" s="3">
        <v>0</v>
      </c>
      <c r="H94" s="3">
        <v>65.62</v>
      </c>
      <c r="I94" s="3" t="s">
        <v>31</v>
      </c>
      <c r="J94" s="3" t="s">
        <v>46</v>
      </c>
      <c r="K94" s="3">
        <v>25</v>
      </c>
      <c r="L94" s="3" t="s">
        <v>32</v>
      </c>
      <c r="M94" s="3" t="s">
        <v>72</v>
      </c>
      <c r="N94" s="3" t="s">
        <v>34</v>
      </c>
      <c r="O94" s="3">
        <v>550</v>
      </c>
      <c r="P94" s="3">
        <v>68.75</v>
      </c>
      <c r="Q94" s="8">
        <f>Table2[[#This Row],[CDAC Percentage]]/100</f>
        <v>0.6875</v>
      </c>
      <c r="R94" s="3" t="s">
        <v>37</v>
      </c>
      <c r="S94" s="3" t="s">
        <v>36</v>
      </c>
      <c r="T94" s="3" t="s">
        <v>37</v>
      </c>
      <c r="U94" s="3" t="s">
        <v>37</v>
      </c>
      <c r="V94" s="3" t="s">
        <v>38</v>
      </c>
      <c r="W94" s="3" t="s">
        <v>49</v>
      </c>
      <c r="X94" s="3" t="s">
        <v>1269</v>
      </c>
      <c r="Y94" s="3" t="s">
        <v>51</v>
      </c>
      <c r="Z94" s="3" t="s">
        <v>42</v>
      </c>
      <c r="AA94" s="3" t="s">
        <v>43</v>
      </c>
    </row>
    <row r="95" spans="1:27" x14ac:dyDescent="0.35">
      <c r="A95" s="3">
        <v>230704897</v>
      </c>
      <c r="B95" s="4">
        <v>45177</v>
      </c>
      <c r="C95" s="3">
        <v>1921</v>
      </c>
      <c r="D95" s="4">
        <v>36410</v>
      </c>
      <c r="E95" s="3">
        <v>91.4</v>
      </c>
      <c r="F95" s="3">
        <v>0</v>
      </c>
      <c r="G95" s="3">
        <v>0</v>
      </c>
      <c r="H95" s="3">
        <v>71.599999999999994</v>
      </c>
      <c r="I95" s="3" t="s">
        <v>31</v>
      </c>
      <c r="J95" s="3" t="s">
        <v>31</v>
      </c>
      <c r="K95" s="3">
        <v>24</v>
      </c>
      <c r="L95" s="3" t="s">
        <v>32</v>
      </c>
      <c r="M95" s="3" t="s">
        <v>33</v>
      </c>
      <c r="N95" s="3" t="s">
        <v>34</v>
      </c>
      <c r="O95" s="3">
        <v>406</v>
      </c>
      <c r="P95" s="3">
        <v>50.75</v>
      </c>
      <c r="Q95" s="8">
        <f>Table2[[#This Row],[CDAC Percentage]]/100</f>
        <v>0.50749999999999995</v>
      </c>
      <c r="R95" s="3" t="s">
        <v>37</v>
      </c>
      <c r="S95" s="3" t="s">
        <v>36</v>
      </c>
      <c r="T95" s="3" t="s">
        <v>37</v>
      </c>
      <c r="U95" s="3" t="s">
        <v>37</v>
      </c>
      <c r="V95" s="3" t="s">
        <v>38</v>
      </c>
      <c r="W95" s="3" t="s">
        <v>40</v>
      </c>
      <c r="X95" s="3" t="s">
        <v>41</v>
      </c>
      <c r="Y95" s="3" t="s">
        <v>40</v>
      </c>
      <c r="Z95" s="3" t="s">
        <v>42</v>
      </c>
      <c r="AA95" s="3" t="s">
        <v>52</v>
      </c>
    </row>
    <row r="96" spans="1:27" x14ac:dyDescent="0.35">
      <c r="A96" s="3">
        <v>230702139</v>
      </c>
      <c r="B96" s="4">
        <v>45171</v>
      </c>
      <c r="C96" s="3">
        <v>1191</v>
      </c>
      <c r="D96" s="4">
        <v>36620</v>
      </c>
      <c r="E96" s="3">
        <v>74.400000000000006</v>
      </c>
      <c r="F96" s="3">
        <v>0</v>
      </c>
      <c r="G96" s="3">
        <v>68.180000000000007</v>
      </c>
      <c r="H96" s="3">
        <v>88.2</v>
      </c>
      <c r="I96" s="3" t="s">
        <v>31</v>
      </c>
      <c r="J96" s="3" t="s">
        <v>31</v>
      </c>
      <c r="K96" s="3">
        <v>23</v>
      </c>
      <c r="L96" s="3" t="s">
        <v>54</v>
      </c>
      <c r="M96" s="3" t="s">
        <v>33</v>
      </c>
      <c r="N96" s="3" t="s">
        <v>34</v>
      </c>
      <c r="O96" s="3">
        <v>407</v>
      </c>
      <c r="P96" s="3">
        <v>50.875</v>
      </c>
      <c r="Q96" s="8">
        <f>Table2[[#This Row],[CDAC Percentage]]/100</f>
        <v>0.50875000000000004</v>
      </c>
      <c r="R96" s="3" t="s">
        <v>35</v>
      </c>
      <c r="S96" s="3" t="s">
        <v>36</v>
      </c>
      <c r="T96" s="3" t="s">
        <v>35</v>
      </c>
      <c r="U96" s="3" t="s">
        <v>35</v>
      </c>
      <c r="V96" s="3" t="s">
        <v>38</v>
      </c>
      <c r="W96" s="3" t="s">
        <v>40</v>
      </c>
      <c r="X96" s="3" t="s">
        <v>41</v>
      </c>
      <c r="Y96" s="3" t="s">
        <v>40</v>
      </c>
      <c r="Z96" s="3" t="s">
        <v>42</v>
      </c>
      <c r="AA96" s="3" t="s">
        <v>52</v>
      </c>
    </row>
    <row r="97" spans="1:27" x14ac:dyDescent="0.35">
      <c r="A97" s="3">
        <v>230607957</v>
      </c>
      <c r="B97" s="4">
        <v>45162</v>
      </c>
      <c r="C97" s="3">
        <v>1813</v>
      </c>
      <c r="D97" s="4">
        <v>37205</v>
      </c>
      <c r="E97" s="3">
        <v>95</v>
      </c>
      <c r="F97" s="3">
        <v>70.8</v>
      </c>
      <c r="G97" s="3">
        <v>0</v>
      </c>
      <c r="H97" s="3">
        <v>70.599999999999994</v>
      </c>
      <c r="I97" s="3" t="s">
        <v>31</v>
      </c>
      <c r="J97" s="3" t="s">
        <v>31</v>
      </c>
      <c r="K97" s="3">
        <v>21</v>
      </c>
      <c r="L97" s="3" t="s">
        <v>32</v>
      </c>
      <c r="M97" s="3" t="s">
        <v>64</v>
      </c>
      <c r="N97" s="3" t="s">
        <v>48</v>
      </c>
      <c r="O97" s="3">
        <v>396</v>
      </c>
      <c r="P97" s="3">
        <v>49.5</v>
      </c>
      <c r="Q97" s="8">
        <f>Table2[[#This Row],[CDAC Percentage]]/100</f>
        <v>0.495</v>
      </c>
      <c r="R97" s="3" t="s">
        <v>35</v>
      </c>
      <c r="S97" s="3" t="s">
        <v>36</v>
      </c>
      <c r="T97" s="3" t="s">
        <v>35</v>
      </c>
      <c r="U97" s="3" t="s">
        <v>35</v>
      </c>
      <c r="V97" s="3" t="s">
        <v>38</v>
      </c>
      <c r="W97" s="3" t="s">
        <v>49</v>
      </c>
      <c r="X97" s="3" t="s">
        <v>174</v>
      </c>
      <c r="Y97" s="3" t="s">
        <v>51</v>
      </c>
      <c r="Z97" s="3" t="s">
        <v>42</v>
      </c>
      <c r="AA97" s="3" t="s">
        <v>52</v>
      </c>
    </row>
    <row r="98" spans="1:27" x14ac:dyDescent="0.35">
      <c r="A98" s="3">
        <v>230600823</v>
      </c>
      <c r="B98" s="4">
        <v>45172</v>
      </c>
      <c r="C98" s="3">
        <v>2012</v>
      </c>
      <c r="D98" s="4">
        <v>33533</v>
      </c>
      <c r="E98" s="3">
        <v>80.459999999999994</v>
      </c>
      <c r="F98" s="3">
        <v>0</v>
      </c>
      <c r="G98" s="3">
        <v>76.47</v>
      </c>
      <c r="H98" s="3">
        <v>68</v>
      </c>
      <c r="I98" s="3" t="s">
        <v>31</v>
      </c>
      <c r="J98" s="3" t="s">
        <v>31</v>
      </c>
      <c r="K98" s="3">
        <v>31</v>
      </c>
      <c r="L98" s="3" t="s">
        <v>32</v>
      </c>
      <c r="M98" s="3" t="s">
        <v>33</v>
      </c>
      <c r="N98" s="3" t="s">
        <v>34</v>
      </c>
      <c r="O98" s="3">
        <v>481</v>
      </c>
      <c r="P98" s="3">
        <v>60.125</v>
      </c>
      <c r="Q98" s="8">
        <f>Table2[[#This Row],[CDAC Percentage]]/100</f>
        <v>0.60124999999999995</v>
      </c>
      <c r="R98" s="3" t="s">
        <v>35</v>
      </c>
      <c r="S98" s="3" t="s">
        <v>36</v>
      </c>
      <c r="T98" s="3" t="s">
        <v>35</v>
      </c>
      <c r="U98" s="3" t="s">
        <v>37</v>
      </c>
      <c r="V98" s="3" t="s">
        <v>38</v>
      </c>
      <c r="W98" s="3" t="s">
        <v>49</v>
      </c>
      <c r="X98" s="3" t="s">
        <v>1269</v>
      </c>
      <c r="Y98" s="3" t="s">
        <v>51</v>
      </c>
      <c r="Z98" s="3" t="s">
        <v>42</v>
      </c>
      <c r="AA98" s="3" t="s">
        <v>43</v>
      </c>
    </row>
    <row r="99" spans="1:27" x14ac:dyDescent="0.35">
      <c r="A99" s="3">
        <v>230611265</v>
      </c>
      <c r="B99" s="4">
        <v>45164</v>
      </c>
      <c r="C99" s="3">
        <v>2184</v>
      </c>
      <c r="D99" s="4">
        <v>35598</v>
      </c>
      <c r="E99" s="3">
        <v>68</v>
      </c>
      <c r="F99" s="3">
        <v>58.4</v>
      </c>
      <c r="G99" s="3">
        <v>0</v>
      </c>
      <c r="H99" s="3">
        <v>74.3</v>
      </c>
      <c r="I99" s="3" t="s">
        <v>31</v>
      </c>
      <c r="J99" s="3" t="s">
        <v>31</v>
      </c>
      <c r="K99" s="3">
        <v>26</v>
      </c>
      <c r="L99" s="3" t="s">
        <v>75</v>
      </c>
      <c r="M99" s="3" t="s">
        <v>88</v>
      </c>
      <c r="N99" s="3" t="s">
        <v>34</v>
      </c>
      <c r="O99" s="3">
        <v>575</v>
      </c>
      <c r="P99" s="3">
        <v>71.875</v>
      </c>
      <c r="Q99" s="8">
        <f>Table2[[#This Row],[CDAC Percentage]]/100</f>
        <v>0.71875</v>
      </c>
      <c r="R99" s="3" t="s">
        <v>1278</v>
      </c>
      <c r="S99" s="3" t="s">
        <v>36</v>
      </c>
      <c r="T99" s="3" t="s">
        <v>1278</v>
      </c>
      <c r="U99" s="3" t="s">
        <v>37</v>
      </c>
      <c r="V99" s="3" t="s">
        <v>38</v>
      </c>
      <c r="W99" s="3" t="s">
        <v>49</v>
      </c>
      <c r="X99" s="3" t="s">
        <v>165</v>
      </c>
      <c r="Y99" s="3" t="s">
        <v>51</v>
      </c>
      <c r="Z99" s="3" t="s">
        <v>42</v>
      </c>
      <c r="AA99" s="3" t="s">
        <v>43</v>
      </c>
    </row>
    <row r="100" spans="1:27" x14ac:dyDescent="0.35">
      <c r="A100" s="3">
        <v>230615241</v>
      </c>
      <c r="B100" s="4">
        <v>45174</v>
      </c>
      <c r="C100" s="3">
        <v>1720</v>
      </c>
      <c r="D100" s="4">
        <v>36746</v>
      </c>
      <c r="E100" s="3">
        <v>68.400000000000006</v>
      </c>
      <c r="F100" s="3">
        <v>75</v>
      </c>
      <c r="G100" s="3">
        <v>0</v>
      </c>
      <c r="H100" s="3">
        <v>79.98</v>
      </c>
      <c r="I100" s="3" t="s">
        <v>31</v>
      </c>
      <c r="J100" s="3" t="s">
        <v>31</v>
      </c>
      <c r="K100" s="3">
        <v>23</v>
      </c>
      <c r="L100" s="3" t="s">
        <v>54</v>
      </c>
      <c r="M100" s="3" t="s">
        <v>64</v>
      </c>
      <c r="N100" s="3" t="s">
        <v>48</v>
      </c>
      <c r="O100" s="3">
        <v>631</v>
      </c>
      <c r="P100" s="3">
        <v>78.875</v>
      </c>
      <c r="Q100" s="8">
        <f>Table2[[#This Row],[CDAC Percentage]]/100</f>
        <v>0.78874999999999995</v>
      </c>
      <c r="R100" s="3" t="s">
        <v>1278</v>
      </c>
      <c r="S100" s="3" t="s">
        <v>36</v>
      </c>
      <c r="T100" s="3" t="s">
        <v>1278</v>
      </c>
      <c r="U100" s="3" t="s">
        <v>55</v>
      </c>
      <c r="V100" s="3" t="s">
        <v>38</v>
      </c>
      <c r="W100" s="3" t="s">
        <v>49</v>
      </c>
      <c r="X100" s="3" t="s">
        <v>196</v>
      </c>
      <c r="Y100" s="3" t="s">
        <v>51</v>
      </c>
      <c r="Z100" s="3" t="s">
        <v>42</v>
      </c>
      <c r="AA100" s="3" t="s">
        <v>52</v>
      </c>
    </row>
    <row r="101" spans="1:27" x14ac:dyDescent="0.35">
      <c r="A101" s="3">
        <v>230610015</v>
      </c>
      <c r="B101" s="4">
        <v>45175</v>
      </c>
      <c r="C101" s="3">
        <v>1690</v>
      </c>
      <c r="D101" s="4">
        <v>37183</v>
      </c>
      <c r="E101" s="3">
        <v>91.6</v>
      </c>
      <c r="F101" s="3">
        <v>71.38</v>
      </c>
      <c r="G101" s="3">
        <v>0</v>
      </c>
      <c r="H101" s="3">
        <v>77.209999999999994</v>
      </c>
      <c r="I101" s="3" t="s">
        <v>31</v>
      </c>
      <c r="J101" s="3" t="s">
        <v>31</v>
      </c>
      <c r="K101" s="3">
        <v>21</v>
      </c>
      <c r="L101" s="3" t="s">
        <v>54</v>
      </c>
      <c r="M101" s="3" t="s">
        <v>33</v>
      </c>
      <c r="N101" s="3" t="s">
        <v>34</v>
      </c>
      <c r="O101" s="3">
        <v>547</v>
      </c>
      <c r="P101" s="3">
        <v>68.375</v>
      </c>
      <c r="Q101" s="8">
        <f>Table2[[#This Row],[CDAC Percentage]]/100</f>
        <v>0.68374999999999997</v>
      </c>
      <c r="R101" s="3" t="s">
        <v>37</v>
      </c>
      <c r="S101" s="3" t="s">
        <v>36</v>
      </c>
      <c r="T101" s="3" t="s">
        <v>37</v>
      </c>
      <c r="U101" s="3" t="s">
        <v>37</v>
      </c>
      <c r="V101" s="3" t="s">
        <v>38</v>
      </c>
      <c r="W101" s="3" t="s">
        <v>49</v>
      </c>
      <c r="X101" s="3" t="s">
        <v>69</v>
      </c>
      <c r="Y101" s="3" t="s">
        <v>51</v>
      </c>
      <c r="Z101" s="3" t="s">
        <v>42</v>
      </c>
      <c r="AA101" s="3" t="s">
        <v>52</v>
      </c>
    </row>
    <row r="102" spans="1:27" x14ac:dyDescent="0.35">
      <c r="A102" s="3">
        <v>230603341</v>
      </c>
      <c r="B102" s="4">
        <v>45163</v>
      </c>
      <c r="C102" s="3">
        <v>68</v>
      </c>
      <c r="D102" s="4">
        <v>37099</v>
      </c>
      <c r="E102" s="3">
        <v>95</v>
      </c>
      <c r="F102" s="3">
        <v>93.4</v>
      </c>
      <c r="G102" s="3">
        <v>0</v>
      </c>
      <c r="H102" s="3">
        <v>76.95</v>
      </c>
      <c r="I102" s="3" t="s">
        <v>31</v>
      </c>
      <c r="J102" s="3" t="s">
        <v>31</v>
      </c>
      <c r="K102" s="3">
        <v>22</v>
      </c>
      <c r="L102" s="3" t="s">
        <v>54</v>
      </c>
      <c r="M102" s="3" t="s">
        <v>64</v>
      </c>
      <c r="N102" s="3" t="s">
        <v>48</v>
      </c>
      <c r="O102" s="3">
        <v>709</v>
      </c>
      <c r="P102" s="3">
        <v>88.625</v>
      </c>
      <c r="Q102" s="8">
        <f>Table2[[#This Row],[CDAC Percentage]]/100</f>
        <v>0.88624999999999998</v>
      </c>
      <c r="R102" s="3" t="s">
        <v>1278</v>
      </c>
      <c r="S102" s="3" t="s">
        <v>36</v>
      </c>
      <c r="T102" s="3" t="s">
        <v>1278</v>
      </c>
      <c r="U102" s="3" t="s">
        <v>37</v>
      </c>
      <c r="V102" s="3" t="s">
        <v>38</v>
      </c>
      <c r="W102" s="3" t="s">
        <v>49</v>
      </c>
      <c r="X102" s="3" t="s">
        <v>200</v>
      </c>
      <c r="Y102" s="3" t="s">
        <v>51</v>
      </c>
      <c r="Z102" s="3" t="s">
        <v>42</v>
      </c>
      <c r="AA102" s="3" t="s">
        <v>109</v>
      </c>
    </row>
    <row r="103" spans="1:27" x14ac:dyDescent="0.35">
      <c r="A103" s="3">
        <v>230702563</v>
      </c>
      <c r="B103" s="4">
        <v>45174</v>
      </c>
      <c r="C103" s="3">
        <v>1204</v>
      </c>
      <c r="D103" s="4">
        <v>35348</v>
      </c>
      <c r="E103" s="3">
        <v>88.6</v>
      </c>
      <c r="F103" s="3">
        <v>0</v>
      </c>
      <c r="G103" s="3">
        <v>0</v>
      </c>
      <c r="H103" s="3">
        <v>61.6</v>
      </c>
      <c r="I103" s="3" t="s">
        <v>31</v>
      </c>
      <c r="J103" s="3" t="s">
        <v>46</v>
      </c>
      <c r="K103" s="3">
        <v>26</v>
      </c>
      <c r="L103" s="3" t="s">
        <v>32</v>
      </c>
      <c r="M103" s="3" t="s">
        <v>72</v>
      </c>
      <c r="N103" s="3" t="s">
        <v>34</v>
      </c>
      <c r="O103" s="3">
        <v>533</v>
      </c>
      <c r="P103" s="3">
        <v>66.625</v>
      </c>
      <c r="Q103" s="8">
        <f>Table2[[#This Row],[CDAC Percentage]]/100</f>
        <v>0.66625000000000001</v>
      </c>
      <c r="R103" s="3" t="s">
        <v>37</v>
      </c>
      <c r="S103" s="3" t="s">
        <v>36</v>
      </c>
      <c r="T103" s="3" t="s">
        <v>37</v>
      </c>
      <c r="U103" s="3" t="s">
        <v>37</v>
      </c>
      <c r="V103" s="3" t="s">
        <v>38</v>
      </c>
      <c r="W103" s="3" t="s">
        <v>60</v>
      </c>
      <c r="X103" s="3" t="s">
        <v>61</v>
      </c>
      <c r="Y103" s="3" t="s">
        <v>51</v>
      </c>
      <c r="Z103" s="3" t="s">
        <v>42</v>
      </c>
      <c r="AA103" s="3" t="s">
        <v>52</v>
      </c>
    </row>
    <row r="104" spans="1:27" x14ac:dyDescent="0.35">
      <c r="A104" s="3">
        <v>230701309</v>
      </c>
      <c r="B104" s="4">
        <v>45175</v>
      </c>
      <c r="C104" s="3">
        <v>1611</v>
      </c>
      <c r="D104" s="4">
        <v>35462</v>
      </c>
      <c r="E104" s="3">
        <v>74.73</v>
      </c>
      <c r="F104" s="3">
        <v>68.150000000000006</v>
      </c>
      <c r="G104" s="3">
        <v>0</v>
      </c>
      <c r="H104" s="3">
        <v>58.6</v>
      </c>
      <c r="I104" s="3" t="s">
        <v>31</v>
      </c>
      <c r="J104" s="3" t="s">
        <v>31</v>
      </c>
      <c r="K104" s="3">
        <v>26</v>
      </c>
      <c r="L104" s="3" t="s">
        <v>103</v>
      </c>
      <c r="M104" s="3" t="s">
        <v>81</v>
      </c>
      <c r="N104" s="3" t="s">
        <v>34</v>
      </c>
      <c r="O104" s="3">
        <v>505</v>
      </c>
      <c r="P104" s="3">
        <v>63.125</v>
      </c>
      <c r="Q104" s="8">
        <f>Table2[[#This Row],[CDAC Percentage]]/100</f>
        <v>0.63124999999999998</v>
      </c>
      <c r="R104" s="3" t="s">
        <v>35</v>
      </c>
      <c r="S104" s="3" t="s">
        <v>36</v>
      </c>
      <c r="T104" s="3" t="s">
        <v>35</v>
      </c>
      <c r="U104" s="3" t="s">
        <v>37</v>
      </c>
      <c r="V104" s="3" t="s">
        <v>38</v>
      </c>
      <c r="W104" s="3" t="s">
        <v>49</v>
      </c>
      <c r="X104" s="3" t="s">
        <v>196</v>
      </c>
      <c r="Y104" s="3" t="s">
        <v>51</v>
      </c>
      <c r="Z104" s="3" t="s">
        <v>42</v>
      </c>
      <c r="AA104" s="3" t="s">
        <v>52</v>
      </c>
    </row>
    <row r="105" spans="1:27" x14ac:dyDescent="0.35">
      <c r="A105" s="3">
        <v>230602392</v>
      </c>
      <c r="B105" s="4">
        <v>45165</v>
      </c>
      <c r="C105" s="3">
        <v>1885</v>
      </c>
      <c r="D105" s="4">
        <v>35749</v>
      </c>
      <c r="E105" s="3">
        <v>73.2</v>
      </c>
      <c r="F105" s="3">
        <v>0</v>
      </c>
      <c r="G105" s="3">
        <v>65.33</v>
      </c>
      <c r="H105" s="3">
        <v>59.94</v>
      </c>
      <c r="I105" s="3" t="s">
        <v>31</v>
      </c>
      <c r="J105" s="3" t="s">
        <v>31</v>
      </c>
      <c r="K105" s="3">
        <v>25</v>
      </c>
      <c r="L105" s="3" t="s">
        <v>75</v>
      </c>
      <c r="M105" s="3" t="s">
        <v>47</v>
      </c>
      <c r="N105" s="3" t="s">
        <v>34</v>
      </c>
      <c r="O105" s="3">
        <v>324</v>
      </c>
      <c r="P105" s="3">
        <v>40.5</v>
      </c>
      <c r="Q105" s="8">
        <f>Table2[[#This Row],[CDAC Percentage]]/100</f>
        <v>0.40500000000000003</v>
      </c>
      <c r="R105" s="3" t="s">
        <v>35</v>
      </c>
      <c r="S105" s="3" t="s">
        <v>79</v>
      </c>
      <c r="T105" s="3" t="s">
        <v>35</v>
      </c>
      <c r="U105" s="3" t="s">
        <v>35</v>
      </c>
      <c r="V105" s="3" t="s">
        <v>38</v>
      </c>
      <c r="W105" s="3" t="s">
        <v>40</v>
      </c>
      <c r="X105" s="3" t="s">
        <v>40</v>
      </c>
      <c r="Y105" s="3" t="s">
        <v>40</v>
      </c>
      <c r="Z105" s="3" t="s">
        <v>42</v>
      </c>
      <c r="AA105" s="3" t="s">
        <v>52</v>
      </c>
    </row>
    <row r="106" spans="1:27" x14ac:dyDescent="0.35">
      <c r="A106" s="3">
        <v>230614156</v>
      </c>
      <c r="B106" s="4">
        <v>45162</v>
      </c>
      <c r="C106" s="3">
        <v>1941</v>
      </c>
      <c r="D106" s="4">
        <v>36833</v>
      </c>
      <c r="E106" s="3">
        <v>88.4</v>
      </c>
      <c r="F106" s="3">
        <v>0</v>
      </c>
      <c r="G106" s="3">
        <v>78.75</v>
      </c>
      <c r="H106" s="3">
        <v>98.4</v>
      </c>
      <c r="I106" s="3" t="s">
        <v>31</v>
      </c>
      <c r="J106" s="3" t="s">
        <v>31</v>
      </c>
      <c r="K106" s="3">
        <v>22</v>
      </c>
      <c r="L106" s="3" t="s">
        <v>54</v>
      </c>
      <c r="M106" s="3" t="s">
        <v>59</v>
      </c>
      <c r="N106" s="3" t="s">
        <v>34</v>
      </c>
      <c r="O106" s="3">
        <v>591</v>
      </c>
      <c r="P106" s="3">
        <v>73.875</v>
      </c>
      <c r="Q106" s="8">
        <f>Table2[[#This Row],[CDAC Percentage]]/100</f>
        <v>0.73875000000000002</v>
      </c>
      <c r="R106" s="3" t="s">
        <v>1278</v>
      </c>
      <c r="S106" s="3" t="s">
        <v>36</v>
      </c>
      <c r="T106" s="3" t="s">
        <v>1278</v>
      </c>
      <c r="U106" s="3" t="s">
        <v>37</v>
      </c>
      <c r="V106" s="3" t="s">
        <v>38</v>
      </c>
      <c r="W106" s="3" t="s">
        <v>49</v>
      </c>
      <c r="X106" s="3" t="s">
        <v>123</v>
      </c>
      <c r="Y106" s="3" t="s">
        <v>51</v>
      </c>
      <c r="Z106" s="3" t="s">
        <v>42</v>
      </c>
      <c r="AA106" s="3" t="s">
        <v>52</v>
      </c>
    </row>
    <row r="107" spans="1:27" x14ac:dyDescent="0.35">
      <c r="A107" s="3">
        <v>230601777</v>
      </c>
      <c r="B107" s="4">
        <v>45171</v>
      </c>
      <c r="C107" s="3">
        <v>629</v>
      </c>
      <c r="D107" s="4">
        <v>36674</v>
      </c>
      <c r="E107" s="3">
        <v>85.8</v>
      </c>
      <c r="F107" s="3">
        <v>0</v>
      </c>
      <c r="G107" s="3">
        <v>64.239999999999995</v>
      </c>
      <c r="H107" s="3">
        <v>81.790000000000006</v>
      </c>
      <c r="I107" s="3" t="s">
        <v>31</v>
      </c>
      <c r="J107" s="3" t="s">
        <v>46</v>
      </c>
      <c r="K107" s="3">
        <v>23</v>
      </c>
      <c r="L107" s="3" t="s">
        <v>54</v>
      </c>
      <c r="M107" s="3" t="s">
        <v>47</v>
      </c>
      <c r="N107" s="3" t="s">
        <v>34</v>
      </c>
      <c r="O107" s="3">
        <v>365</v>
      </c>
      <c r="P107" s="3">
        <v>45.625</v>
      </c>
      <c r="Q107" s="8">
        <f>Table2[[#This Row],[CDAC Percentage]]/100</f>
        <v>0.45624999999999999</v>
      </c>
      <c r="R107" s="3" t="s">
        <v>37</v>
      </c>
      <c r="S107" s="3" t="s">
        <v>36</v>
      </c>
      <c r="T107" s="3" t="s">
        <v>37</v>
      </c>
      <c r="U107" s="3" t="s">
        <v>35</v>
      </c>
      <c r="V107" s="3" t="s">
        <v>38</v>
      </c>
      <c r="W107" s="3" t="s">
        <v>40</v>
      </c>
      <c r="X107" s="3" t="s">
        <v>41</v>
      </c>
      <c r="Y107" s="3" t="s">
        <v>40</v>
      </c>
      <c r="Z107" s="3" t="s">
        <v>42</v>
      </c>
      <c r="AA107" s="3" t="s">
        <v>109</v>
      </c>
    </row>
    <row r="108" spans="1:27" x14ac:dyDescent="0.35">
      <c r="A108" s="3">
        <v>230606729</v>
      </c>
      <c r="B108" s="4">
        <v>45173</v>
      </c>
      <c r="C108" s="3">
        <v>2582</v>
      </c>
      <c r="D108" s="4">
        <v>37056</v>
      </c>
      <c r="E108" s="3">
        <v>74.400000000000006</v>
      </c>
      <c r="F108" s="3">
        <v>70.599999999999994</v>
      </c>
      <c r="G108" s="3">
        <v>0</v>
      </c>
      <c r="H108" s="3">
        <v>80.540000000000006</v>
      </c>
      <c r="I108" s="3" t="s">
        <v>31</v>
      </c>
      <c r="J108" s="3" t="s">
        <v>31</v>
      </c>
      <c r="K108" s="3">
        <v>22</v>
      </c>
      <c r="L108" s="3" t="s">
        <v>54</v>
      </c>
      <c r="M108" s="3" t="s">
        <v>64</v>
      </c>
      <c r="N108" s="3" t="s">
        <v>48</v>
      </c>
      <c r="O108" s="3">
        <v>600</v>
      </c>
      <c r="P108" s="3">
        <v>75</v>
      </c>
      <c r="Q108" s="8">
        <f>Table2[[#This Row],[CDAC Percentage]]/100</f>
        <v>0.75</v>
      </c>
      <c r="R108" s="3" t="s">
        <v>55</v>
      </c>
      <c r="S108" s="3" t="s">
        <v>36</v>
      </c>
      <c r="T108" s="3" t="s">
        <v>55</v>
      </c>
      <c r="U108" s="3" t="s">
        <v>1278</v>
      </c>
      <c r="V108" s="3" t="s">
        <v>207</v>
      </c>
      <c r="W108" s="3" t="s">
        <v>49</v>
      </c>
      <c r="X108" s="3" t="s">
        <v>208</v>
      </c>
      <c r="Y108" s="3" t="s">
        <v>51</v>
      </c>
      <c r="Z108" s="3" t="s">
        <v>42</v>
      </c>
      <c r="AA108" s="3" t="s">
        <v>43</v>
      </c>
    </row>
    <row r="109" spans="1:27" x14ac:dyDescent="0.35">
      <c r="A109" s="3">
        <v>230600348</v>
      </c>
      <c r="B109" s="4">
        <v>45173</v>
      </c>
      <c r="C109" s="3">
        <v>3001</v>
      </c>
      <c r="D109" s="4">
        <v>35958</v>
      </c>
      <c r="E109" s="3">
        <v>93.4</v>
      </c>
      <c r="F109" s="3">
        <v>73.849999999999994</v>
      </c>
      <c r="G109" s="3">
        <v>0</v>
      </c>
      <c r="H109" s="3">
        <v>64.58</v>
      </c>
      <c r="I109" s="3" t="s">
        <v>31</v>
      </c>
      <c r="J109" s="3" t="s">
        <v>46</v>
      </c>
      <c r="K109" s="3">
        <v>25</v>
      </c>
      <c r="L109" s="3" t="s">
        <v>32</v>
      </c>
      <c r="M109" s="3" t="s">
        <v>72</v>
      </c>
      <c r="N109" s="3" t="s">
        <v>34</v>
      </c>
      <c r="O109" s="3">
        <v>517</v>
      </c>
      <c r="P109" s="3">
        <v>64.625</v>
      </c>
      <c r="Q109" s="8">
        <f>Table2[[#This Row],[CDAC Percentage]]/100</f>
        <v>0.64624999999999999</v>
      </c>
      <c r="R109" s="3" t="s">
        <v>1278</v>
      </c>
      <c r="S109" s="3" t="s">
        <v>36</v>
      </c>
      <c r="T109" s="3" t="s">
        <v>1278</v>
      </c>
      <c r="U109" s="3" t="s">
        <v>55</v>
      </c>
      <c r="V109" s="3" t="s">
        <v>207</v>
      </c>
      <c r="W109" s="3" t="s">
        <v>49</v>
      </c>
      <c r="X109" s="3" t="s">
        <v>208</v>
      </c>
      <c r="Y109" s="3" t="s">
        <v>51</v>
      </c>
      <c r="Z109" s="3" t="s">
        <v>42</v>
      </c>
      <c r="AA109" s="3" t="s">
        <v>210</v>
      </c>
    </row>
    <row r="110" spans="1:27" x14ac:dyDescent="0.35">
      <c r="A110" s="3">
        <v>230606312</v>
      </c>
      <c r="B110" s="4">
        <v>45173</v>
      </c>
      <c r="C110" s="3">
        <v>2123</v>
      </c>
      <c r="D110" s="4">
        <v>36749</v>
      </c>
      <c r="E110" s="3">
        <v>78.8</v>
      </c>
      <c r="F110" s="3">
        <v>63.85</v>
      </c>
      <c r="G110" s="3">
        <v>0</v>
      </c>
      <c r="H110" s="3">
        <v>74.400000000000006</v>
      </c>
      <c r="I110" s="3" t="s">
        <v>31</v>
      </c>
      <c r="J110" s="3" t="s">
        <v>31</v>
      </c>
      <c r="K110" s="3">
        <v>23</v>
      </c>
      <c r="L110" s="3" t="s">
        <v>75</v>
      </c>
      <c r="M110" s="3" t="s">
        <v>72</v>
      </c>
      <c r="N110" s="3" t="s">
        <v>34</v>
      </c>
      <c r="O110" s="3">
        <v>520</v>
      </c>
      <c r="P110" s="3">
        <v>65</v>
      </c>
      <c r="Q110" s="8">
        <f>Table2[[#This Row],[CDAC Percentage]]/100</f>
        <v>0.65</v>
      </c>
      <c r="R110" s="3" t="s">
        <v>37</v>
      </c>
      <c r="S110" s="3" t="s">
        <v>36</v>
      </c>
      <c r="T110" s="3" t="s">
        <v>37</v>
      </c>
      <c r="U110" s="3" t="s">
        <v>35</v>
      </c>
      <c r="V110" s="3" t="s">
        <v>207</v>
      </c>
      <c r="W110" s="3" t="s">
        <v>49</v>
      </c>
      <c r="X110" s="3" t="s">
        <v>212</v>
      </c>
      <c r="Y110" s="3" t="s">
        <v>51</v>
      </c>
      <c r="Z110" s="3" t="s">
        <v>42</v>
      </c>
      <c r="AA110" s="3" t="s">
        <v>43</v>
      </c>
    </row>
    <row r="111" spans="1:27" x14ac:dyDescent="0.35">
      <c r="A111" s="3">
        <v>230704666</v>
      </c>
      <c r="B111" s="4">
        <v>45174</v>
      </c>
      <c r="C111" s="3">
        <v>2112</v>
      </c>
      <c r="D111" s="4">
        <v>36094</v>
      </c>
      <c r="E111" s="3">
        <v>78.8</v>
      </c>
      <c r="F111" s="3">
        <v>59.08</v>
      </c>
      <c r="G111" s="3">
        <v>0</v>
      </c>
      <c r="H111" s="3">
        <v>76.760000000000005</v>
      </c>
      <c r="I111" s="3" t="s">
        <v>46</v>
      </c>
      <c r="J111" s="3" t="s">
        <v>46</v>
      </c>
      <c r="K111" s="3">
        <v>24</v>
      </c>
      <c r="L111" s="3" t="s">
        <v>54</v>
      </c>
      <c r="M111" s="3" t="s">
        <v>64</v>
      </c>
      <c r="N111" s="3" t="s">
        <v>89</v>
      </c>
      <c r="O111" s="3">
        <v>528</v>
      </c>
      <c r="P111" s="3">
        <v>66</v>
      </c>
      <c r="Q111" s="8">
        <f>Table2[[#This Row],[CDAC Percentage]]/100</f>
        <v>0.66</v>
      </c>
      <c r="R111" s="3" t="s">
        <v>55</v>
      </c>
      <c r="S111" s="3" t="s">
        <v>36</v>
      </c>
      <c r="T111" s="3" t="s">
        <v>55</v>
      </c>
      <c r="U111" s="3" t="s">
        <v>37</v>
      </c>
      <c r="V111" s="3" t="s">
        <v>207</v>
      </c>
      <c r="W111" s="3" t="s">
        <v>40</v>
      </c>
      <c r="X111" s="3" t="s">
        <v>41</v>
      </c>
      <c r="Y111" s="3" t="s">
        <v>40</v>
      </c>
      <c r="Z111" s="3" t="s">
        <v>42</v>
      </c>
      <c r="AA111" s="3" t="s">
        <v>43</v>
      </c>
    </row>
    <row r="112" spans="1:27" x14ac:dyDescent="0.35">
      <c r="A112" s="3">
        <v>230703947</v>
      </c>
      <c r="B112" s="4">
        <v>45164</v>
      </c>
      <c r="C112" s="3">
        <v>2833</v>
      </c>
      <c r="D112" s="4">
        <v>36517</v>
      </c>
      <c r="E112" s="3">
        <v>85.8</v>
      </c>
      <c r="F112" s="3">
        <v>0</v>
      </c>
      <c r="G112" s="3">
        <v>82</v>
      </c>
      <c r="H112" s="3">
        <v>80</v>
      </c>
      <c r="I112" s="3" t="s">
        <v>31</v>
      </c>
      <c r="J112" s="3" t="s">
        <v>46</v>
      </c>
      <c r="K112" s="3">
        <v>23</v>
      </c>
      <c r="L112" s="3" t="s">
        <v>54</v>
      </c>
      <c r="M112" s="3" t="s">
        <v>64</v>
      </c>
      <c r="N112" s="3" t="s">
        <v>34</v>
      </c>
      <c r="O112" s="3">
        <v>486</v>
      </c>
      <c r="P112" s="3">
        <v>60.75</v>
      </c>
      <c r="Q112" s="8">
        <f>Table2[[#This Row],[CDAC Percentage]]/100</f>
        <v>0.60750000000000004</v>
      </c>
      <c r="R112" s="3" t="s">
        <v>35</v>
      </c>
      <c r="S112" s="3" t="s">
        <v>36</v>
      </c>
      <c r="T112" s="3" t="s">
        <v>35</v>
      </c>
      <c r="U112" s="3" t="s">
        <v>1278</v>
      </c>
      <c r="V112" s="3" t="s">
        <v>207</v>
      </c>
      <c r="W112" s="3" t="s">
        <v>40</v>
      </c>
      <c r="X112" s="3" t="s">
        <v>41</v>
      </c>
      <c r="Y112" s="3" t="s">
        <v>40</v>
      </c>
      <c r="Z112" s="3" t="s">
        <v>42</v>
      </c>
      <c r="AA112" s="3" t="s">
        <v>43</v>
      </c>
    </row>
    <row r="113" spans="1:27" x14ac:dyDescent="0.35">
      <c r="A113" s="3">
        <v>230700620</v>
      </c>
      <c r="B113" s="4">
        <v>45173</v>
      </c>
      <c r="C113" s="3">
        <v>1386</v>
      </c>
      <c r="D113" s="4">
        <v>33941</v>
      </c>
      <c r="E113" s="3">
        <v>67.84</v>
      </c>
      <c r="F113" s="3">
        <v>46.17</v>
      </c>
      <c r="G113" s="3">
        <v>55.52</v>
      </c>
      <c r="H113" s="3">
        <v>63.46</v>
      </c>
      <c r="I113" s="3" t="s">
        <v>31</v>
      </c>
      <c r="J113" s="3" t="s">
        <v>46</v>
      </c>
      <c r="K113" s="3">
        <v>30</v>
      </c>
      <c r="L113" s="3" t="s">
        <v>32</v>
      </c>
      <c r="M113" s="3" t="s">
        <v>88</v>
      </c>
      <c r="N113" s="3" t="s">
        <v>34</v>
      </c>
      <c r="O113" s="3">
        <v>387</v>
      </c>
      <c r="P113" s="3">
        <v>48.375</v>
      </c>
      <c r="Q113" s="8">
        <f>Table2[[#This Row],[CDAC Percentage]]/100</f>
        <v>0.48375000000000001</v>
      </c>
      <c r="R113" s="3" t="s">
        <v>35</v>
      </c>
      <c r="S113" s="3" t="s">
        <v>36</v>
      </c>
      <c r="T113" s="3" t="s">
        <v>35</v>
      </c>
      <c r="U113" s="3" t="s">
        <v>37</v>
      </c>
      <c r="V113" s="3" t="s">
        <v>207</v>
      </c>
      <c r="W113" s="3" t="s">
        <v>40</v>
      </c>
      <c r="X113" s="3" t="s">
        <v>41</v>
      </c>
      <c r="Y113" s="3" t="s">
        <v>40</v>
      </c>
      <c r="Z113" s="3" t="s">
        <v>42</v>
      </c>
      <c r="AA113" s="3" t="s">
        <v>52</v>
      </c>
    </row>
    <row r="114" spans="1:27" x14ac:dyDescent="0.35">
      <c r="A114" s="3">
        <v>230615130</v>
      </c>
      <c r="B114" s="4">
        <v>45175</v>
      </c>
      <c r="C114" s="3">
        <v>2960</v>
      </c>
      <c r="D114" s="4">
        <v>36774</v>
      </c>
      <c r="E114" s="3">
        <v>93.4</v>
      </c>
      <c r="F114" s="3">
        <v>63.85</v>
      </c>
      <c r="G114" s="3">
        <v>0</v>
      </c>
      <c r="H114" s="3">
        <v>61.2</v>
      </c>
      <c r="I114" s="3" t="s">
        <v>46</v>
      </c>
      <c r="J114" s="3" t="s">
        <v>31</v>
      </c>
      <c r="K114" s="3">
        <v>23</v>
      </c>
      <c r="L114" s="3" t="s">
        <v>32</v>
      </c>
      <c r="M114" s="3" t="s">
        <v>88</v>
      </c>
      <c r="N114" s="3" t="s">
        <v>89</v>
      </c>
      <c r="O114" s="3">
        <v>477</v>
      </c>
      <c r="P114" s="3">
        <v>59.625</v>
      </c>
      <c r="Q114" s="8">
        <f>Table2[[#This Row],[CDAC Percentage]]/100</f>
        <v>0.59624999999999995</v>
      </c>
      <c r="R114" s="3" t="s">
        <v>35</v>
      </c>
      <c r="S114" s="3" t="s">
        <v>36</v>
      </c>
      <c r="T114" s="3" t="s">
        <v>35</v>
      </c>
      <c r="U114" s="3" t="s">
        <v>35</v>
      </c>
      <c r="V114" s="3" t="s">
        <v>207</v>
      </c>
      <c r="W114" s="3" t="s">
        <v>49</v>
      </c>
      <c r="X114" s="3" t="s">
        <v>1269</v>
      </c>
      <c r="Y114" s="3" t="s">
        <v>51</v>
      </c>
      <c r="Z114" s="3" t="s">
        <v>42</v>
      </c>
      <c r="AA114" s="3" t="s">
        <v>43</v>
      </c>
    </row>
    <row r="115" spans="1:27" x14ac:dyDescent="0.35">
      <c r="A115" s="3">
        <v>230609730</v>
      </c>
      <c r="B115" s="4">
        <v>45173</v>
      </c>
      <c r="C115" s="3">
        <v>2729</v>
      </c>
      <c r="D115" s="4">
        <v>37010</v>
      </c>
      <c r="E115" s="3">
        <v>86</v>
      </c>
      <c r="F115" s="3">
        <v>60</v>
      </c>
      <c r="G115" s="3">
        <v>0</v>
      </c>
      <c r="H115" s="3">
        <v>83</v>
      </c>
      <c r="I115" s="3" t="s">
        <v>31</v>
      </c>
      <c r="J115" s="3" t="s">
        <v>46</v>
      </c>
      <c r="K115" s="3">
        <v>22</v>
      </c>
      <c r="L115" s="3" t="s">
        <v>54</v>
      </c>
      <c r="M115" s="3" t="s">
        <v>33</v>
      </c>
      <c r="N115" s="3" t="s">
        <v>34</v>
      </c>
      <c r="O115" s="3">
        <v>59</v>
      </c>
      <c r="P115" s="3">
        <v>7.375</v>
      </c>
      <c r="Q115" s="8">
        <f>Table2[[#This Row],[CDAC Percentage]]/100</f>
        <v>7.3749999999999996E-2</v>
      </c>
      <c r="R115" s="3" t="s">
        <v>79</v>
      </c>
      <c r="S115" s="3" t="s">
        <v>79</v>
      </c>
      <c r="T115" s="3" t="s">
        <v>79</v>
      </c>
      <c r="U115" s="3" t="s">
        <v>90</v>
      </c>
      <c r="V115" s="3" t="s">
        <v>207</v>
      </c>
      <c r="W115" s="3" t="s">
        <v>40</v>
      </c>
      <c r="X115" s="3" t="s">
        <v>40</v>
      </c>
      <c r="Y115" s="3" t="s">
        <v>40</v>
      </c>
      <c r="Z115" s="3" t="s">
        <v>42</v>
      </c>
      <c r="AA115" s="3" t="s">
        <v>43</v>
      </c>
    </row>
    <row r="116" spans="1:27" x14ac:dyDescent="0.35">
      <c r="A116" s="3">
        <v>230602141</v>
      </c>
      <c r="B116" s="4">
        <v>45163</v>
      </c>
      <c r="C116" s="3">
        <v>3211</v>
      </c>
      <c r="D116" s="4">
        <v>35921</v>
      </c>
      <c r="E116" s="3">
        <v>73</v>
      </c>
      <c r="F116" s="3">
        <v>0</v>
      </c>
      <c r="G116" s="3">
        <v>54.12</v>
      </c>
      <c r="H116" s="3">
        <v>68.78</v>
      </c>
      <c r="I116" s="3" t="s">
        <v>31</v>
      </c>
      <c r="J116" s="3" t="s">
        <v>46</v>
      </c>
      <c r="K116" s="3">
        <v>25</v>
      </c>
      <c r="L116" s="3" t="s">
        <v>32</v>
      </c>
      <c r="M116" s="3" t="s">
        <v>72</v>
      </c>
      <c r="N116" s="3" t="s">
        <v>48</v>
      </c>
      <c r="O116" s="3">
        <v>399</v>
      </c>
      <c r="P116" s="3">
        <v>49.875</v>
      </c>
      <c r="Q116" s="8">
        <f>Table2[[#This Row],[CDAC Percentage]]/100</f>
        <v>0.49875000000000003</v>
      </c>
      <c r="R116" s="3" t="s">
        <v>1278</v>
      </c>
      <c r="S116" s="3" t="s">
        <v>36</v>
      </c>
      <c r="T116" s="3" t="s">
        <v>1278</v>
      </c>
      <c r="U116" s="3" t="s">
        <v>55</v>
      </c>
      <c r="V116" s="3" t="s">
        <v>207</v>
      </c>
      <c r="W116" s="3" t="s">
        <v>49</v>
      </c>
      <c r="X116" s="3" t="s">
        <v>219</v>
      </c>
      <c r="Y116" s="3" t="s">
        <v>51</v>
      </c>
      <c r="Z116" s="3" t="s">
        <v>42</v>
      </c>
      <c r="AA116" s="3" t="s">
        <v>210</v>
      </c>
    </row>
    <row r="117" spans="1:27" x14ac:dyDescent="0.35">
      <c r="A117" s="3">
        <v>230602366</v>
      </c>
      <c r="B117" s="4">
        <v>45162</v>
      </c>
      <c r="C117" s="3">
        <v>1629</v>
      </c>
      <c r="D117" s="4">
        <v>37245</v>
      </c>
      <c r="E117" s="3">
        <v>76.8</v>
      </c>
      <c r="F117" s="3">
        <v>68.31</v>
      </c>
      <c r="G117" s="3">
        <v>0</v>
      </c>
      <c r="H117" s="3">
        <v>72.41</v>
      </c>
      <c r="I117" s="3" t="s">
        <v>31</v>
      </c>
      <c r="J117" s="3" t="s">
        <v>46</v>
      </c>
      <c r="K117" s="3">
        <v>21</v>
      </c>
      <c r="L117" s="3" t="s">
        <v>32</v>
      </c>
      <c r="M117" s="3" t="s">
        <v>64</v>
      </c>
      <c r="N117" s="3" t="s">
        <v>34</v>
      </c>
      <c r="O117" s="3">
        <v>605</v>
      </c>
      <c r="P117" s="3">
        <v>75.625</v>
      </c>
      <c r="Q117" s="8">
        <f>Table2[[#This Row],[CDAC Percentage]]/100</f>
        <v>0.75624999999999998</v>
      </c>
      <c r="R117" s="3" t="s">
        <v>55</v>
      </c>
      <c r="S117" s="3" t="s">
        <v>36</v>
      </c>
      <c r="T117" s="3" t="s">
        <v>55</v>
      </c>
      <c r="U117" s="3" t="s">
        <v>55</v>
      </c>
      <c r="V117" s="3" t="s">
        <v>207</v>
      </c>
      <c r="W117" s="3" t="s">
        <v>49</v>
      </c>
      <c r="X117" s="3" t="s">
        <v>196</v>
      </c>
      <c r="Y117" s="3" t="s">
        <v>51</v>
      </c>
      <c r="Z117" s="3" t="s">
        <v>42</v>
      </c>
      <c r="AA117" s="3" t="s">
        <v>52</v>
      </c>
    </row>
    <row r="118" spans="1:27" x14ac:dyDescent="0.35">
      <c r="A118" s="3">
        <v>230607352</v>
      </c>
      <c r="B118" s="4">
        <v>45173</v>
      </c>
      <c r="C118" s="3">
        <v>1985</v>
      </c>
      <c r="D118" s="4">
        <v>36980</v>
      </c>
      <c r="E118" s="3">
        <v>90</v>
      </c>
      <c r="F118" s="3">
        <v>79.599999999999994</v>
      </c>
      <c r="G118" s="3">
        <v>0</v>
      </c>
      <c r="H118" s="3">
        <v>87</v>
      </c>
      <c r="I118" s="3" t="s">
        <v>31</v>
      </c>
      <c r="J118" s="3" t="s">
        <v>31</v>
      </c>
      <c r="K118" s="3">
        <v>22</v>
      </c>
      <c r="L118" s="3" t="s">
        <v>54</v>
      </c>
      <c r="M118" s="3" t="s">
        <v>72</v>
      </c>
      <c r="N118" s="3" t="s">
        <v>34</v>
      </c>
      <c r="O118" s="3">
        <v>671</v>
      </c>
      <c r="P118" s="3">
        <v>83.875</v>
      </c>
      <c r="Q118" s="8">
        <f>Table2[[#This Row],[CDAC Percentage]]/100</f>
        <v>0.83875</v>
      </c>
      <c r="R118" s="3" t="s">
        <v>1278</v>
      </c>
      <c r="S118" s="3" t="s">
        <v>36</v>
      </c>
      <c r="T118" s="3" t="s">
        <v>1278</v>
      </c>
      <c r="U118" s="3" t="s">
        <v>1278</v>
      </c>
      <c r="V118" s="3" t="s">
        <v>207</v>
      </c>
      <c r="W118" s="3" t="s">
        <v>49</v>
      </c>
      <c r="X118" s="3" t="s">
        <v>222</v>
      </c>
      <c r="Y118" s="3" t="s">
        <v>51</v>
      </c>
      <c r="Z118" s="3" t="s">
        <v>42</v>
      </c>
      <c r="AA118" s="3" t="s">
        <v>52</v>
      </c>
    </row>
    <row r="119" spans="1:27" x14ac:dyDescent="0.35">
      <c r="A119" s="3">
        <v>230609477</v>
      </c>
      <c r="B119" s="4">
        <v>45163</v>
      </c>
      <c r="C119" s="3">
        <v>1025</v>
      </c>
      <c r="D119" s="4">
        <v>36688</v>
      </c>
      <c r="E119" s="3">
        <v>88</v>
      </c>
      <c r="F119" s="3">
        <v>75.69</v>
      </c>
      <c r="G119" s="3">
        <v>0</v>
      </c>
      <c r="H119" s="3">
        <v>82.81</v>
      </c>
      <c r="I119" s="3" t="s">
        <v>46</v>
      </c>
      <c r="J119" s="3" t="s">
        <v>31</v>
      </c>
      <c r="K119" s="3">
        <v>23</v>
      </c>
      <c r="L119" s="3" t="s">
        <v>54</v>
      </c>
      <c r="M119" s="3" t="s">
        <v>88</v>
      </c>
      <c r="N119" s="3" t="s">
        <v>89</v>
      </c>
      <c r="O119" s="3">
        <v>543</v>
      </c>
      <c r="P119" s="3">
        <v>67.875</v>
      </c>
      <c r="Q119" s="8">
        <f>Table2[[#This Row],[CDAC Percentage]]/100</f>
        <v>0.67874999999999996</v>
      </c>
      <c r="R119" s="3" t="s">
        <v>55</v>
      </c>
      <c r="S119" s="3" t="s">
        <v>36</v>
      </c>
      <c r="T119" s="3" t="s">
        <v>55</v>
      </c>
      <c r="U119" s="3" t="s">
        <v>55</v>
      </c>
      <c r="V119" s="3" t="s">
        <v>207</v>
      </c>
      <c r="W119" s="3" t="s">
        <v>60</v>
      </c>
      <c r="X119" s="3" t="s">
        <v>61</v>
      </c>
      <c r="Y119" s="3" t="s">
        <v>51</v>
      </c>
      <c r="Z119" s="3" t="s">
        <v>42</v>
      </c>
      <c r="AA119" s="3" t="s">
        <v>52</v>
      </c>
    </row>
    <row r="120" spans="1:27" x14ac:dyDescent="0.35">
      <c r="A120" s="3">
        <v>230602427</v>
      </c>
      <c r="B120" s="4">
        <v>45173</v>
      </c>
      <c r="C120" s="3">
        <v>1765</v>
      </c>
      <c r="D120" s="4">
        <v>35341</v>
      </c>
      <c r="E120" s="3">
        <v>83.6</v>
      </c>
      <c r="F120" s="3">
        <v>57</v>
      </c>
      <c r="G120" s="3">
        <v>0</v>
      </c>
      <c r="H120" s="3">
        <v>60</v>
      </c>
      <c r="I120" s="3" t="s">
        <v>31</v>
      </c>
      <c r="J120" s="3" t="s">
        <v>46</v>
      </c>
      <c r="K120" s="3">
        <v>26</v>
      </c>
      <c r="L120" s="3" t="s">
        <v>32</v>
      </c>
      <c r="M120" s="3" t="s">
        <v>72</v>
      </c>
      <c r="N120" s="3" t="s">
        <v>34</v>
      </c>
      <c r="O120" s="3">
        <v>506</v>
      </c>
      <c r="P120" s="3">
        <v>63.25</v>
      </c>
      <c r="Q120" s="8">
        <f>Table2[[#This Row],[CDAC Percentage]]/100</f>
        <v>0.63249999999999995</v>
      </c>
      <c r="R120" s="3" t="s">
        <v>37</v>
      </c>
      <c r="S120" s="3" t="s">
        <v>36</v>
      </c>
      <c r="T120" s="3" t="s">
        <v>37</v>
      </c>
      <c r="U120" s="3" t="s">
        <v>55</v>
      </c>
      <c r="V120" s="3" t="s">
        <v>207</v>
      </c>
      <c r="W120" s="3" t="s">
        <v>40</v>
      </c>
      <c r="X120" s="3" t="s">
        <v>41</v>
      </c>
      <c r="Y120" s="3" t="s">
        <v>40</v>
      </c>
      <c r="Z120" s="3" t="s">
        <v>42</v>
      </c>
      <c r="AA120" s="3" t="s">
        <v>52</v>
      </c>
    </row>
    <row r="121" spans="1:27" x14ac:dyDescent="0.35">
      <c r="A121" s="3">
        <v>230701693</v>
      </c>
      <c r="B121" s="4">
        <v>45173</v>
      </c>
      <c r="C121" s="3">
        <v>2230</v>
      </c>
      <c r="D121" s="4">
        <v>36405</v>
      </c>
      <c r="E121" s="3">
        <v>84</v>
      </c>
      <c r="F121" s="3">
        <v>54.46</v>
      </c>
      <c r="G121" s="3">
        <v>0</v>
      </c>
      <c r="H121" s="3">
        <v>83.84</v>
      </c>
      <c r="I121" s="3" t="s">
        <v>31</v>
      </c>
      <c r="J121" s="3" t="s">
        <v>46</v>
      </c>
      <c r="K121" s="3">
        <v>24</v>
      </c>
      <c r="L121" s="3" t="s">
        <v>54</v>
      </c>
      <c r="M121" s="3" t="s">
        <v>88</v>
      </c>
      <c r="N121" s="3" t="s">
        <v>34</v>
      </c>
      <c r="O121" s="3">
        <v>580</v>
      </c>
      <c r="P121" s="3">
        <v>72.5</v>
      </c>
      <c r="Q121" s="8">
        <f>Table2[[#This Row],[CDAC Percentage]]/100</f>
        <v>0.72499999999999998</v>
      </c>
      <c r="R121" s="3" t="s">
        <v>35</v>
      </c>
      <c r="S121" s="3" t="s">
        <v>36</v>
      </c>
      <c r="T121" s="3" t="s">
        <v>35</v>
      </c>
      <c r="U121" s="3" t="s">
        <v>37</v>
      </c>
      <c r="V121" s="3" t="s">
        <v>207</v>
      </c>
      <c r="W121" s="3" t="s">
        <v>49</v>
      </c>
      <c r="X121" s="3" t="s">
        <v>1272</v>
      </c>
      <c r="Y121" s="3" t="s">
        <v>51</v>
      </c>
      <c r="Z121" s="3" t="s">
        <v>42</v>
      </c>
      <c r="AA121" s="3" t="s">
        <v>43</v>
      </c>
    </row>
    <row r="122" spans="1:27" x14ac:dyDescent="0.35">
      <c r="A122" s="3">
        <v>230611471</v>
      </c>
      <c r="B122" s="4">
        <v>45164</v>
      </c>
      <c r="C122" s="3">
        <v>3002</v>
      </c>
      <c r="D122" s="4">
        <v>36571</v>
      </c>
      <c r="E122" s="3">
        <v>95</v>
      </c>
      <c r="F122" s="3">
        <v>81.8</v>
      </c>
      <c r="G122" s="3">
        <v>0</v>
      </c>
      <c r="H122" s="3">
        <v>82.8</v>
      </c>
      <c r="I122" s="3" t="s">
        <v>31</v>
      </c>
      <c r="J122" s="3" t="s">
        <v>31</v>
      </c>
      <c r="K122" s="3">
        <v>23</v>
      </c>
      <c r="L122" s="3" t="s">
        <v>54</v>
      </c>
      <c r="M122" s="3" t="s">
        <v>81</v>
      </c>
      <c r="N122" s="3" t="s">
        <v>48</v>
      </c>
      <c r="O122" s="3">
        <v>531</v>
      </c>
      <c r="P122" s="3">
        <v>66.375</v>
      </c>
      <c r="Q122" s="8">
        <f>Table2[[#This Row],[CDAC Percentage]]/100</f>
        <v>0.66374999999999995</v>
      </c>
      <c r="R122" s="3" t="s">
        <v>1278</v>
      </c>
      <c r="S122" s="3" t="s">
        <v>36</v>
      </c>
      <c r="T122" s="3" t="s">
        <v>1278</v>
      </c>
      <c r="U122" s="3" t="s">
        <v>55</v>
      </c>
      <c r="V122" s="3" t="s">
        <v>207</v>
      </c>
      <c r="W122" s="3" t="s">
        <v>49</v>
      </c>
      <c r="X122" s="3" t="s">
        <v>117</v>
      </c>
      <c r="Y122" s="3" t="s">
        <v>51</v>
      </c>
      <c r="Z122" s="3" t="s">
        <v>42</v>
      </c>
      <c r="AA122" s="3" t="s">
        <v>210</v>
      </c>
    </row>
    <row r="123" spans="1:27" x14ac:dyDescent="0.35">
      <c r="A123" s="3">
        <v>230702906</v>
      </c>
      <c r="B123" s="4">
        <v>45174</v>
      </c>
      <c r="C123" s="3">
        <v>2499</v>
      </c>
      <c r="D123" s="4">
        <v>36234</v>
      </c>
      <c r="E123" s="3">
        <v>77.900000000000006</v>
      </c>
      <c r="F123" s="3">
        <v>57.4</v>
      </c>
      <c r="G123" s="3">
        <v>0</v>
      </c>
      <c r="H123" s="3">
        <v>78.56</v>
      </c>
      <c r="I123" s="3" t="s">
        <v>31</v>
      </c>
      <c r="J123" s="3" t="s">
        <v>31</v>
      </c>
      <c r="K123" s="3">
        <v>24</v>
      </c>
      <c r="L123" s="3" t="s">
        <v>54</v>
      </c>
      <c r="M123" s="3" t="s">
        <v>88</v>
      </c>
      <c r="N123" s="3" t="s">
        <v>48</v>
      </c>
      <c r="O123" s="3">
        <v>483</v>
      </c>
      <c r="P123" s="3">
        <v>60.375</v>
      </c>
      <c r="Q123" s="8">
        <f>Table2[[#This Row],[CDAC Percentage]]/100</f>
        <v>0.60375000000000001</v>
      </c>
      <c r="R123" s="3" t="s">
        <v>37</v>
      </c>
      <c r="S123" s="3" t="s">
        <v>36</v>
      </c>
      <c r="T123" s="3" t="s">
        <v>37</v>
      </c>
      <c r="U123" s="3" t="s">
        <v>35</v>
      </c>
      <c r="V123" s="3" t="s">
        <v>207</v>
      </c>
      <c r="W123" s="3" t="s">
        <v>40</v>
      </c>
      <c r="X123" s="3" t="s">
        <v>41</v>
      </c>
      <c r="Y123" s="3" t="s">
        <v>40</v>
      </c>
      <c r="Z123" s="3" t="s">
        <v>42</v>
      </c>
      <c r="AA123" s="3" t="s">
        <v>43</v>
      </c>
    </row>
    <row r="124" spans="1:27" x14ac:dyDescent="0.35">
      <c r="A124" s="3">
        <v>230705026</v>
      </c>
      <c r="B124" s="4">
        <v>45175</v>
      </c>
      <c r="C124" s="3">
        <v>2006</v>
      </c>
      <c r="D124" s="4">
        <v>36709</v>
      </c>
      <c r="E124" s="3">
        <v>77.8</v>
      </c>
      <c r="F124" s="3">
        <v>51.38</v>
      </c>
      <c r="G124" s="3">
        <v>0</v>
      </c>
      <c r="H124" s="3">
        <v>66.010000000000005</v>
      </c>
      <c r="I124" s="3" t="s">
        <v>31</v>
      </c>
      <c r="J124" s="3" t="s">
        <v>46</v>
      </c>
      <c r="K124" s="3">
        <v>23</v>
      </c>
      <c r="L124" s="3" t="s">
        <v>32</v>
      </c>
      <c r="M124" s="3" t="s">
        <v>59</v>
      </c>
      <c r="N124" s="3" t="s">
        <v>34</v>
      </c>
      <c r="O124" s="3">
        <v>210</v>
      </c>
      <c r="P124" s="3">
        <v>26.25</v>
      </c>
      <c r="Q124" s="8">
        <f>Table2[[#This Row],[CDAC Percentage]]/100</f>
        <v>0.26250000000000001</v>
      </c>
      <c r="R124" s="3" t="s">
        <v>35</v>
      </c>
      <c r="S124" s="3" t="s">
        <v>79</v>
      </c>
      <c r="T124" s="3" t="s">
        <v>35</v>
      </c>
      <c r="U124" s="3" t="s">
        <v>35</v>
      </c>
      <c r="V124" s="3" t="s">
        <v>207</v>
      </c>
      <c r="W124" s="3" t="s">
        <v>40</v>
      </c>
      <c r="X124" s="3" t="s">
        <v>40</v>
      </c>
      <c r="Y124" s="3" t="s">
        <v>40</v>
      </c>
      <c r="Z124" s="3" t="s">
        <v>42</v>
      </c>
      <c r="AA124" s="3" t="s">
        <v>43</v>
      </c>
    </row>
    <row r="125" spans="1:27" x14ac:dyDescent="0.35">
      <c r="A125" s="3">
        <v>230701000</v>
      </c>
      <c r="B125" s="4">
        <v>45173</v>
      </c>
      <c r="C125" s="3">
        <v>1972</v>
      </c>
      <c r="D125" s="4">
        <v>36802</v>
      </c>
      <c r="E125" s="3">
        <v>67.599999999999994</v>
      </c>
      <c r="F125" s="3">
        <v>55.69</v>
      </c>
      <c r="G125" s="3">
        <v>0</v>
      </c>
      <c r="H125" s="3">
        <v>62.98</v>
      </c>
      <c r="I125" s="3" t="s">
        <v>31</v>
      </c>
      <c r="J125" s="3" t="s">
        <v>46</v>
      </c>
      <c r="K125" s="3">
        <v>22</v>
      </c>
      <c r="L125" s="3" t="s">
        <v>32</v>
      </c>
      <c r="M125" s="3" t="s">
        <v>81</v>
      </c>
      <c r="N125" s="3" t="s">
        <v>34</v>
      </c>
      <c r="O125" s="3">
        <v>387</v>
      </c>
      <c r="P125" s="3">
        <v>48.375</v>
      </c>
      <c r="Q125" s="8">
        <f>Table2[[#This Row],[CDAC Percentage]]/100</f>
        <v>0.48375000000000001</v>
      </c>
      <c r="R125" s="3" t="s">
        <v>35</v>
      </c>
      <c r="S125" s="3" t="s">
        <v>36</v>
      </c>
      <c r="T125" s="3" t="s">
        <v>35</v>
      </c>
      <c r="U125" s="3" t="s">
        <v>231</v>
      </c>
      <c r="V125" s="3" t="s">
        <v>207</v>
      </c>
      <c r="W125" s="3" t="s">
        <v>40</v>
      </c>
      <c r="X125" s="3" t="s">
        <v>41</v>
      </c>
      <c r="Y125" s="3" t="s">
        <v>40</v>
      </c>
      <c r="Z125" s="3" t="s">
        <v>42</v>
      </c>
      <c r="AA125" s="3" t="s">
        <v>52</v>
      </c>
    </row>
    <row r="126" spans="1:27" x14ac:dyDescent="0.35">
      <c r="A126" s="3">
        <v>230610372</v>
      </c>
      <c r="B126" s="4">
        <v>45170</v>
      </c>
      <c r="C126" s="3">
        <v>3087</v>
      </c>
      <c r="D126" s="4">
        <v>35567</v>
      </c>
      <c r="E126" s="3">
        <v>86.6</v>
      </c>
      <c r="F126" s="3">
        <v>74.31</v>
      </c>
      <c r="G126" s="3">
        <v>0</v>
      </c>
      <c r="H126" s="3">
        <v>67.540000000000006</v>
      </c>
      <c r="I126" s="3" t="s">
        <v>31</v>
      </c>
      <c r="J126" s="3" t="s">
        <v>46</v>
      </c>
      <c r="K126" s="3">
        <v>26</v>
      </c>
      <c r="L126" s="3" t="s">
        <v>32</v>
      </c>
      <c r="M126" s="3" t="s">
        <v>72</v>
      </c>
      <c r="N126" s="3" t="s">
        <v>34</v>
      </c>
      <c r="O126" s="3">
        <v>470</v>
      </c>
      <c r="P126" s="3">
        <v>58.75</v>
      </c>
      <c r="Q126" s="8">
        <f>Table2[[#This Row],[CDAC Percentage]]/100</f>
        <v>0.58750000000000002</v>
      </c>
      <c r="R126" s="3" t="s">
        <v>35</v>
      </c>
      <c r="S126" s="3" t="s">
        <v>36</v>
      </c>
      <c r="T126" s="3" t="s">
        <v>35</v>
      </c>
      <c r="U126" s="3" t="s">
        <v>55</v>
      </c>
      <c r="V126" s="3" t="s">
        <v>207</v>
      </c>
      <c r="W126" s="3" t="s">
        <v>40</v>
      </c>
      <c r="X126" s="3" t="s">
        <v>41</v>
      </c>
      <c r="Y126" s="3" t="s">
        <v>40</v>
      </c>
      <c r="Z126" s="3" t="s">
        <v>42</v>
      </c>
      <c r="AA126" s="3" t="s">
        <v>210</v>
      </c>
    </row>
    <row r="127" spans="1:27" x14ac:dyDescent="0.35">
      <c r="A127" s="3">
        <v>230700664</v>
      </c>
      <c r="B127" s="4">
        <v>45173</v>
      </c>
      <c r="C127" s="3">
        <v>3188</v>
      </c>
      <c r="D127" s="4">
        <v>37105</v>
      </c>
      <c r="E127" s="3">
        <v>89</v>
      </c>
      <c r="F127" s="3">
        <v>64.149999999999906</v>
      </c>
      <c r="G127" s="3">
        <v>0</v>
      </c>
      <c r="H127" s="3">
        <v>70.5</v>
      </c>
      <c r="I127" s="3" t="s">
        <v>31</v>
      </c>
      <c r="J127" s="3" t="s">
        <v>31</v>
      </c>
      <c r="K127" s="3">
        <v>22</v>
      </c>
      <c r="L127" s="3" t="s">
        <v>32</v>
      </c>
      <c r="M127" s="3" t="s">
        <v>64</v>
      </c>
      <c r="N127" s="3" t="s">
        <v>34</v>
      </c>
      <c r="O127" s="3">
        <v>436</v>
      </c>
      <c r="P127" s="3">
        <v>54.5</v>
      </c>
      <c r="Q127" s="8">
        <f>Table2[[#This Row],[CDAC Percentage]]/100</f>
        <v>0.54500000000000004</v>
      </c>
      <c r="R127" s="3" t="s">
        <v>37</v>
      </c>
      <c r="S127" s="3" t="s">
        <v>36</v>
      </c>
      <c r="T127" s="3" t="s">
        <v>37</v>
      </c>
      <c r="U127" s="3" t="s">
        <v>35</v>
      </c>
      <c r="V127" s="3" t="s">
        <v>207</v>
      </c>
      <c r="W127" s="3" t="s">
        <v>40</v>
      </c>
      <c r="X127" s="3" t="s">
        <v>41</v>
      </c>
      <c r="Y127" s="3" t="s">
        <v>40</v>
      </c>
      <c r="Z127" s="3" t="s">
        <v>42</v>
      </c>
      <c r="AA127" s="3" t="s">
        <v>210</v>
      </c>
    </row>
    <row r="128" spans="1:27" x14ac:dyDescent="0.35">
      <c r="A128" s="3">
        <v>230601217</v>
      </c>
      <c r="B128" s="4">
        <v>45173</v>
      </c>
      <c r="C128" s="3">
        <v>2674</v>
      </c>
      <c r="D128" s="4">
        <v>35260</v>
      </c>
      <c r="E128" s="3">
        <v>89.64</v>
      </c>
      <c r="F128" s="3">
        <v>0</v>
      </c>
      <c r="G128" s="3">
        <v>64.59</v>
      </c>
      <c r="H128" s="3">
        <v>58.79</v>
      </c>
      <c r="I128" s="3" t="s">
        <v>31</v>
      </c>
      <c r="J128" s="3" t="s">
        <v>46</v>
      </c>
      <c r="K128" s="3">
        <v>27</v>
      </c>
      <c r="L128" s="3" t="s">
        <v>103</v>
      </c>
      <c r="M128" s="3" t="s">
        <v>47</v>
      </c>
      <c r="N128" s="3" t="s">
        <v>34</v>
      </c>
      <c r="O128" s="3">
        <v>515</v>
      </c>
      <c r="P128" s="3">
        <v>64.375</v>
      </c>
      <c r="Q128" s="8">
        <f>Table2[[#This Row],[CDAC Percentage]]/100</f>
        <v>0.64375000000000004</v>
      </c>
      <c r="R128" s="3" t="s">
        <v>55</v>
      </c>
      <c r="S128" s="3" t="s">
        <v>36</v>
      </c>
      <c r="T128" s="3" t="s">
        <v>55</v>
      </c>
      <c r="U128" s="3" t="s">
        <v>35</v>
      </c>
      <c r="V128" s="3" t="s">
        <v>207</v>
      </c>
      <c r="W128" s="3" t="s">
        <v>49</v>
      </c>
      <c r="X128" s="3" t="s">
        <v>212</v>
      </c>
      <c r="Y128" s="3" t="s">
        <v>51</v>
      </c>
      <c r="Z128" s="3" t="s">
        <v>42</v>
      </c>
      <c r="AA128" s="3" t="s">
        <v>43</v>
      </c>
    </row>
    <row r="129" spans="1:27" x14ac:dyDescent="0.35">
      <c r="A129" s="3">
        <v>230609228</v>
      </c>
      <c r="B129" s="4">
        <v>45163</v>
      </c>
      <c r="C129" s="3">
        <v>2848</v>
      </c>
      <c r="D129" s="4">
        <v>36506</v>
      </c>
      <c r="E129" s="3">
        <v>91</v>
      </c>
      <c r="F129" s="3">
        <v>92.31</v>
      </c>
      <c r="G129" s="3">
        <v>0</v>
      </c>
      <c r="H129" s="3">
        <v>78.930000000000007</v>
      </c>
      <c r="I129" s="3" t="s">
        <v>31</v>
      </c>
      <c r="J129" s="3" t="s">
        <v>31</v>
      </c>
      <c r="K129" s="3">
        <v>23</v>
      </c>
      <c r="L129" s="3" t="s">
        <v>54</v>
      </c>
      <c r="M129" s="3" t="s">
        <v>81</v>
      </c>
      <c r="N129" s="3" t="s">
        <v>48</v>
      </c>
      <c r="O129" s="3">
        <v>607</v>
      </c>
      <c r="P129" s="3">
        <v>75.875</v>
      </c>
      <c r="Q129" s="8">
        <f>Table2[[#This Row],[CDAC Percentage]]/100</f>
        <v>0.75875000000000004</v>
      </c>
      <c r="R129" s="3" t="s">
        <v>55</v>
      </c>
      <c r="S129" s="3" t="s">
        <v>36</v>
      </c>
      <c r="T129" s="3" t="s">
        <v>55</v>
      </c>
      <c r="U129" s="3" t="s">
        <v>1278</v>
      </c>
      <c r="V129" s="3" t="s">
        <v>207</v>
      </c>
      <c r="W129" s="3" t="s">
        <v>49</v>
      </c>
      <c r="X129" s="3" t="s">
        <v>236</v>
      </c>
      <c r="Y129" s="3" t="s">
        <v>51</v>
      </c>
      <c r="Z129" s="3" t="s">
        <v>42</v>
      </c>
      <c r="AA129" s="3" t="s">
        <v>43</v>
      </c>
    </row>
    <row r="130" spans="1:27" x14ac:dyDescent="0.35">
      <c r="A130" s="3">
        <v>230701126</v>
      </c>
      <c r="B130" s="4">
        <v>45163</v>
      </c>
      <c r="C130" s="3">
        <v>2672</v>
      </c>
      <c r="D130" s="4">
        <v>37235</v>
      </c>
      <c r="E130" s="3">
        <v>91.2</v>
      </c>
      <c r="F130" s="3">
        <v>63.23</v>
      </c>
      <c r="G130" s="3">
        <v>0</v>
      </c>
      <c r="H130" s="3">
        <v>72.7</v>
      </c>
      <c r="I130" s="3" t="s">
        <v>31</v>
      </c>
      <c r="J130" s="3" t="s">
        <v>31</v>
      </c>
      <c r="K130" s="3">
        <v>21</v>
      </c>
      <c r="L130" s="3" t="s">
        <v>32</v>
      </c>
      <c r="M130" s="3" t="s">
        <v>81</v>
      </c>
      <c r="N130" s="3" t="s">
        <v>34</v>
      </c>
      <c r="O130" s="3">
        <v>482</v>
      </c>
      <c r="P130" s="3">
        <v>60.25</v>
      </c>
      <c r="Q130" s="8">
        <f>Table2[[#This Row],[CDAC Percentage]]/100</f>
        <v>0.60250000000000004</v>
      </c>
      <c r="R130" s="3" t="s">
        <v>35</v>
      </c>
      <c r="S130" s="3" t="s">
        <v>36</v>
      </c>
      <c r="T130" s="3" t="s">
        <v>35</v>
      </c>
      <c r="U130" s="3" t="s">
        <v>231</v>
      </c>
      <c r="V130" s="3" t="s">
        <v>207</v>
      </c>
      <c r="W130" s="3" t="s">
        <v>60</v>
      </c>
      <c r="X130" s="3" t="s">
        <v>61</v>
      </c>
      <c r="Y130" s="3" t="s">
        <v>51</v>
      </c>
      <c r="Z130" s="3" t="s">
        <v>42</v>
      </c>
      <c r="AA130" s="3" t="s">
        <v>43</v>
      </c>
    </row>
    <row r="131" spans="1:27" x14ac:dyDescent="0.35">
      <c r="A131" s="3">
        <v>230606568</v>
      </c>
      <c r="B131" s="4">
        <v>45162</v>
      </c>
      <c r="C131" s="3">
        <v>3104</v>
      </c>
      <c r="D131" s="4">
        <v>36398</v>
      </c>
      <c r="E131" s="3">
        <v>81.599999999999994</v>
      </c>
      <c r="F131" s="3">
        <v>75.08</v>
      </c>
      <c r="G131" s="3">
        <v>0</v>
      </c>
      <c r="H131" s="3">
        <v>70.69</v>
      </c>
      <c r="I131" s="3" t="s">
        <v>31</v>
      </c>
      <c r="J131" s="3" t="s">
        <v>31</v>
      </c>
      <c r="K131" s="3">
        <v>23</v>
      </c>
      <c r="L131" s="3" t="s">
        <v>32</v>
      </c>
      <c r="M131" s="3" t="s">
        <v>72</v>
      </c>
      <c r="N131" s="3" t="s">
        <v>48</v>
      </c>
      <c r="O131" s="3">
        <v>580</v>
      </c>
      <c r="P131" s="3">
        <v>72.5</v>
      </c>
      <c r="Q131" s="8">
        <f>Table2[[#This Row],[CDAC Percentage]]/100</f>
        <v>0.72499999999999998</v>
      </c>
      <c r="R131" s="3" t="s">
        <v>1278</v>
      </c>
      <c r="S131" s="3" t="s">
        <v>36</v>
      </c>
      <c r="T131" s="3" t="s">
        <v>1278</v>
      </c>
      <c r="U131" s="3" t="s">
        <v>1278</v>
      </c>
      <c r="V131" s="3" t="s">
        <v>207</v>
      </c>
      <c r="W131" s="3" t="s">
        <v>49</v>
      </c>
      <c r="X131" s="3" t="s">
        <v>196</v>
      </c>
      <c r="Y131" s="3" t="s">
        <v>51</v>
      </c>
      <c r="Z131" s="3" t="s">
        <v>42</v>
      </c>
      <c r="AA131" s="3" t="s">
        <v>210</v>
      </c>
    </row>
    <row r="132" spans="1:27" x14ac:dyDescent="0.35">
      <c r="A132" s="3">
        <v>230604657</v>
      </c>
      <c r="B132" s="4">
        <v>45170</v>
      </c>
      <c r="C132" s="3">
        <v>2008</v>
      </c>
      <c r="D132" s="4">
        <v>36585</v>
      </c>
      <c r="E132" s="3">
        <v>81</v>
      </c>
      <c r="F132" s="3">
        <v>68</v>
      </c>
      <c r="G132" s="3">
        <v>0</v>
      </c>
      <c r="H132" s="3">
        <v>65.52</v>
      </c>
      <c r="I132" s="3" t="s">
        <v>31</v>
      </c>
      <c r="J132" s="3" t="s">
        <v>46</v>
      </c>
      <c r="K132" s="3">
        <v>23</v>
      </c>
      <c r="L132" s="3" t="s">
        <v>32</v>
      </c>
      <c r="M132" s="3" t="s">
        <v>72</v>
      </c>
      <c r="N132" s="3" t="s">
        <v>34</v>
      </c>
      <c r="O132" s="3">
        <v>452</v>
      </c>
      <c r="P132" s="3">
        <v>56.5</v>
      </c>
      <c r="Q132" s="8">
        <f>Table2[[#This Row],[CDAC Percentage]]/100</f>
        <v>0.56499999999999995</v>
      </c>
      <c r="R132" s="3" t="s">
        <v>37</v>
      </c>
      <c r="S132" s="3" t="s">
        <v>36</v>
      </c>
      <c r="T132" s="3" t="s">
        <v>37</v>
      </c>
      <c r="U132" s="3" t="s">
        <v>55</v>
      </c>
      <c r="V132" s="3" t="s">
        <v>207</v>
      </c>
      <c r="W132" s="3" t="s">
        <v>40</v>
      </c>
      <c r="X132" s="3" t="s">
        <v>41</v>
      </c>
      <c r="Y132" s="3" t="s">
        <v>40</v>
      </c>
      <c r="Z132" s="3" t="s">
        <v>42</v>
      </c>
      <c r="AA132" s="3" t="s">
        <v>43</v>
      </c>
    </row>
    <row r="133" spans="1:27" x14ac:dyDescent="0.35">
      <c r="A133" s="3">
        <v>230610845</v>
      </c>
      <c r="B133" s="4">
        <v>45162</v>
      </c>
      <c r="C133" s="3">
        <v>1592</v>
      </c>
      <c r="D133" s="4">
        <v>34695</v>
      </c>
      <c r="E133" s="3">
        <v>85.27</v>
      </c>
      <c r="F133" s="3">
        <v>70.5</v>
      </c>
      <c r="G133" s="3">
        <v>0</v>
      </c>
      <c r="H133" s="3">
        <v>0</v>
      </c>
      <c r="I133" s="3" t="s">
        <v>46</v>
      </c>
      <c r="J133" s="3" t="s">
        <v>31</v>
      </c>
      <c r="K133" s="3">
        <v>28</v>
      </c>
      <c r="L133" s="3" t="s">
        <v>75</v>
      </c>
      <c r="M133" s="3" t="s">
        <v>81</v>
      </c>
      <c r="N133" s="3" t="s">
        <v>34</v>
      </c>
      <c r="O133" s="3">
        <v>518</v>
      </c>
      <c r="P133" s="3">
        <v>64.75</v>
      </c>
      <c r="Q133" s="8">
        <f>Table2[[#This Row],[CDAC Percentage]]/100</f>
        <v>0.64749999999999996</v>
      </c>
      <c r="R133" s="3" t="s">
        <v>37</v>
      </c>
      <c r="S133" s="3" t="s">
        <v>36</v>
      </c>
      <c r="T133" s="3" t="s">
        <v>37</v>
      </c>
      <c r="U133" s="3" t="s">
        <v>231</v>
      </c>
      <c r="V133" s="3" t="s">
        <v>207</v>
      </c>
      <c r="W133" s="3" t="s">
        <v>40</v>
      </c>
      <c r="X133" s="3" t="s">
        <v>41</v>
      </c>
      <c r="Y133" s="3" t="s">
        <v>40</v>
      </c>
      <c r="Z133" s="3" t="s">
        <v>42</v>
      </c>
      <c r="AA133" s="3" t="s">
        <v>52</v>
      </c>
    </row>
    <row r="134" spans="1:27" x14ac:dyDescent="0.35">
      <c r="A134" s="3">
        <v>230606037</v>
      </c>
      <c r="B134" s="4">
        <v>45174</v>
      </c>
      <c r="C134" s="3">
        <v>1745</v>
      </c>
      <c r="D134" s="4">
        <v>35264</v>
      </c>
      <c r="E134" s="3">
        <v>85</v>
      </c>
      <c r="F134" s="3">
        <v>76</v>
      </c>
      <c r="G134" s="3">
        <v>0</v>
      </c>
      <c r="H134" s="3">
        <v>64.14</v>
      </c>
      <c r="I134" s="3" t="s">
        <v>31</v>
      </c>
      <c r="J134" s="3" t="s">
        <v>31</v>
      </c>
      <c r="K134" s="3">
        <v>27</v>
      </c>
      <c r="L134" s="3" t="s">
        <v>32</v>
      </c>
      <c r="M134" s="3" t="s">
        <v>81</v>
      </c>
      <c r="N134" s="3" t="s">
        <v>48</v>
      </c>
      <c r="O134" s="3">
        <v>522</v>
      </c>
      <c r="P134" s="3">
        <v>65.25</v>
      </c>
      <c r="Q134" s="8">
        <f>Table2[[#This Row],[CDAC Percentage]]/100</f>
        <v>0.65249999999999997</v>
      </c>
      <c r="R134" s="3" t="s">
        <v>55</v>
      </c>
      <c r="S134" s="3" t="s">
        <v>36</v>
      </c>
      <c r="T134" s="3" t="s">
        <v>55</v>
      </c>
      <c r="U134" s="3" t="s">
        <v>55</v>
      </c>
      <c r="V134" s="3" t="s">
        <v>207</v>
      </c>
      <c r="W134" s="3" t="s">
        <v>49</v>
      </c>
      <c r="X134" s="3" t="s">
        <v>222</v>
      </c>
      <c r="Y134" s="3" t="s">
        <v>51</v>
      </c>
      <c r="Z134" s="3" t="s">
        <v>42</v>
      </c>
      <c r="AA134" s="3" t="s">
        <v>52</v>
      </c>
    </row>
    <row r="135" spans="1:27" x14ac:dyDescent="0.35">
      <c r="A135" s="3">
        <v>230608117</v>
      </c>
      <c r="B135" s="4">
        <v>45175</v>
      </c>
      <c r="C135" s="3">
        <v>2819</v>
      </c>
      <c r="D135" s="4">
        <v>37051</v>
      </c>
      <c r="E135" s="3">
        <v>82</v>
      </c>
      <c r="F135" s="3">
        <v>65.8</v>
      </c>
      <c r="G135" s="3">
        <v>0</v>
      </c>
      <c r="H135" s="3">
        <v>0</v>
      </c>
      <c r="I135" s="3" t="s">
        <v>31</v>
      </c>
      <c r="J135" s="3" t="s">
        <v>31</v>
      </c>
      <c r="K135" s="3">
        <v>22</v>
      </c>
      <c r="L135" s="3" t="s">
        <v>75</v>
      </c>
      <c r="M135" s="3" t="s">
        <v>64</v>
      </c>
      <c r="N135" s="3" t="s">
        <v>48</v>
      </c>
      <c r="O135" s="3">
        <v>536</v>
      </c>
      <c r="P135" s="3">
        <v>67</v>
      </c>
      <c r="Q135" s="8">
        <f>Table2[[#This Row],[CDAC Percentage]]/100</f>
        <v>0.67</v>
      </c>
      <c r="R135" s="3" t="s">
        <v>37</v>
      </c>
      <c r="S135" s="3" t="s">
        <v>36</v>
      </c>
      <c r="T135" s="3" t="s">
        <v>37</v>
      </c>
      <c r="U135" s="3" t="s">
        <v>35</v>
      </c>
      <c r="V135" s="3" t="s">
        <v>207</v>
      </c>
      <c r="W135" s="3" t="s">
        <v>49</v>
      </c>
      <c r="X135" s="3" t="s">
        <v>243</v>
      </c>
      <c r="Y135" s="3" t="s">
        <v>51</v>
      </c>
      <c r="Z135" s="3" t="s">
        <v>42</v>
      </c>
      <c r="AA135" s="3" t="s">
        <v>43</v>
      </c>
    </row>
    <row r="136" spans="1:27" x14ac:dyDescent="0.35">
      <c r="A136" s="3">
        <v>230603057</v>
      </c>
      <c r="B136" s="4">
        <v>45162</v>
      </c>
      <c r="C136" s="3">
        <v>2789</v>
      </c>
      <c r="D136" s="4">
        <v>36662</v>
      </c>
      <c r="E136" s="3">
        <v>95</v>
      </c>
      <c r="F136" s="3">
        <v>79.28</v>
      </c>
      <c r="G136" s="3">
        <v>0</v>
      </c>
      <c r="H136" s="3">
        <v>80.47</v>
      </c>
      <c r="I136" s="3" t="s">
        <v>31</v>
      </c>
      <c r="J136" s="3" t="s">
        <v>46</v>
      </c>
      <c r="K136" s="3">
        <v>23</v>
      </c>
      <c r="L136" s="3" t="s">
        <v>54</v>
      </c>
      <c r="M136" s="3" t="s">
        <v>64</v>
      </c>
      <c r="N136" s="3" t="s">
        <v>48</v>
      </c>
      <c r="O136" s="3">
        <v>573</v>
      </c>
      <c r="P136" s="3">
        <v>71.625</v>
      </c>
      <c r="Q136" s="8">
        <f>Table2[[#This Row],[CDAC Percentage]]/100</f>
        <v>0.71625000000000005</v>
      </c>
      <c r="R136" s="3" t="s">
        <v>35</v>
      </c>
      <c r="S136" s="3" t="s">
        <v>36</v>
      </c>
      <c r="T136" s="3" t="s">
        <v>35</v>
      </c>
      <c r="U136" s="3" t="s">
        <v>55</v>
      </c>
      <c r="V136" s="3" t="s">
        <v>207</v>
      </c>
      <c r="W136" s="3" t="s">
        <v>49</v>
      </c>
      <c r="X136" s="3" t="s">
        <v>208</v>
      </c>
      <c r="Y136" s="3" t="s">
        <v>51</v>
      </c>
      <c r="Z136" s="3" t="s">
        <v>42</v>
      </c>
      <c r="AA136" s="3" t="s">
        <v>43</v>
      </c>
    </row>
    <row r="137" spans="1:27" x14ac:dyDescent="0.35">
      <c r="A137" s="3">
        <v>230604012</v>
      </c>
      <c r="B137" s="4">
        <v>45165</v>
      </c>
      <c r="C137" s="3">
        <v>2288</v>
      </c>
      <c r="D137" s="4">
        <v>35856</v>
      </c>
      <c r="E137" s="3">
        <v>86.4</v>
      </c>
      <c r="F137" s="3">
        <v>67.540000000000006</v>
      </c>
      <c r="G137" s="3">
        <v>0</v>
      </c>
      <c r="H137" s="3">
        <v>63.55</v>
      </c>
      <c r="I137" s="3" t="s">
        <v>31</v>
      </c>
      <c r="J137" s="3" t="s">
        <v>31</v>
      </c>
      <c r="K137" s="3">
        <v>25</v>
      </c>
      <c r="L137" s="3" t="s">
        <v>32</v>
      </c>
      <c r="M137" s="3" t="s">
        <v>72</v>
      </c>
      <c r="N137" s="3" t="s">
        <v>34</v>
      </c>
      <c r="O137" s="3">
        <v>469</v>
      </c>
      <c r="P137" s="3">
        <v>58.625</v>
      </c>
      <c r="Q137" s="8">
        <f>Table2[[#This Row],[CDAC Percentage]]/100</f>
        <v>0.58625000000000005</v>
      </c>
      <c r="R137" s="3" t="s">
        <v>55</v>
      </c>
      <c r="S137" s="3" t="s">
        <v>36</v>
      </c>
      <c r="T137" s="3" t="s">
        <v>55</v>
      </c>
      <c r="U137" s="3" t="s">
        <v>55</v>
      </c>
      <c r="V137" s="3" t="s">
        <v>207</v>
      </c>
      <c r="W137" s="3" t="s">
        <v>49</v>
      </c>
      <c r="X137" s="3" t="s">
        <v>222</v>
      </c>
      <c r="Y137" s="3" t="s">
        <v>51</v>
      </c>
      <c r="Z137" s="3" t="s">
        <v>42</v>
      </c>
      <c r="AA137" s="3" t="s">
        <v>43</v>
      </c>
    </row>
    <row r="138" spans="1:27" x14ac:dyDescent="0.35">
      <c r="A138" s="3">
        <v>230609890</v>
      </c>
      <c r="B138" s="4">
        <v>45166</v>
      </c>
      <c r="C138" s="3">
        <v>2022</v>
      </c>
      <c r="D138" s="4">
        <v>36709</v>
      </c>
      <c r="E138" s="3">
        <v>94</v>
      </c>
      <c r="F138" s="3">
        <v>74</v>
      </c>
      <c r="G138" s="3">
        <v>0</v>
      </c>
      <c r="H138" s="3">
        <v>86.3</v>
      </c>
      <c r="I138" s="3" t="s">
        <v>31</v>
      </c>
      <c r="J138" s="3" t="s">
        <v>31</v>
      </c>
      <c r="K138" s="3">
        <v>23</v>
      </c>
      <c r="L138" s="3" t="s">
        <v>54</v>
      </c>
      <c r="M138" s="3" t="s">
        <v>64</v>
      </c>
      <c r="N138" s="3" t="s">
        <v>48</v>
      </c>
      <c r="O138" s="3">
        <v>535</v>
      </c>
      <c r="P138" s="3">
        <v>66.875</v>
      </c>
      <c r="Q138" s="8">
        <f>Table2[[#This Row],[CDAC Percentage]]/100</f>
        <v>0.66874999999999996</v>
      </c>
      <c r="R138" s="3" t="s">
        <v>37</v>
      </c>
      <c r="S138" s="3" t="s">
        <v>36</v>
      </c>
      <c r="T138" s="3" t="s">
        <v>37</v>
      </c>
      <c r="U138" s="3" t="s">
        <v>55</v>
      </c>
      <c r="V138" s="3" t="s">
        <v>207</v>
      </c>
      <c r="W138" s="3" t="s">
        <v>49</v>
      </c>
      <c r="X138" s="3" t="s">
        <v>1269</v>
      </c>
      <c r="Y138" s="3" t="s">
        <v>51</v>
      </c>
      <c r="Z138" s="3" t="s">
        <v>42</v>
      </c>
      <c r="AA138" s="3" t="s">
        <v>43</v>
      </c>
    </row>
    <row r="139" spans="1:27" x14ac:dyDescent="0.35">
      <c r="A139" s="3">
        <v>230701566</v>
      </c>
      <c r="B139" s="4">
        <v>45173</v>
      </c>
      <c r="C139" s="3">
        <v>2800</v>
      </c>
      <c r="D139" s="4">
        <v>36425</v>
      </c>
      <c r="E139" s="3">
        <v>90.4</v>
      </c>
      <c r="F139" s="3">
        <v>70</v>
      </c>
      <c r="G139" s="3">
        <v>0</v>
      </c>
      <c r="H139" s="3">
        <v>6.76</v>
      </c>
      <c r="I139" s="3" t="s">
        <v>31</v>
      </c>
      <c r="J139" s="3" t="s">
        <v>46</v>
      </c>
      <c r="K139" s="3">
        <v>23</v>
      </c>
      <c r="L139" s="3" t="s">
        <v>75</v>
      </c>
      <c r="M139" s="3" t="s">
        <v>59</v>
      </c>
      <c r="N139" s="3" t="s">
        <v>48</v>
      </c>
      <c r="O139" s="3">
        <v>497</v>
      </c>
      <c r="P139" s="3">
        <v>62.125</v>
      </c>
      <c r="Q139" s="8">
        <f>Table2[[#This Row],[CDAC Percentage]]/100</f>
        <v>0.62124999999999997</v>
      </c>
      <c r="R139" s="3" t="s">
        <v>37</v>
      </c>
      <c r="S139" s="3" t="s">
        <v>36</v>
      </c>
      <c r="T139" s="3" t="s">
        <v>37</v>
      </c>
      <c r="U139" s="3" t="s">
        <v>231</v>
      </c>
      <c r="V139" s="3" t="s">
        <v>207</v>
      </c>
      <c r="W139" s="3" t="s">
        <v>49</v>
      </c>
      <c r="X139" s="3" t="s">
        <v>208</v>
      </c>
      <c r="Y139" s="3" t="s">
        <v>51</v>
      </c>
      <c r="Z139" s="3" t="s">
        <v>42</v>
      </c>
      <c r="AA139" s="3" t="s">
        <v>43</v>
      </c>
    </row>
    <row r="140" spans="1:27" x14ac:dyDescent="0.35">
      <c r="A140" s="3">
        <v>230600988</v>
      </c>
      <c r="B140" s="4">
        <v>45175</v>
      </c>
      <c r="C140" s="3">
        <v>2342</v>
      </c>
      <c r="D140" s="4">
        <v>37180</v>
      </c>
      <c r="E140" s="3">
        <v>86.8</v>
      </c>
      <c r="F140" s="3">
        <v>68.150000000000006</v>
      </c>
      <c r="G140" s="3">
        <v>88.44</v>
      </c>
      <c r="H140" s="3">
        <v>75.599999999999994</v>
      </c>
      <c r="I140" s="3" t="s">
        <v>31</v>
      </c>
      <c r="J140" s="3" t="s">
        <v>31</v>
      </c>
      <c r="K140" s="3">
        <v>21</v>
      </c>
      <c r="L140" s="3" t="s">
        <v>54</v>
      </c>
      <c r="M140" s="3" t="s">
        <v>64</v>
      </c>
      <c r="N140" s="3" t="s">
        <v>34</v>
      </c>
      <c r="O140" s="3">
        <v>549</v>
      </c>
      <c r="P140" s="3">
        <v>68.625</v>
      </c>
      <c r="Q140" s="8">
        <f>Table2[[#This Row],[CDAC Percentage]]/100</f>
        <v>0.68625000000000003</v>
      </c>
      <c r="R140" s="3" t="s">
        <v>55</v>
      </c>
      <c r="S140" s="3" t="s">
        <v>36</v>
      </c>
      <c r="T140" s="3" t="s">
        <v>55</v>
      </c>
      <c r="U140" s="3" t="s">
        <v>55</v>
      </c>
      <c r="V140" s="3" t="s">
        <v>207</v>
      </c>
      <c r="W140" s="3" t="s">
        <v>60</v>
      </c>
      <c r="X140" s="3" t="s">
        <v>61</v>
      </c>
      <c r="Y140" s="3" t="s">
        <v>51</v>
      </c>
      <c r="Z140" s="3" t="s">
        <v>42</v>
      </c>
      <c r="AA140" s="3" t="s">
        <v>43</v>
      </c>
    </row>
    <row r="141" spans="1:27" x14ac:dyDescent="0.35">
      <c r="A141" s="3">
        <v>230608115</v>
      </c>
      <c r="B141" s="4">
        <v>45175</v>
      </c>
      <c r="C141" s="3">
        <v>2158</v>
      </c>
      <c r="D141" s="4">
        <v>36576</v>
      </c>
      <c r="E141" s="3">
        <v>78.599999999999994</v>
      </c>
      <c r="F141" s="3">
        <v>65.599999999999994</v>
      </c>
      <c r="G141" s="3">
        <v>0</v>
      </c>
      <c r="H141" s="3">
        <v>75</v>
      </c>
      <c r="I141" s="3" t="s">
        <v>31</v>
      </c>
      <c r="J141" s="3" t="s">
        <v>31</v>
      </c>
      <c r="K141" s="3">
        <v>23</v>
      </c>
      <c r="L141" s="3" t="s">
        <v>54</v>
      </c>
      <c r="M141" s="3" t="s">
        <v>64</v>
      </c>
      <c r="N141" s="3" t="s">
        <v>48</v>
      </c>
      <c r="O141" s="3">
        <v>400</v>
      </c>
      <c r="P141" s="3">
        <v>50</v>
      </c>
      <c r="Q141" s="8">
        <f>Table2[[#This Row],[CDAC Percentage]]/100</f>
        <v>0.5</v>
      </c>
      <c r="R141" s="3" t="s">
        <v>35</v>
      </c>
      <c r="S141" s="3" t="s">
        <v>36</v>
      </c>
      <c r="T141" s="3" t="s">
        <v>35</v>
      </c>
      <c r="U141" s="3" t="s">
        <v>37</v>
      </c>
      <c r="V141" s="3" t="s">
        <v>207</v>
      </c>
      <c r="W141" s="3" t="s">
        <v>40</v>
      </c>
      <c r="X141" s="3" t="s">
        <v>41</v>
      </c>
      <c r="Y141" s="3" t="s">
        <v>40</v>
      </c>
      <c r="Z141" s="3" t="s">
        <v>42</v>
      </c>
      <c r="AA141" s="3" t="s">
        <v>43</v>
      </c>
    </row>
    <row r="142" spans="1:27" x14ac:dyDescent="0.35">
      <c r="A142" s="3">
        <v>230700616</v>
      </c>
      <c r="B142" s="4">
        <v>45165</v>
      </c>
      <c r="C142" s="3">
        <v>329</v>
      </c>
      <c r="D142" s="4">
        <v>37109</v>
      </c>
      <c r="E142" s="3">
        <v>89</v>
      </c>
      <c r="F142" s="3">
        <v>0</v>
      </c>
      <c r="G142" s="3">
        <v>93.77</v>
      </c>
      <c r="H142" s="3">
        <v>87.25</v>
      </c>
      <c r="I142" s="3" t="s">
        <v>31</v>
      </c>
      <c r="J142" s="3" t="s">
        <v>46</v>
      </c>
      <c r="K142" s="3">
        <v>22</v>
      </c>
      <c r="L142" s="3" t="s">
        <v>54</v>
      </c>
      <c r="M142" s="3" t="s">
        <v>64</v>
      </c>
      <c r="N142" s="3" t="s">
        <v>48</v>
      </c>
      <c r="O142" s="3">
        <v>598</v>
      </c>
      <c r="P142" s="3">
        <v>74.75</v>
      </c>
      <c r="Q142" s="8">
        <f>Table2[[#This Row],[CDAC Percentage]]/100</f>
        <v>0.74750000000000005</v>
      </c>
      <c r="R142" s="3" t="s">
        <v>55</v>
      </c>
      <c r="S142" s="3" t="s">
        <v>36</v>
      </c>
      <c r="T142" s="3" t="s">
        <v>55</v>
      </c>
      <c r="U142" s="3" t="s">
        <v>55</v>
      </c>
      <c r="V142" s="3" t="s">
        <v>207</v>
      </c>
      <c r="W142" s="3" t="s">
        <v>49</v>
      </c>
      <c r="X142" s="3" t="s">
        <v>196</v>
      </c>
      <c r="Y142" s="3" t="s">
        <v>51</v>
      </c>
      <c r="Z142" s="3" t="s">
        <v>42</v>
      </c>
      <c r="AA142" s="3" t="s">
        <v>109</v>
      </c>
    </row>
    <row r="143" spans="1:27" x14ac:dyDescent="0.35">
      <c r="A143" s="3">
        <v>230604347</v>
      </c>
      <c r="B143" s="4">
        <v>45172</v>
      </c>
      <c r="C143" s="3">
        <v>3224</v>
      </c>
      <c r="D143" s="4">
        <v>37191</v>
      </c>
      <c r="E143" s="3">
        <v>71.2</v>
      </c>
      <c r="F143" s="3">
        <v>77.2</v>
      </c>
      <c r="G143" s="3">
        <v>0</v>
      </c>
      <c r="H143" s="3">
        <v>83</v>
      </c>
      <c r="I143" s="3" t="s">
        <v>31</v>
      </c>
      <c r="J143" s="3" t="s">
        <v>31</v>
      </c>
      <c r="K143" s="3">
        <v>21</v>
      </c>
      <c r="L143" s="3" t="s">
        <v>54</v>
      </c>
      <c r="M143" s="3" t="s">
        <v>64</v>
      </c>
      <c r="N143" s="3" t="s">
        <v>34</v>
      </c>
      <c r="O143" s="3">
        <v>588</v>
      </c>
      <c r="P143" s="3">
        <v>73.5</v>
      </c>
      <c r="Q143" s="8">
        <f>Table2[[#This Row],[CDAC Percentage]]/100</f>
        <v>0.73499999999999999</v>
      </c>
      <c r="R143" s="3" t="s">
        <v>35</v>
      </c>
      <c r="S143" s="3" t="s">
        <v>36</v>
      </c>
      <c r="T143" s="3" t="s">
        <v>35</v>
      </c>
      <c r="U143" s="3" t="s">
        <v>35</v>
      </c>
      <c r="V143" s="3" t="s">
        <v>207</v>
      </c>
      <c r="W143" s="3" t="s">
        <v>49</v>
      </c>
      <c r="X143" s="3" t="s">
        <v>1272</v>
      </c>
      <c r="Y143" s="3" t="s">
        <v>51</v>
      </c>
      <c r="Z143" s="3" t="s">
        <v>42</v>
      </c>
      <c r="AA143" s="3" t="s">
        <v>210</v>
      </c>
    </row>
    <row r="144" spans="1:27" x14ac:dyDescent="0.35">
      <c r="A144" s="3">
        <v>230701131</v>
      </c>
      <c r="B144" s="4">
        <v>45165</v>
      </c>
      <c r="C144" s="3">
        <v>3210</v>
      </c>
      <c r="D144" s="4">
        <v>36683</v>
      </c>
      <c r="E144" s="3">
        <v>91</v>
      </c>
      <c r="F144" s="3">
        <v>71.08</v>
      </c>
      <c r="G144" s="3">
        <v>0</v>
      </c>
      <c r="H144" s="3">
        <v>81.900000000000006</v>
      </c>
      <c r="I144" s="3" t="s">
        <v>31</v>
      </c>
      <c r="J144" s="3" t="s">
        <v>31</v>
      </c>
      <c r="K144" s="3">
        <v>23</v>
      </c>
      <c r="L144" s="3" t="s">
        <v>54</v>
      </c>
      <c r="M144" s="3" t="s">
        <v>64</v>
      </c>
      <c r="N144" s="3" t="s">
        <v>34</v>
      </c>
      <c r="O144" s="3">
        <v>611</v>
      </c>
      <c r="P144" s="3">
        <v>76.375</v>
      </c>
      <c r="Q144" s="8">
        <f>Table2[[#This Row],[CDAC Percentage]]/100</f>
        <v>0.76375000000000004</v>
      </c>
      <c r="R144" s="3" t="s">
        <v>1278</v>
      </c>
      <c r="S144" s="3" t="s">
        <v>36</v>
      </c>
      <c r="T144" s="3" t="s">
        <v>1278</v>
      </c>
      <c r="U144" s="3" t="s">
        <v>55</v>
      </c>
      <c r="V144" s="3" t="s">
        <v>207</v>
      </c>
      <c r="W144" s="3" t="s">
        <v>49</v>
      </c>
      <c r="X144" s="3" t="s">
        <v>1272</v>
      </c>
      <c r="Y144" s="3" t="s">
        <v>51</v>
      </c>
      <c r="Z144" s="3" t="s">
        <v>42</v>
      </c>
      <c r="AA144" s="3" t="s">
        <v>210</v>
      </c>
    </row>
    <row r="145" spans="1:27" x14ac:dyDescent="0.35">
      <c r="A145" s="3">
        <v>230610919</v>
      </c>
      <c r="B145" s="4">
        <v>45174</v>
      </c>
      <c r="C145" s="3">
        <v>3008</v>
      </c>
      <c r="D145" s="4">
        <v>34756</v>
      </c>
      <c r="E145" s="3">
        <v>86.18</v>
      </c>
      <c r="F145" s="3">
        <v>64.33</v>
      </c>
      <c r="G145" s="3">
        <v>0</v>
      </c>
      <c r="H145" s="3">
        <v>60.26</v>
      </c>
      <c r="I145" s="3" t="s">
        <v>46</v>
      </c>
      <c r="J145" s="3" t="s">
        <v>31</v>
      </c>
      <c r="K145" s="3">
        <v>28</v>
      </c>
      <c r="L145" s="3" t="s">
        <v>32</v>
      </c>
      <c r="M145" s="3" t="s">
        <v>72</v>
      </c>
      <c r="N145" s="3" t="s">
        <v>34</v>
      </c>
      <c r="O145" s="3">
        <v>388</v>
      </c>
      <c r="P145" s="3">
        <v>48.5</v>
      </c>
      <c r="Q145" s="8">
        <f>Table2[[#This Row],[CDAC Percentage]]/100</f>
        <v>0.48499999999999999</v>
      </c>
      <c r="R145" s="3" t="s">
        <v>37</v>
      </c>
      <c r="S145" s="3" t="s">
        <v>36</v>
      </c>
      <c r="T145" s="3" t="s">
        <v>37</v>
      </c>
      <c r="U145" s="3" t="s">
        <v>35</v>
      </c>
      <c r="V145" s="3" t="s">
        <v>207</v>
      </c>
      <c r="W145" s="3" t="s">
        <v>40</v>
      </c>
      <c r="X145" s="3" t="s">
        <v>41</v>
      </c>
      <c r="Y145" s="3" t="s">
        <v>40</v>
      </c>
      <c r="Z145" s="3" t="s">
        <v>42</v>
      </c>
      <c r="AA145" s="3" t="s">
        <v>210</v>
      </c>
    </row>
    <row r="146" spans="1:27" x14ac:dyDescent="0.35">
      <c r="A146" s="3">
        <v>230605032</v>
      </c>
      <c r="B146" s="4">
        <v>45174</v>
      </c>
      <c r="C146" s="3">
        <v>2094</v>
      </c>
      <c r="D146" s="4">
        <v>35823</v>
      </c>
      <c r="E146" s="3">
        <v>77.900000000000006</v>
      </c>
      <c r="F146" s="3">
        <v>67.400000000000006</v>
      </c>
      <c r="G146" s="3">
        <v>0</v>
      </c>
      <c r="H146" s="3">
        <v>70.09</v>
      </c>
      <c r="I146" s="3" t="s">
        <v>31</v>
      </c>
      <c r="J146" s="3" t="s">
        <v>46</v>
      </c>
      <c r="K146" s="3">
        <v>25</v>
      </c>
      <c r="L146" s="3" t="s">
        <v>32</v>
      </c>
      <c r="M146" s="3" t="s">
        <v>64</v>
      </c>
      <c r="N146" s="3" t="s">
        <v>48</v>
      </c>
      <c r="O146" s="3">
        <v>450</v>
      </c>
      <c r="P146" s="3">
        <v>56.25</v>
      </c>
      <c r="Q146" s="8">
        <f>Table2[[#This Row],[CDAC Percentage]]/100</f>
        <v>0.5625</v>
      </c>
      <c r="R146" s="3" t="s">
        <v>35</v>
      </c>
      <c r="S146" s="3" t="s">
        <v>36</v>
      </c>
      <c r="T146" s="3" t="s">
        <v>35</v>
      </c>
      <c r="U146" s="3" t="s">
        <v>37</v>
      </c>
      <c r="V146" s="3" t="s">
        <v>207</v>
      </c>
      <c r="W146" s="3" t="s">
        <v>40</v>
      </c>
      <c r="X146" s="3" t="s">
        <v>41</v>
      </c>
      <c r="Y146" s="3" t="s">
        <v>40</v>
      </c>
      <c r="Z146" s="3" t="s">
        <v>42</v>
      </c>
      <c r="AA146" s="3" t="s">
        <v>43</v>
      </c>
    </row>
    <row r="147" spans="1:27" x14ac:dyDescent="0.35">
      <c r="A147" s="3">
        <v>230610046</v>
      </c>
      <c r="B147" s="4">
        <v>45173</v>
      </c>
      <c r="C147" s="3">
        <v>2542</v>
      </c>
      <c r="D147" s="4">
        <v>36486</v>
      </c>
      <c r="E147" s="3">
        <v>83.6</v>
      </c>
      <c r="F147" s="3">
        <v>62.2</v>
      </c>
      <c r="G147" s="3">
        <v>0</v>
      </c>
      <c r="H147" s="3">
        <v>72.959999999999994</v>
      </c>
      <c r="I147" s="3" t="s">
        <v>31</v>
      </c>
      <c r="J147" s="3" t="s">
        <v>46</v>
      </c>
      <c r="K147" s="3">
        <v>23</v>
      </c>
      <c r="L147" s="3" t="s">
        <v>32</v>
      </c>
      <c r="M147" s="3" t="s">
        <v>33</v>
      </c>
      <c r="N147" s="3" t="s">
        <v>48</v>
      </c>
      <c r="O147" s="3">
        <v>559</v>
      </c>
      <c r="P147" s="3">
        <v>69.875</v>
      </c>
      <c r="Q147" s="8">
        <f>Table2[[#This Row],[CDAC Percentage]]/100</f>
        <v>0.69874999999999998</v>
      </c>
      <c r="R147" s="3" t="s">
        <v>37</v>
      </c>
      <c r="S147" s="3" t="s">
        <v>36</v>
      </c>
      <c r="T147" s="3" t="s">
        <v>37</v>
      </c>
      <c r="U147" s="3" t="s">
        <v>231</v>
      </c>
      <c r="V147" s="3" t="s">
        <v>207</v>
      </c>
      <c r="W147" s="3" t="s">
        <v>49</v>
      </c>
      <c r="X147" s="3" t="s">
        <v>208</v>
      </c>
      <c r="Y147" s="3" t="s">
        <v>51</v>
      </c>
      <c r="Z147" s="3" t="s">
        <v>42</v>
      </c>
      <c r="AA147" s="3" t="s">
        <v>43</v>
      </c>
    </row>
    <row r="148" spans="1:27" x14ac:dyDescent="0.35">
      <c r="A148" s="3">
        <v>230602302</v>
      </c>
      <c r="B148" s="4">
        <v>0</v>
      </c>
      <c r="C148" s="3">
        <v>0</v>
      </c>
      <c r="D148" s="4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 t="s">
        <v>98</v>
      </c>
      <c r="K148" s="3">
        <v>0</v>
      </c>
      <c r="L148" s="3">
        <v>0</v>
      </c>
      <c r="M148" s="3" t="s">
        <v>98</v>
      </c>
      <c r="N148" s="3">
        <v>0</v>
      </c>
      <c r="O148" s="3">
        <v>371</v>
      </c>
      <c r="P148" s="3">
        <v>46.375</v>
      </c>
      <c r="Q148" s="8">
        <f>Table2[[#This Row],[CDAC Percentage]]/100</f>
        <v>0.46375</v>
      </c>
      <c r="R148" s="3" t="s">
        <v>37</v>
      </c>
      <c r="S148" s="3" t="s">
        <v>36</v>
      </c>
      <c r="T148" s="3" t="s">
        <v>37</v>
      </c>
      <c r="U148" s="3" t="s">
        <v>231</v>
      </c>
      <c r="V148" s="3" t="s">
        <v>207</v>
      </c>
      <c r="W148" s="3" t="s">
        <v>40</v>
      </c>
      <c r="X148" s="3" t="s">
        <v>41</v>
      </c>
      <c r="Y148" s="3" t="s">
        <v>40</v>
      </c>
      <c r="Z148" s="3" t="s">
        <v>42</v>
      </c>
      <c r="AA148" s="3">
        <v>0</v>
      </c>
    </row>
    <row r="149" spans="1:27" x14ac:dyDescent="0.35">
      <c r="A149" s="3">
        <v>230601376</v>
      </c>
      <c r="B149" s="4">
        <v>45162</v>
      </c>
      <c r="C149" s="3">
        <v>3023</v>
      </c>
      <c r="D149" s="4">
        <v>36960</v>
      </c>
      <c r="E149" s="3">
        <v>65</v>
      </c>
      <c r="F149" s="3">
        <v>75</v>
      </c>
      <c r="G149" s="3">
        <v>0</v>
      </c>
      <c r="H149" s="3">
        <v>70</v>
      </c>
      <c r="I149" s="3" t="s">
        <v>31</v>
      </c>
      <c r="J149" s="3" t="s">
        <v>46</v>
      </c>
      <c r="K149" s="3">
        <v>22</v>
      </c>
      <c r="L149" s="3" t="s">
        <v>32</v>
      </c>
      <c r="M149" s="3" t="s">
        <v>64</v>
      </c>
      <c r="N149" s="3" t="s">
        <v>48</v>
      </c>
      <c r="O149" s="3">
        <v>445</v>
      </c>
      <c r="P149" s="3">
        <v>55.625</v>
      </c>
      <c r="Q149" s="8">
        <f>Table2[[#This Row],[CDAC Percentage]]/100</f>
        <v>0.55625000000000002</v>
      </c>
      <c r="R149" s="3" t="s">
        <v>37</v>
      </c>
      <c r="S149" s="3" t="s">
        <v>36</v>
      </c>
      <c r="T149" s="3" t="s">
        <v>37</v>
      </c>
      <c r="U149" s="3" t="s">
        <v>37</v>
      </c>
      <c r="V149" s="3" t="s">
        <v>207</v>
      </c>
      <c r="W149" s="3" t="s">
        <v>49</v>
      </c>
      <c r="X149" s="3" t="s">
        <v>257</v>
      </c>
      <c r="Y149" s="3" t="s">
        <v>51</v>
      </c>
      <c r="Z149" s="3" t="s">
        <v>42</v>
      </c>
      <c r="AA149" s="3" t="s">
        <v>210</v>
      </c>
    </row>
    <row r="150" spans="1:27" x14ac:dyDescent="0.35">
      <c r="A150" s="3">
        <v>230609765</v>
      </c>
      <c r="B150" s="4">
        <v>45173</v>
      </c>
      <c r="C150" s="3">
        <v>3143</v>
      </c>
      <c r="D150" s="4">
        <v>37043</v>
      </c>
      <c r="E150" s="3">
        <v>89</v>
      </c>
      <c r="F150" s="3">
        <v>63.54</v>
      </c>
      <c r="G150" s="3">
        <v>0</v>
      </c>
      <c r="H150" s="3">
        <v>81.3</v>
      </c>
      <c r="I150" s="3" t="s">
        <v>31</v>
      </c>
      <c r="J150" s="3" t="s">
        <v>31</v>
      </c>
      <c r="K150" s="3">
        <v>22</v>
      </c>
      <c r="L150" s="3" t="s">
        <v>54</v>
      </c>
      <c r="M150" s="3" t="s">
        <v>33</v>
      </c>
      <c r="N150" s="3" t="s">
        <v>34</v>
      </c>
      <c r="O150" s="3">
        <v>487</v>
      </c>
      <c r="P150" s="3">
        <v>60.875</v>
      </c>
      <c r="Q150" s="8">
        <f>Table2[[#This Row],[CDAC Percentage]]/100</f>
        <v>0.60875000000000001</v>
      </c>
      <c r="R150" s="3" t="s">
        <v>37</v>
      </c>
      <c r="S150" s="3" t="s">
        <v>36</v>
      </c>
      <c r="T150" s="3" t="s">
        <v>37</v>
      </c>
      <c r="U150" s="3" t="s">
        <v>35</v>
      </c>
      <c r="V150" s="3" t="s">
        <v>207</v>
      </c>
      <c r="W150" s="3" t="s">
        <v>49</v>
      </c>
      <c r="X150" s="3" t="s">
        <v>259</v>
      </c>
      <c r="Y150" s="3" t="s">
        <v>51</v>
      </c>
      <c r="Z150" s="3" t="s">
        <v>42</v>
      </c>
      <c r="AA150" s="3" t="s">
        <v>210</v>
      </c>
    </row>
    <row r="151" spans="1:27" x14ac:dyDescent="0.35">
      <c r="A151" s="3">
        <v>230602460</v>
      </c>
      <c r="B151" s="4">
        <v>45174</v>
      </c>
      <c r="C151" s="3">
        <v>2577</v>
      </c>
      <c r="D151" s="4">
        <v>34839</v>
      </c>
      <c r="E151" s="3">
        <v>84.36</v>
      </c>
      <c r="F151" s="3">
        <v>53.67</v>
      </c>
      <c r="G151" s="3">
        <v>0</v>
      </c>
      <c r="H151" s="3">
        <v>70.06</v>
      </c>
      <c r="I151" s="3" t="s">
        <v>31</v>
      </c>
      <c r="J151" s="3" t="s">
        <v>46</v>
      </c>
      <c r="K151" s="3">
        <v>28</v>
      </c>
      <c r="L151" s="3" t="s">
        <v>32</v>
      </c>
      <c r="M151" s="3" t="s">
        <v>64</v>
      </c>
      <c r="N151" s="3" t="s">
        <v>34</v>
      </c>
      <c r="O151" s="3">
        <v>470</v>
      </c>
      <c r="P151" s="3">
        <v>58.75</v>
      </c>
      <c r="Q151" s="8">
        <f>Table2[[#This Row],[CDAC Percentage]]/100</f>
        <v>0.58750000000000002</v>
      </c>
      <c r="R151" s="3" t="s">
        <v>1278</v>
      </c>
      <c r="S151" s="3" t="s">
        <v>36</v>
      </c>
      <c r="T151" s="3" t="s">
        <v>1278</v>
      </c>
      <c r="U151" s="3" t="s">
        <v>55</v>
      </c>
      <c r="V151" s="3" t="s">
        <v>207</v>
      </c>
      <c r="W151" s="3" t="s">
        <v>40</v>
      </c>
      <c r="X151" s="3" t="s">
        <v>41</v>
      </c>
      <c r="Y151" s="3" t="s">
        <v>40</v>
      </c>
      <c r="Z151" s="3" t="s">
        <v>42</v>
      </c>
      <c r="AA151" s="3" t="s">
        <v>43</v>
      </c>
    </row>
    <row r="152" spans="1:27" x14ac:dyDescent="0.35">
      <c r="A152" s="3">
        <v>230603450</v>
      </c>
      <c r="B152" s="4">
        <v>45174</v>
      </c>
      <c r="C152" s="3">
        <v>2896</v>
      </c>
      <c r="D152" s="4">
        <v>37186</v>
      </c>
      <c r="E152" s="3">
        <v>81.400000000000006</v>
      </c>
      <c r="F152" s="3">
        <v>54.46</v>
      </c>
      <c r="G152" s="3">
        <v>0</v>
      </c>
      <c r="H152" s="3">
        <v>71.42</v>
      </c>
      <c r="I152" s="3" t="s">
        <v>46</v>
      </c>
      <c r="J152" s="3" t="s">
        <v>31</v>
      </c>
      <c r="K152" s="3">
        <v>21</v>
      </c>
      <c r="L152" s="3" t="s">
        <v>32</v>
      </c>
      <c r="M152" s="3" t="s">
        <v>88</v>
      </c>
      <c r="N152" s="3" t="s">
        <v>89</v>
      </c>
      <c r="O152" s="3">
        <v>539</v>
      </c>
      <c r="P152" s="3">
        <v>67.375</v>
      </c>
      <c r="Q152" s="8">
        <f>Table2[[#This Row],[CDAC Percentage]]/100</f>
        <v>0.67374999999999996</v>
      </c>
      <c r="R152" s="3" t="s">
        <v>35</v>
      </c>
      <c r="S152" s="3" t="s">
        <v>36</v>
      </c>
      <c r="T152" s="3" t="s">
        <v>35</v>
      </c>
      <c r="U152" s="3" t="s">
        <v>55</v>
      </c>
      <c r="V152" s="3" t="s">
        <v>207</v>
      </c>
      <c r="W152" s="3" t="s">
        <v>49</v>
      </c>
      <c r="X152" s="3" t="s">
        <v>1269</v>
      </c>
      <c r="Y152" s="3" t="s">
        <v>51</v>
      </c>
      <c r="Z152" s="3" t="s">
        <v>42</v>
      </c>
      <c r="AA152" s="3" t="s">
        <v>43</v>
      </c>
    </row>
    <row r="153" spans="1:27" x14ac:dyDescent="0.35">
      <c r="A153" s="3">
        <v>230604231</v>
      </c>
      <c r="B153" s="4">
        <v>45175</v>
      </c>
      <c r="C153" s="3">
        <v>1855</v>
      </c>
      <c r="D153" s="4">
        <v>36773</v>
      </c>
      <c r="E153" s="3">
        <v>95.4</v>
      </c>
      <c r="F153" s="3">
        <v>88.15</v>
      </c>
      <c r="G153" s="3">
        <v>0</v>
      </c>
      <c r="H153" s="3">
        <v>81.150000000000006</v>
      </c>
      <c r="I153" s="3" t="s">
        <v>46</v>
      </c>
      <c r="J153" s="3" t="s">
        <v>31</v>
      </c>
      <c r="K153" s="3">
        <v>23</v>
      </c>
      <c r="L153" s="3" t="s">
        <v>54</v>
      </c>
      <c r="M153" s="3" t="s">
        <v>88</v>
      </c>
      <c r="N153" s="3" t="s">
        <v>89</v>
      </c>
      <c r="O153" s="3">
        <v>604</v>
      </c>
      <c r="P153" s="3">
        <v>75.5</v>
      </c>
      <c r="Q153" s="8">
        <f>Table2[[#This Row],[CDAC Percentage]]/100</f>
        <v>0.755</v>
      </c>
      <c r="R153" s="3" t="s">
        <v>37</v>
      </c>
      <c r="S153" s="3" t="s">
        <v>36</v>
      </c>
      <c r="T153" s="3" t="s">
        <v>37</v>
      </c>
      <c r="U153" s="3" t="s">
        <v>1278</v>
      </c>
      <c r="V153" s="3" t="s">
        <v>207</v>
      </c>
      <c r="W153" s="3" t="s">
        <v>49</v>
      </c>
      <c r="X153" s="3" t="s">
        <v>263</v>
      </c>
      <c r="Y153" s="3" t="s">
        <v>51</v>
      </c>
      <c r="Z153" s="3" t="s">
        <v>42</v>
      </c>
      <c r="AA153" s="3" t="s">
        <v>52</v>
      </c>
    </row>
    <row r="154" spans="1:27" x14ac:dyDescent="0.35">
      <c r="A154" s="3">
        <v>230600418</v>
      </c>
      <c r="B154" s="4">
        <v>45162</v>
      </c>
      <c r="C154" s="3">
        <v>3030</v>
      </c>
      <c r="D154" s="4">
        <v>37114</v>
      </c>
      <c r="E154" s="3">
        <v>87.6</v>
      </c>
      <c r="F154" s="3">
        <v>81.400000000000006</v>
      </c>
      <c r="G154" s="3">
        <v>0</v>
      </c>
      <c r="H154" s="3">
        <v>8037</v>
      </c>
      <c r="I154" s="3" t="s">
        <v>31</v>
      </c>
      <c r="J154" s="3" t="s">
        <v>31</v>
      </c>
      <c r="K154" s="3">
        <v>22</v>
      </c>
      <c r="L154" s="3" t="s">
        <v>54</v>
      </c>
      <c r="M154" s="3" t="s">
        <v>64</v>
      </c>
      <c r="N154" s="3" t="s">
        <v>34</v>
      </c>
      <c r="O154" s="3">
        <v>576</v>
      </c>
      <c r="P154" s="3">
        <v>72</v>
      </c>
      <c r="Q154" s="8">
        <f>Table2[[#This Row],[CDAC Percentage]]/100</f>
        <v>0.72</v>
      </c>
      <c r="R154" s="3" t="s">
        <v>1278</v>
      </c>
      <c r="S154" s="3" t="s">
        <v>36</v>
      </c>
      <c r="T154" s="3" t="s">
        <v>1278</v>
      </c>
      <c r="U154" s="3" t="s">
        <v>35</v>
      </c>
      <c r="V154" s="3" t="s">
        <v>207</v>
      </c>
      <c r="W154" s="3" t="s">
        <v>49</v>
      </c>
      <c r="X154" s="3" t="s">
        <v>69</v>
      </c>
      <c r="Y154" s="3" t="s">
        <v>51</v>
      </c>
      <c r="Z154" s="3" t="s">
        <v>42</v>
      </c>
      <c r="AA154" s="3" t="s">
        <v>210</v>
      </c>
    </row>
    <row r="155" spans="1:27" x14ac:dyDescent="0.35">
      <c r="A155" s="3">
        <v>230604165</v>
      </c>
      <c r="B155" s="4">
        <v>45175</v>
      </c>
      <c r="C155" s="3">
        <v>3091</v>
      </c>
      <c r="D155" s="4">
        <v>32391</v>
      </c>
      <c r="E155" s="3">
        <v>61.6</v>
      </c>
      <c r="F155" s="3">
        <v>52.2</v>
      </c>
      <c r="G155" s="3">
        <v>0</v>
      </c>
      <c r="H155" s="3">
        <v>62.62</v>
      </c>
      <c r="I155" s="3" t="s">
        <v>31</v>
      </c>
      <c r="J155" s="3" t="s">
        <v>31</v>
      </c>
      <c r="K155" s="3">
        <v>35</v>
      </c>
      <c r="L155" s="3" t="s">
        <v>32</v>
      </c>
      <c r="M155" s="3" t="s">
        <v>59</v>
      </c>
      <c r="N155" s="3" t="s">
        <v>48</v>
      </c>
      <c r="O155" s="3">
        <v>469</v>
      </c>
      <c r="P155" s="3">
        <v>58.625</v>
      </c>
      <c r="Q155" s="8">
        <f>Table2[[#This Row],[CDAC Percentage]]/100</f>
        <v>0.58625000000000005</v>
      </c>
      <c r="R155" s="3" t="s">
        <v>35</v>
      </c>
      <c r="S155" s="3" t="s">
        <v>36</v>
      </c>
      <c r="T155" s="3" t="s">
        <v>35</v>
      </c>
      <c r="U155" s="3" t="s">
        <v>37</v>
      </c>
      <c r="V155" s="3" t="s">
        <v>207</v>
      </c>
      <c r="W155" s="3" t="s">
        <v>40</v>
      </c>
      <c r="X155" s="3" t="s">
        <v>41</v>
      </c>
      <c r="Y155" s="3" t="s">
        <v>40</v>
      </c>
      <c r="Z155" s="3" t="s">
        <v>42</v>
      </c>
      <c r="AA155" s="3" t="s">
        <v>210</v>
      </c>
    </row>
    <row r="156" spans="1:27" x14ac:dyDescent="0.35">
      <c r="A156" s="3">
        <v>230614323</v>
      </c>
      <c r="B156" s="4">
        <v>45175</v>
      </c>
      <c r="C156" s="3">
        <v>2610</v>
      </c>
      <c r="D156" s="4">
        <v>36211</v>
      </c>
      <c r="E156" s="3">
        <v>91.2</v>
      </c>
      <c r="F156" s="3">
        <v>75</v>
      </c>
      <c r="G156" s="3">
        <v>0</v>
      </c>
      <c r="H156" s="3">
        <v>74</v>
      </c>
      <c r="I156" s="3" t="s">
        <v>31</v>
      </c>
      <c r="J156" s="3" t="s">
        <v>46</v>
      </c>
      <c r="K156" s="3">
        <v>24</v>
      </c>
      <c r="L156" s="3" t="s">
        <v>32</v>
      </c>
      <c r="M156" s="3" t="s">
        <v>33</v>
      </c>
      <c r="N156" s="3" t="s">
        <v>48</v>
      </c>
      <c r="O156" s="3">
        <v>542</v>
      </c>
      <c r="P156" s="3">
        <v>67.75</v>
      </c>
      <c r="Q156" s="8">
        <f>Table2[[#This Row],[CDAC Percentage]]/100</f>
        <v>0.67749999999999999</v>
      </c>
      <c r="R156" s="3" t="s">
        <v>37</v>
      </c>
      <c r="S156" s="3" t="s">
        <v>36</v>
      </c>
      <c r="T156" s="3" t="s">
        <v>37</v>
      </c>
      <c r="U156" s="3" t="s">
        <v>35</v>
      </c>
      <c r="V156" s="3" t="s">
        <v>207</v>
      </c>
      <c r="W156" s="3" t="s">
        <v>40</v>
      </c>
      <c r="X156" s="3" t="s">
        <v>41</v>
      </c>
      <c r="Y156" s="3" t="s">
        <v>40</v>
      </c>
      <c r="Z156" s="3" t="s">
        <v>42</v>
      </c>
      <c r="AA156" s="3" t="s">
        <v>43</v>
      </c>
    </row>
    <row r="157" spans="1:27" x14ac:dyDescent="0.35">
      <c r="A157" s="3">
        <v>220108473</v>
      </c>
      <c r="B157" s="4">
        <v>44615</v>
      </c>
      <c r="C157" s="3">
        <v>1390</v>
      </c>
      <c r="D157" s="4">
        <v>34768</v>
      </c>
      <c r="E157" s="3">
        <v>82.2</v>
      </c>
      <c r="F157" s="3">
        <v>64</v>
      </c>
      <c r="G157" s="3">
        <v>0</v>
      </c>
      <c r="H157" s="3">
        <v>55.9</v>
      </c>
      <c r="I157" s="3" t="s">
        <v>31</v>
      </c>
      <c r="J157" s="3" t="s">
        <v>98</v>
      </c>
      <c r="K157" s="3">
        <v>26</v>
      </c>
      <c r="L157" s="3" t="s">
        <v>103</v>
      </c>
      <c r="M157" s="3" t="s">
        <v>98</v>
      </c>
      <c r="N157" s="3" t="s">
        <v>48</v>
      </c>
      <c r="O157" s="3">
        <v>487</v>
      </c>
      <c r="P157" s="3">
        <v>60.875</v>
      </c>
      <c r="Q157" s="8">
        <f>Table2[[#This Row],[CDAC Percentage]]/100</f>
        <v>0.60875000000000001</v>
      </c>
      <c r="R157" s="3" t="s">
        <v>35</v>
      </c>
      <c r="S157" s="3" t="s">
        <v>36</v>
      </c>
      <c r="T157" s="3" t="s">
        <v>35</v>
      </c>
      <c r="U157" s="3" t="s">
        <v>55</v>
      </c>
      <c r="V157" s="3" t="s">
        <v>38</v>
      </c>
      <c r="W157" s="3" t="s">
        <v>40</v>
      </c>
      <c r="X157" s="3" t="s">
        <v>41</v>
      </c>
      <c r="Y157" s="3" t="s">
        <v>40</v>
      </c>
      <c r="Z157" s="3" t="s">
        <v>268</v>
      </c>
      <c r="AA157" s="3" t="s">
        <v>52</v>
      </c>
    </row>
    <row r="158" spans="1:27" x14ac:dyDescent="0.35">
      <c r="A158" s="3">
        <v>220104071</v>
      </c>
      <c r="B158" s="4">
        <v>0</v>
      </c>
      <c r="C158" s="3">
        <v>0</v>
      </c>
      <c r="D158" s="4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 t="s">
        <v>98</v>
      </c>
      <c r="K158" s="3">
        <v>0</v>
      </c>
      <c r="L158" s="3">
        <v>0</v>
      </c>
      <c r="M158" s="3" t="s">
        <v>98</v>
      </c>
      <c r="N158" s="3">
        <v>0</v>
      </c>
      <c r="O158" s="3">
        <v>585</v>
      </c>
      <c r="P158" s="3">
        <v>73.125</v>
      </c>
      <c r="Q158" s="8">
        <f>Table2[[#This Row],[CDAC Percentage]]/100</f>
        <v>0.73124999999999996</v>
      </c>
      <c r="R158" s="3" t="s">
        <v>35</v>
      </c>
      <c r="S158" s="3" t="s">
        <v>36</v>
      </c>
      <c r="T158" s="3" t="s">
        <v>35</v>
      </c>
      <c r="U158" s="3" t="s">
        <v>55</v>
      </c>
      <c r="V158" s="3" t="s">
        <v>38</v>
      </c>
      <c r="W158" s="3" t="s">
        <v>49</v>
      </c>
      <c r="X158" s="3" t="s">
        <v>269</v>
      </c>
      <c r="Y158" s="3" t="s">
        <v>51</v>
      </c>
      <c r="Z158" s="3" t="s">
        <v>268</v>
      </c>
      <c r="AA158" s="3">
        <v>0</v>
      </c>
    </row>
    <row r="159" spans="1:27" x14ac:dyDescent="0.35">
      <c r="A159" s="3">
        <v>211205578</v>
      </c>
      <c r="B159" s="4">
        <v>0</v>
      </c>
      <c r="C159" s="3">
        <v>0</v>
      </c>
      <c r="D159" s="4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 t="s">
        <v>98</v>
      </c>
      <c r="K159" s="3">
        <v>0</v>
      </c>
      <c r="L159" s="3">
        <v>0</v>
      </c>
      <c r="M159" s="3" t="s">
        <v>98</v>
      </c>
      <c r="N159" s="3">
        <v>0</v>
      </c>
      <c r="O159" s="3">
        <v>446</v>
      </c>
      <c r="P159" s="3">
        <v>55.75</v>
      </c>
      <c r="Q159" s="8">
        <f>Table2[[#This Row],[CDAC Percentage]]/100</f>
        <v>0.5575</v>
      </c>
      <c r="R159" s="3" t="s">
        <v>231</v>
      </c>
      <c r="S159" s="3" t="s">
        <v>36</v>
      </c>
      <c r="T159" s="3" t="s">
        <v>231</v>
      </c>
      <c r="U159" s="3" t="s">
        <v>37</v>
      </c>
      <c r="V159" s="3" t="s">
        <v>38</v>
      </c>
      <c r="W159" s="3" t="s">
        <v>49</v>
      </c>
      <c r="X159" s="3" t="s">
        <v>270</v>
      </c>
      <c r="Y159" s="3" t="s">
        <v>51</v>
      </c>
      <c r="Z159" s="3" t="s">
        <v>268</v>
      </c>
      <c r="AA159" s="3">
        <v>0</v>
      </c>
    </row>
    <row r="160" spans="1:27" x14ac:dyDescent="0.35">
      <c r="A160" s="3">
        <v>211200656</v>
      </c>
      <c r="B160" s="4">
        <v>44614</v>
      </c>
      <c r="C160" s="3">
        <v>1124</v>
      </c>
      <c r="D160" s="4">
        <v>35691</v>
      </c>
      <c r="E160" s="3">
        <v>94.73</v>
      </c>
      <c r="F160" s="3">
        <v>88.62</v>
      </c>
      <c r="G160" s="3">
        <v>0</v>
      </c>
      <c r="H160" s="3">
        <v>76.45</v>
      </c>
      <c r="I160" s="3" t="s">
        <v>31</v>
      </c>
      <c r="J160" s="3" t="s">
        <v>98</v>
      </c>
      <c r="K160" s="3">
        <v>24</v>
      </c>
      <c r="L160" s="3" t="s">
        <v>54</v>
      </c>
      <c r="M160" s="3" t="s">
        <v>72</v>
      </c>
      <c r="N160" s="3" t="s">
        <v>34</v>
      </c>
      <c r="O160" s="3">
        <v>611</v>
      </c>
      <c r="P160" s="3">
        <v>76.375</v>
      </c>
      <c r="Q160" s="8">
        <f>Table2[[#This Row],[CDAC Percentage]]/100</f>
        <v>0.76375000000000004</v>
      </c>
      <c r="R160" s="3" t="s">
        <v>37</v>
      </c>
      <c r="S160" s="3" t="s">
        <v>36</v>
      </c>
      <c r="T160" s="3" t="s">
        <v>37</v>
      </c>
      <c r="U160" s="3" t="s">
        <v>37</v>
      </c>
      <c r="V160" s="3" t="s">
        <v>38</v>
      </c>
      <c r="W160" s="3" t="s">
        <v>49</v>
      </c>
      <c r="X160" s="3" t="s">
        <v>272</v>
      </c>
      <c r="Y160" s="3" t="s">
        <v>51</v>
      </c>
      <c r="Z160" s="3" t="s">
        <v>268</v>
      </c>
      <c r="AA160" s="3" t="s">
        <v>52</v>
      </c>
    </row>
    <row r="161" spans="1:27" x14ac:dyDescent="0.35">
      <c r="A161" s="3">
        <v>220103975</v>
      </c>
      <c r="B161" s="4">
        <v>0</v>
      </c>
      <c r="C161" s="3">
        <v>0</v>
      </c>
      <c r="D161" s="4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 t="s">
        <v>98</v>
      </c>
      <c r="K161" s="3">
        <v>0</v>
      </c>
      <c r="L161" s="3">
        <v>0</v>
      </c>
      <c r="M161" s="3" t="s">
        <v>98</v>
      </c>
      <c r="N161" s="3">
        <v>0</v>
      </c>
      <c r="O161" s="3">
        <v>634</v>
      </c>
      <c r="P161" s="3">
        <v>79.25</v>
      </c>
      <c r="Q161" s="8">
        <f>Table2[[#This Row],[CDAC Percentage]]/100</f>
        <v>0.79249999999999998</v>
      </c>
      <c r="R161" s="3" t="s">
        <v>37</v>
      </c>
      <c r="S161" s="3" t="s">
        <v>36</v>
      </c>
      <c r="T161" s="3" t="s">
        <v>37</v>
      </c>
      <c r="U161" s="3" t="s">
        <v>1278</v>
      </c>
      <c r="V161" s="3" t="s">
        <v>38</v>
      </c>
      <c r="W161" s="3" t="s">
        <v>49</v>
      </c>
      <c r="X161" s="3" t="s">
        <v>273</v>
      </c>
      <c r="Y161" s="3" t="s">
        <v>51</v>
      </c>
      <c r="Z161" s="3" t="s">
        <v>268</v>
      </c>
      <c r="AA161" s="3">
        <v>0</v>
      </c>
    </row>
    <row r="162" spans="1:27" x14ac:dyDescent="0.35">
      <c r="A162" s="3">
        <v>211200391</v>
      </c>
      <c r="B162" s="4">
        <v>0</v>
      </c>
      <c r="C162" s="3">
        <v>0</v>
      </c>
      <c r="D162" s="4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 t="s">
        <v>98</v>
      </c>
      <c r="K162" s="3">
        <v>0</v>
      </c>
      <c r="L162" s="3">
        <v>0</v>
      </c>
      <c r="M162" s="3" t="s">
        <v>98</v>
      </c>
      <c r="N162" s="3">
        <v>0</v>
      </c>
      <c r="O162" s="3">
        <v>594</v>
      </c>
      <c r="P162" s="3">
        <v>74.25</v>
      </c>
      <c r="Q162" s="8">
        <f>Table2[[#This Row],[CDAC Percentage]]/100</f>
        <v>0.74250000000000005</v>
      </c>
      <c r="R162" s="3" t="s">
        <v>1278</v>
      </c>
      <c r="S162" s="3" t="s">
        <v>36</v>
      </c>
      <c r="T162" s="3" t="s">
        <v>1278</v>
      </c>
      <c r="U162" s="3" t="s">
        <v>1278</v>
      </c>
      <c r="V162" s="3" t="s">
        <v>38</v>
      </c>
      <c r="W162" s="3" t="s">
        <v>49</v>
      </c>
      <c r="X162" s="3" t="s">
        <v>196</v>
      </c>
      <c r="Y162" s="3" t="s">
        <v>51</v>
      </c>
      <c r="Z162" s="3" t="s">
        <v>268</v>
      </c>
      <c r="AA162" s="3">
        <v>0</v>
      </c>
    </row>
    <row r="163" spans="1:27" x14ac:dyDescent="0.35">
      <c r="A163" s="3">
        <v>211202396</v>
      </c>
      <c r="B163" s="4">
        <v>0</v>
      </c>
      <c r="C163" s="3">
        <v>0</v>
      </c>
      <c r="D163" s="4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 t="s">
        <v>98</v>
      </c>
      <c r="K163" s="3">
        <v>0</v>
      </c>
      <c r="L163" s="3">
        <v>0</v>
      </c>
      <c r="M163" s="3" t="s">
        <v>98</v>
      </c>
      <c r="N163" s="3">
        <v>0</v>
      </c>
      <c r="O163" s="3">
        <v>558</v>
      </c>
      <c r="P163" s="3">
        <v>69.75</v>
      </c>
      <c r="Q163" s="8">
        <f>Table2[[#This Row],[CDAC Percentage]]/100</f>
        <v>0.69750000000000001</v>
      </c>
      <c r="R163" s="3" t="s">
        <v>35</v>
      </c>
      <c r="S163" s="3" t="s">
        <v>36</v>
      </c>
      <c r="T163" s="3" t="s">
        <v>35</v>
      </c>
      <c r="U163" s="3" t="s">
        <v>35</v>
      </c>
      <c r="V163" s="3" t="s">
        <v>38</v>
      </c>
      <c r="W163" s="3" t="s">
        <v>49</v>
      </c>
      <c r="X163" s="3" t="s">
        <v>274</v>
      </c>
      <c r="Y163" s="3" t="s">
        <v>51</v>
      </c>
      <c r="Z163" s="3" t="s">
        <v>268</v>
      </c>
      <c r="AA163" s="3">
        <v>0</v>
      </c>
    </row>
    <row r="164" spans="1:27" x14ac:dyDescent="0.35">
      <c r="A164" s="3">
        <v>211200052</v>
      </c>
      <c r="B164" s="4">
        <v>0</v>
      </c>
      <c r="C164" s="3">
        <v>0</v>
      </c>
      <c r="D164" s="4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 t="s">
        <v>98</v>
      </c>
      <c r="K164" s="3">
        <v>0</v>
      </c>
      <c r="L164" s="3">
        <v>0</v>
      </c>
      <c r="M164" s="3" t="s">
        <v>98</v>
      </c>
      <c r="N164" s="3">
        <v>0</v>
      </c>
      <c r="O164" s="3">
        <v>451</v>
      </c>
      <c r="P164" s="3">
        <v>56.375</v>
      </c>
      <c r="Q164" s="8">
        <f>Table2[[#This Row],[CDAC Percentage]]/100</f>
        <v>0.56374999999999997</v>
      </c>
      <c r="R164" s="3" t="s">
        <v>231</v>
      </c>
      <c r="S164" s="3" t="s">
        <v>36</v>
      </c>
      <c r="T164" s="3" t="s">
        <v>231</v>
      </c>
      <c r="U164" s="3" t="s">
        <v>35</v>
      </c>
      <c r="V164" s="3" t="s">
        <v>38</v>
      </c>
      <c r="W164" s="3" t="s">
        <v>40</v>
      </c>
      <c r="X164" s="3" t="s">
        <v>41</v>
      </c>
      <c r="Y164" s="3" t="s">
        <v>40</v>
      </c>
      <c r="Z164" s="3" t="s">
        <v>268</v>
      </c>
      <c r="AA164" s="3">
        <v>0</v>
      </c>
    </row>
    <row r="165" spans="1:27" x14ac:dyDescent="0.35">
      <c r="A165" s="3">
        <v>211201093</v>
      </c>
      <c r="B165" s="4">
        <v>0</v>
      </c>
      <c r="C165" s="3">
        <v>0</v>
      </c>
      <c r="D165" s="4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 t="s">
        <v>98</v>
      </c>
      <c r="K165" s="3">
        <v>0</v>
      </c>
      <c r="L165" s="3">
        <v>0</v>
      </c>
      <c r="M165" s="3" t="s">
        <v>98</v>
      </c>
      <c r="N165" s="3">
        <v>0</v>
      </c>
      <c r="O165" s="3">
        <v>606</v>
      </c>
      <c r="P165" s="3">
        <v>75.75</v>
      </c>
      <c r="Q165" s="8">
        <f>Table2[[#This Row],[CDAC Percentage]]/100</f>
        <v>0.75749999999999995</v>
      </c>
      <c r="R165" s="3" t="s">
        <v>55</v>
      </c>
      <c r="S165" s="3" t="s">
        <v>36</v>
      </c>
      <c r="T165" s="3" t="s">
        <v>55</v>
      </c>
      <c r="U165" s="3" t="s">
        <v>55</v>
      </c>
      <c r="V165" s="3" t="s">
        <v>38</v>
      </c>
      <c r="W165" s="3" t="s">
        <v>49</v>
      </c>
      <c r="X165" s="3" t="s">
        <v>275</v>
      </c>
      <c r="Y165" s="3" t="s">
        <v>51</v>
      </c>
      <c r="Z165" s="3" t="s">
        <v>268</v>
      </c>
      <c r="AA165" s="3">
        <v>0</v>
      </c>
    </row>
    <row r="166" spans="1:27" x14ac:dyDescent="0.35">
      <c r="A166" s="3">
        <v>211204894</v>
      </c>
      <c r="B166" s="4">
        <v>0</v>
      </c>
      <c r="C166" s="3">
        <v>0</v>
      </c>
      <c r="D166" s="4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 t="s">
        <v>98</v>
      </c>
      <c r="K166" s="3">
        <v>0</v>
      </c>
      <c r="L166" s="3">
        <v>0</v>
      </c>
      <c r="M166" s="3" t="s">
        <v>98</v>
      </c>
      <c r="N166" s="3">
        <v>0</v>
      </c>
      <c r="O166" s="3">
        <v>529</v>
      </c>
      <c r="P166" s="3">
        <v>66.125</v>
      </c>
      <c r="Q166" s="8">
        <f>Table2[[#This Row],[CDAC Percentage]]/100</f>
        <v>0.66125</v>
      </c>
      <c r="R166" s="3" t="s">
        <v>55</v>
      </c>
      <c r="S166" s="3" t="s">
        <v>36</v>
      </c>
      <c r="T166" s="3" t="s">
        <v>55</v>
      </c>
      <c r="U166" s="3" t="s">
        <v>37</v>
      </c>
      <c r="V166" s="3" t="s">
        <v>38</v>
      </c>
      <c r="W166" s="3" t="s">
        <v>49</v>
      </c>
      <c r="X166" s="3" t="s">
        <v>276</v>
      </c>
      <c r="Y166" s="3" t="s">
        <v>51</v>
      </c>
      <c r="Z166" s="3" t="s">
        <v>268</v>
      </c>
      <c r="AA166" s="3">
        <v>0</v>
      </c>
    </row>
    <row r="167" spans="1:27" x14ac:dyDescent="0.35">
      <c r="A167" s="3">
        <v>220104910</v>
      </c>
      <c r="B167" s="4">
        <v>0</v>
      </c>
      <c r="C167" s="3">
        <v>0</v>
      </c>
      <c r="D167" s="4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 t="s">
        <v>98</v>
      </c>
      <c r="K167" s="3">
        <v>0</v>
      </c>
      <c r="L167" s="3">
        <v>0</v>
      </c>
      <c r="M167" s="3" t="s">
        <v>98</v>
      </c>
      <c r="N167" s="3">
        <v>0</v>
      </c>
      <c r="O167" s="3">
        <v>625</v>
      </c>
      <c r="P167" s="3">
        <v>78.125</v>
      </c>
      <c r="Q167" s="8">
        <f>Table2[[#This Row],[CDAC Percentage]]/100</f>
        <v>0.78125</v>
      </c>
      <c r="R167" s="3" t="s">
        <v>37</v>
      </c>
      <c r="S167" s="3" t="s">
        <v>36</v>
      </c>
      <c r="T167" s="3" t="s">
        <v>37</v>
      </c>
      <c r="U167" s="3" t="s">
        <v>1278</v>
      </c>
      <c r="V167" s="3" t="s">
        <v>38</v>
      </c>
      <c r="W167" s="3" t="s">
        <v>49</v>
      </c>
      <c r="X167" s="3" t="s">
        <v>1273</v>
      </c>
      <c r="Y167" s="3" t="s">
        <v>51</v>
      </c>
      <c r="Z167" s="3" t="s">
        <v>268</v>
      </c>
      <c r="AA167" s="3">
        <v>0</v>
      </c>
    </row>
    <row r="168" spans="1:27" x14ac:dyDescent="0.35">
      <c r="A168" s="3">
        <v>211200922</v>
      </c>
      <c r="B168" s="4">
        <v>44614</v>
      </c>
      <c r="C168" s="3">
        <v>938</v>
      </c>
      <c r="D168" s="4">
        <v>36530</v>
      </c>
      <c r="E168" s="3">
        <v>85.2</v>
      </c>
      <c r="F168" s="3">
        <v>59.23</v>
      </c>
      <c r="G168" s="3">
        <v>0</v>
      </c>
      <c r="H168" s="3">
        <v>0</v>
      </c>
      <c r="I168" s="3" t="s">
        <v>31</v>
      </c>
      <c r="J168" s="3" t="s">
        <v>98</v>
      </c>
      <c r="K168" s="3">
        <v>22</v>
      </c>
      <c r="L168" s="3" t="s">
        <v>75</v>
      </c>
      <c r="M168" s="3" t="s">
        <v>98</v>
      </c>
      <c r="N168" s="3" t="s">
        <v>48</v>
      </c>
      <c r="O168" s="3">
        <v>455</v>
      </c>
      <c r="P168" s="3">
        <v>56.875</v>
      </c>
      <c r="Q168" s="8">
        <f>Table2[[#This Row],[CDAC Percentage]]/100</f>
        <v>0.56874999999999998</v>
      </c>
      <c r="R168" s="3" t="s">
        <v>35</v>
      </c>
      <c r="S168" s="3" t="s">
        <v>36</v>
      </c>
      <c r="T168" s="3" t="s">
        <v>35</v>
      </c>
      <c r="U168" s="3" t="s">
        <v>37</v>
      </c>
      <c r="V168" s="3" t="s">
        <v>38</v>
      </c>
      <c r="W168" s="3" t="s">
        <v>40</v>
      </c>
      <c r="X168" s="3" t="s">
        <v>41</v>
      </c>
      <c r="Y168" s="3" t="s">
        <v>40</v>
      </c>
      <c r="Z168" s="3" t="s">
        <v>268</v>
      </c>
      <c r="AA168" s="3" t="s">
        <v>109</v>
      </c>
    </row>
    <row r="169" spans="1:27" x14ac:dyDescent="0.35">
      <c r="A169" s="3">
        <v>211200874</v>
      </c>
      <c r="B169" s="4">
        <v>0</v>
      </c>
      <c r="C169" s="3">
        <v>0</v>
      </c>
      <c r="D169" s="4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 t="s">
        <v>98</v>
      </c>
      <c r="K169" s="3">
        <v>0</v>
      </c>
      <c r="L169" s="3">
        <v>0</v>
      </c>
      <c r="M169" s="3" t="s">
        <v>98</v>
      </c>
      <c r="N169" s="3">
        <v>0</v>
      </c>
      <c r="O169" s="3">
        <v>547</v>
      </c>
      <c r="P169" s="3">
        <v>68.375</v>
      </c>
      <c r="Q169" s="8">
        <f>Table2[[#This Row],[CDAC Percentage]]/100</f>
        <v>0.68374999999999997</v>
      </c>
      <c r="R169" s="3" t="s">
        <v>37</v>
      </c>
      <c r="S169" s="3" t="s">
        <v>36</v>
      </c>
      <c r="T169" s="3" t="s">
        <v>37</v>
      </c>
      <c r="U169" s="3" t="s">
        <v>55</v>
      </c>
      <c r="V169" s="3" t="s">
        <v>38</v>
      </c>
      <c r="W169" s="3" t="s">
        <v>49</v>
      </c>
      <c r="X169" s="3" t="s">
        <v>108</v>
      </c>
      <c r="Y169" s="3" t="s">
        <v>51</v>
      </c>
      <c r="Z169" s="3" t="s">
        <v>268</v>
      </c>
      <c r="AA169" s="3">
        <v>0</v>
      </c>
    </row>
    <row r="170" spans="1:27" x14ac:dyDescent="0.35">
      <c r="A170" s="3">
        <v>211200586</v>
      </c>
      <c r="B170" s="4">
        <v>0</v>
      </c>
      <c r="C170" s="3">
        <v>0</v>
      </c>
      <c r="D170" s="4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 t="s">
        <v>98</v>
      </c>
      <c r="K170" s="3">
        <v>0</v>
      </c>
      <c r="L170" s="3">
        <v>0</v>
      </c>
      <c r="M170" s="3" t="s">
        <v>98</v>
      </c>
      <c r="N170" s="3">
        <v>0</v>
      </c>
      <c r="O170" s="3">
        <v>497</v>
      </c>
      <c r="P170" s="3">
        <v>62.125</v>
      </c>
      <c r="Q170" s="8">
        <f>Table2[[#This Row],[CDAC Percentage]]/100</f>
        <v>0.62124999999999997</v>
      </c>
      <c r="R170" s="3" t="s">
        <v>55</v>
      </c>
      <c r="S170" s="3" t="s">
        <v>36</v>
      </c>
      <c r="T170" s="3" t="s">
        <v>55</v>
      </c>
      <c r="U170" s="3" t="s">
        <v>37</v>
      </c>
      <c r="V170" s="3" t="s">
        <v>38</v>
      </c>
      <c r="W170" s="3" t="s">
        <v>49</v>
      </c>
      <c r="X170" s="3" t="s">
        <v>1273</v>
      </c>
      <c r="Y170" s="3" t="s">
        <v>51</v>
      </c>
      <c r="Z170" s="3" t="s">
        <v>268</v>
      </c>
      <c r="AA170" s="3">
        <v>0</v>
      </c>
    </row>
    <row r="171" spans="1:27" x14ac:dyDescent="0.35">
      <c r="A171" s="3">
        <v>211202536</v>
      </c>
      <c r="B171" s="4">
        <v>0</v>
      </c>
      <c r="C171" s="3">
        <v>0</v>
      </c>
      <c r="D171" s="4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 t="s">
        <v>98</v>
      </c>
      <c r="K171" s="3">
        <v>0</v>
      </c>
      <c r="L171" s="3">
        <v>0</v>
      </c>
      <c r="M171" s="3" t="s">
        <v>98</v>
      </c>
      <c r="N171" s="3">
        <v>0</v>
      </c>
      <c r="O171" s="3">
        <v>464</v>
      </c>
      <c r="P171" s="3">
        <v>58</v>
      </c>
      <c r="Q171" s="8">
        <f>Table2[[#This Row],[CDAC Percentage]]/100</f>
        <v>0.57999999999999996</v>
      </c>
      <c r="R171" s="3" t="s">
        <v>37</v>
      </c>
      <c r="S171" s="3" t="s">
        <v>36</v>
      </c>
      <c r="T171" s="3" t="s">
        <v>37</v>
      </c>
      <c r="U171" s="3" t="s">
        <v>55</v>
      </c>
      <c r="V171" s="3" t="s">
        <v>38</v>
      </c>
      <c r="W171" s="3" t="s">
        <v>49</v>
      </c>
      <c r="X171" s="3" t="s">
        <v>279</v>
      </c>
      <c r="Y171" s="3" t="s">
        <v>51</v>
      </c>
      <c r="Z171" s="3" t="s">
        <v>268</v>
      </c>
      <c r="AA171" s="3">
        <v>0</v>
      </c>
    </row>
    <row r="172" spans="1:27" x14ac:dyDescent="0.35">
      <c r="A172" s="3">
        <v>220100893</v>
      </c>
      <c r="B172" s="4">
        <v>44614</v>
      </c>
      <c r="C172" s="3">
        <v>582</v>
      </c>
      <c r="D172" s="4">
        <v>35816</v>
      </c>
      <c r="E172" s="3">
        <v>84</v>
      </c>
      <c r="F172" s="3">
        <v>0</v>
      </c>
      <c r="G172" s="3">
        <v>88.4</v>
      </c>
      <c r="H172" s="3">
        <v>77</v>
      </c>
      <c r="I172" s="3" t="s">
        <v>31</v>
      </c>
      <c r="J172" s="3" t="s">
        <v>98</v>
      </c>
      <c r="K172" s="3">
        <v>24</v>
      </c>
      <c r="L172" s="3" t="s">
        <v>54</v>
      </c>
      <c r="M172" s="3" t="s">
        <v>81</v>
      </c>
      <c r="N172" s="3" t="s">
        <v>34</v>
      </c>
      <c r="O172" s="3">
        <v>522</v>
      </c>
      <c r="P172" s="3">
        <v>65.25</v>
      </c>
      <c r="Q172" s="8">
        <f>Table2[[#This Row],[CDAC Percentage]]/100</f>
        <v>0.65249999999999997</v>
      </c>
      <c r="R172" s="3" t="s">
        <v>55</v>
      </c>
      <c r="S172" s="3" t="s">
        <v>36</v>
      </c>
      <c r="T172" s="3" t="s">
        <v>55</v>
      </c>
      <c r="U172" s="3" t="s">
        <v>37</v>
      </c>
      <c r="V172" s="3" t="s">
        <v>38</v>
      </c>
      <c r="W172" s="3" t="s">
        <v>49</v>
      </c>
      <c r="X172" s="3" t="s">
        <v>1273</v>
      </c>
      <c r="Y172" s="3" t="s">
        <v>51</v>
      </c>
      <c r="Z172" s="3" t="s">
        <v>268</v>
      </c>
      <c r="AA172" s="3" t="s">
        <v>109</v>
      </c>
    </row>
    <row r="173" spans="1:27" x14ac:dyDescent="0.35">
      <c r="A173" s="3">
        <v>211207231</v>
      </c>
      <c r="B173" s="4">
        <v>44614</v>
      </c>
      <c r="C173" s="3">
        <v>1041</v>
      </c>
      <c r="D173" s="4">
        <v>32929</v>
      </c>
      <c r="E173" s="3">
        <v>84.8</v>
      </c>
      <c r="F173" s="3">
        <v>83.33</v>
      </c>
      <c r="G173" s="3">
        <v>0</v>
      </c>
      <c r="H173" s="3">
        <v>57.3</v>
      </c>
      <c r="I173" s="3" t="s">
        <v>46</v>
      </c>
      <c r="J173" s="3" t="s">
        <v>98</v>
      </c>
      <c r="K173" s="3">
        <v>31</v>
      </c>
      <c r="L173" s="3" t="s">
        <v>103</v>
      </c>
      <c r="M173" s="3" t="s">
        <v>88</v>
      </c>
      <c r="N173" s="3" t="s">
        <v>48</v>
      </c>
      <c r="O173" s="3">
        <v>448</v>
      </c>
      <c r="P173" s="3">
        <v>56</v>
      </c>
      <c r="Q173" s="8">
        <f>Table2[[#This Row],[CDAC Percentage]]/100</f>
        <v>0.56000000000000005</v>
      </c>
      <c r="R173" s="3" t="s">
        <v>55</v>
      </c>
      <c r="S173" s="3" t="s">
        <v>36</v>
      </c>
      <c r="T173" s="3" t="s">
        <v>55</v>
      </c>
      <c r="U173" s="3" t="s">
        <v>35</v>
      </c>
      <c r="V173" s="3" t="s">
        <v>38</v>
      </c>
      <c r="W173" s="3" t="s">
        <v>60</v>
      </c>
      <c r="X173" s="3" t="s">
        <v>61</v>
      </c>
      <c r="Y173" s="3" t="s">
        <v>51</v>
      </c>
      <c r="Z173" s="3" t="s">
        <v>268</v>
      </c>
      <c r="AA173" s="3" t="s">
        <v>52</v>
      </c>
    </row>
    <row r="174" spans="1:27" x14ac:dyDescent="0.35">
      <c r="A174" s="3">
        <v>211200939</v>
      </c>
      <c r="B174" s="4">
        <v>0</v>
      </c>
      <c r="C174" s="3">
        <v>0</v>
      </c>
      <c r="D174" s="4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 t="s">
        <v>98</v>
      </c>
      <c r="K174" s="3">
        <v>0</v>
      </c>
      <c r="L174" s="3">
        <v>0</v>
      </c>
      <c r="M174" s="3" t="s">
        <v>98</v>
      </c>
      <c r="N174" s="3">
        <v>0</v>
      </c>
      <c r="O174" s="3">
        <v>512</v>
      </c>
      <c r="P174" s="3">
        <v>64</v>
      </c>
      <c r="Q174" s="8">
        <f>Table2[[#This Row],[CDAC Percentage]]/100</f>
        <v>0.64</v>
      </c>
      <c r="R174" s="3" t="s">
        <v>35</v>
      </c>
      <c r="S174" s="3" t="s">
        <v>36</v>
      </c>
      <c r="T174" s="3" t="s">
        <v>35</v>
      </c>
      <c r="U174" s="3" t="s">
        <v>55</v>
      </c>
      <c r="V174" s="3" t="s">
        <v>38</v>
      </c>
      <c r="W174" s="3" t="s">
        <v>60</v>
      </c>
      <c r="X174" s="3" t="s">
        <v>61</v>
      </c>
      <c r="Y174" s="3" t="s">
        <v>51</v>
      </c>
      <c r="Z174" s="3" t="s">
        <v>268</v>
      </c>
      <c r="AA174" s="3">
        <v>0</v>
      </c>
    </row>
    <row r="175" spans="1:27" x14ac:dyDescent="0.35">
      <c r="A175" s="3">
        <v>211202100</v>
      </c>
      <c r="B175" s="4">
        <v>0</v>
      </c>
      <c r="C175" s="3">
        <v>0</v>
      </c>
      <c r="D175" s="4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 t="s">
        <v>98</v>
      </c>
      <c r="K175" s="3">
        <v>0</v>
      </c>
      <c r="L175" s="3">
        <v>0</v>
      </c>
      <c r="M175" s="3" t="s">
        <v>98</v>
      </c>
      <c r="N175" s="3">
        <v>0</v>
      </c>
      <c r="O175" s="3">
        <v>588</v>
      </c>
      <c r="P175" s="3">
        <v>73.5</v>
      </c>
      <c r="Q175" s="8">
        <f>Table2[[#This Row],[CDAC Percentage]]/100</f>
        <v>0.73499999999999999</v>
      </c>
      <c r="R175" s="3" t="s">
        <v>35</v>
      </c>
      <c r="S175" s="3" t="s">
        <v>36</v>
      </c>
      <c r="T175" s="3" t="s">
        <v>35</v>
      </c>
      <c r="U175" s="3" t="s">
        <v>1278</v>
      </c>
      <c r="V175" s="3" t="s">
        <v>38</v>
      </c>
      <c r="W175" s="3" t="s">
        <v>49</v>
      </c>
      <c r="X175" s="3" t="s">
        <v>108</v>
      </c>
      <c r="Y175" s="3" t="s">
        <v>51</v>
      </c>
      <c r="Z175" s="3" t="s">
        <v>268</v>
      </c>
      <c r="AA175" s="3">
        <v>0</v>
      </c>
    </row>
    <row r="176" spans="1:27" x14ac:dyDescent="0.35">
      <c r="A176" s="3">
        <v>211200277</v>
      </c>
      <c r="B176" s="4">
        <v>44614</v>
      </c>
      <c r="C176" s="3">
        <v>1363</v>
      </c>
      <c r="D176" s="4">
        <v>35368</v>
      </c>
      <c r="E176" s="3">
        <v>86</v>
      </c>
      <c r="F176" s="3">
        <v>68.31</v>
      </c>
      <c r="G176" s="3">
        <v>0</v>
      </c>
      <c r="H176" s="3">
        <v>7.16</v>
      </c>
      <c r="I176" s="3" t="s">
        <v>31</v>
      </c>
      <c r="J176" s="3" t="s">
        <v>98</v>
      </c>
      <c r="K176" s="3">
        <v>25</v>
      </c>
      <c r="L176" s="3" t="s">
        <v>75</v>
      </c>
      <c r="M176" s="3" t="s">
        <v>72</v>
      </c>
      <c r="N176" s="3" t="s">
        <v>34</v>
      </c>
      <c r="O176" s="3">
        <v>589</v>
      </c>
      <c r="P176" s="3">
        <v>73.625</v>
      </c>
      <c r="Q176" s="8">
        <f>Table2[[#This Row],[CDAC Percentage]]/100</f>
        <v>0.73624999999999996</v>
      </c>
      <c r="R176" s="3" t="s">
        <v>35</v>
      </c>
      <c r="S176" s="3" t="s">
        <v>36</v>
      </c>
      <c r="T176" s="3" t="s">
        <v>35</v>
      </c>
      <c r="U176" s="3" t="s">
        <v>37</v>
      </c>
      <c r="V176" s="3" t="s">
        <v>38</v>
      </c>
      <c r="W176" s="3" t="s">
        <v>49</v>
      </c>
      <c r="X176" s="3" t="s">
        <v>196</v>
      </c>
      <c r="Y176" s="3" t="s">
        <v>51</v>
      </c>
      <c r="Z176" s="3" t="s">
        <v>268</v>
      </c>
      <c r="AA176" s="3" t="s">
        <v>52</v>
      </c>
    </row>
    <row r="177" spans="1:27" x14ac:dyDescent="0.35">
      <c r="A177" s="3">
        <v>211200846</v>
      </c>
      <c r="B177" s="4">
        <v>0</v>
      </c>
      <c r="C177" s="3">
        <v>0</v>
      </c>
      <c r="D177" s="4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 t="s">
        <v>98</v>
      </c>
      <c r="K177" s="3">
        <v>0</v>
      </c>
      <c r="L177" s="3">
        <v>0</v>
      </c>
      <c r="M177" s="3" t="s">
        <v>98</v>
      </c>
      <c r="N177" s="3">
        <v>0</v>
      </c>
      <c r="O177" s="3">
        <v>562</v>
      </c>
      <c r="P177" s="3">
        <v>70.25</v>
      </c>
      <c r="Q177" s="8">
        <f>Table2[[#This Row],[CDAC Percentage]]/100</f>
        <v>0.70250000000000001</v>
      </c>
      <c r="R177" s="3" t="s">
        <v>55</v>
      </c>
      <c r="S177" s="3" t="s">
        <v>36</v>
      </c>
      <c r="T177" s="3" t="s">
        <v>55</v>
      </c>
      <c r="U177" s="3" t="s">
        <v>55</v>
      </c>
      <c r="V177" s="3" t="s">
        <v>38</v>
      </c>
      <c r="W177" s="3" t="s">
        <v>49</v>
      </c>
      <c r="X177" s="3" t="s">
        <v>283</v>
      </c>
      <c r="Y177" s="3" t="s">
        <v>51</v>
      </c>
      <c r="Z177" s="3" t="s">
        <v>268</v>
      </c>
      <c r="AA177" s="3">
        <v>0</v>
      </c>
    </row>
    <row r="178" spans="1:27" x14ac:dyDescent="0.35">
      <c r="A178" s="3">
        <v>211207102</v>
      </c>
      <c r="B178" s="4">
        <v>44614</v>
      </c>
      <c r="C178" s="3">
        <v>1301</v>
      </c>
      <c r="D178" s="4">
        <v>35168</v>
      </c>
      <c r="E178" s="3">
        <v>93.45</v>
      </c>
      <c r="F178" s="3">
        <v>64.5</v>
      </c>
      <c r="G178" s="3">
        <v>0</v>
      </c>
      <c r="H178" s="3">
        <v>59</v>
      </c>
      <c r="I178" s="3" t="s">
        <v>31</v>
      </c>
      <c r="J178" s="3" t="s">
        <v>98</v>
      </c>
      <c r="K178" s="3">
        <v>25</v>
      </c>
      <c r="L178" s="3" t="s">
        <v>103</v>
      </c>
      <c r="M178" s="3" t="s">
        <v>98</v>
      </c>
      <c r="N178" s="3" t="s">
        <v>34</v>
      </c>
      <c r="O178" s="3">
        <v>458</v>
      </c>
      <c r="P178" s="3">
        <v>57.25</v>
      </c>
      <c r="Q178" s="8">
        <f>Table2[[#This Row],[CDAC Percentage]]/100</f>
        <v>0.57250000000000001</v>
      </c>
      <c r="R178" s="3" t="s">
        <v>55</v>
      </c>
      <c r="S178" s="3" t="s">
        <v>36</v>
      </c>
      <c r="T178" s="3" t="s">
        <v>55</v>
      </c>
      <c r="U178" s="3" t="s">
        <v>231</v>
      </c>
      <c r="V178" s="3" t="s">
        <v>38</v>
      </c>
      <c r="W178" s="3" t="s">
        <v>60</v>
      </c>
      <c r="X178" s="3" t="s">
        <v>61</v>
      </c>
      <c r="Y178" s="3" t="s">
        <v>51</v>
      </c>
      <c r="Z178" s="3" t="s">
        <v>268</v>
      </c>
      <c r="AA178" s="3" t="s">
        <v>52</v>
      </c>
    </row>
    <row r="179" spans="1:27" x14ac:dyDescent="0.35">
      <c r="A179" s="3">
        <v>211205097</v>
      </c>
      <c r="B179" s="4">
        <v>44614</v>
      </c>
      <c r="C179" s="3">
        <v>1029</v>
      </c>
      <c r="D179" s="4">
        <v>36343</v>
      </c>
      <c r="E179" s="3">
        <v>81.399999999999906</v>
      </c>
      <c r="F179" s="3">
        <v>68.92</v>
      </c>
      <c r="G179" s="3">
        <v>0</v>
      </c>
      <c r="H179" s="3">
        <v>7.39</v>
      </c>
      <c r="I179" s="3" t="s">
        <v>31</v>
      </c>
      <c r="J179" s="3" t="s">
        <v>98</v>
      </c>
      <c r="K179" s="3">
        <v>22</v>
      </c>
      <c r="L179" s="3" t="s">
        <v>75</v>
      </c>
      <c r="M179" s="3" t="s">
        <v>59</v>
      </c>
      <c r="N179" s="3" t="s">
        <v>34</v>
      </c>
      <c r="O179" s="3">
        <v>550</v>
      </c>
      <c r="P179" s="3">
        <v>68.75</v>
      </c>
      <c r="Q179" s="8">
        <f>Table2[[#This Row],[CDAC Percentage]]/100</f>
        <v>0.6875</v>
      </c>
      <c r="R179" s="3" t="s">
        <v>37</v>
      </c>
      <c r="S179" s="3" t="s">
        <v>36</v>
      </c>
      <c r="T179" s="3" t="s">
        <v>37</v>
      </c>
      <c r="U179" s="3" t="s">
        <v>37</v>
      </c>
      <c r="V179" s="3" t="s">
        <v>38</v>
      </c>
      <c r="W179" s="3" t="s">
        <v>49</v>
      </c>
      <c r="X179" s="3" t="s">
        <v>269</v>
      </c>
      <c r="Y179" s="3" t="s">
        <v>51</v>
      </c>
      <c r="Z179" s="3" t="s">
        <v>268</v>
      </c>
      <c r="AA179" s="3" t="s">
        <v>52</v>
      </c>
    </row>
    <row r="180" spans="1:27" x14ac:dyDescent="0.35">
      <c r="A180" s="3">
        <v>211201785</v>
      </c>
      <c r="B180" s="4">
        <v>44614</v>
      </c>
      <c r="C180" s="3">
        <v>1341</v>
      </c>
      <c r="D180" s="4">
        <v>35669</v>
      </c>
      <c r="E180" s="3">
        <v>94</v>
      </c>
      <c r="F180" s="3">
        <v>0</v>
      </c>
      <c r="G180" s="3">
        <v>0</v>
      </c>
      <c r="H180" s="3">
        <v>61.5</v>
      </c>
      <c r="I180" s="3" t="s">
        <v>31</v>
      </c>
      <c r="J180" s="3" t="s">
        <v>98</v>
      </c>
      <c r="K180" s="3">
        <v>24</v>
      </c>
      <c r="L180" s="3" t="s">
        <v>32</v>
      </c>
      <c r="M180" s="3" t="s">
        <v>81</v>
      </c>
      <c r="N180" s="3" t="s">
        <v>88</v>
      </c>
      <c r="O180" s="3">
        <v>482</v>
      </c>
      <c r="P180" s="3">
        <v>60.25</v>
      </c>
      <c r="Q180" s="8">
        <f>Table2[[#This Row],[CDAC Percentage]]/100</f>
        <v>0.60250000000000004</v>
      </c>
      <c r="R180" s="3" t="s">
        <v>35</v>
      </c>
      <c r="S180" s="3" t="s">
        <v>36</v>
      </c>
      <c r="T180" s="3" t="s">
        <v>35</v>
      </c>
      <c r="U180" s="3" t="s">
        <v>55</v>
      </c>
      <c r="V180" s="3" t="s">
        <v>38</v>
      </c>
      <c r="W180" s="3" t="s">
        <v>49</v>
      </c>
      <c r="X180" s="3" t="s">
        <v>1273</v>
      </c>
      <c r="Y180" s="3" t="s">
        <v>51</v>
      </c>
      <c r="Z180" s="3" t="s">
        <v>268</v>
      </c>
      <c r="AA180" s="3" t="s">
        <v>52</v>
      </c>
    </row>
    <row r="181" spans="1:27" x14ac:dyDescent="0.35">
      <c r="A181" s="3">
        <v>220102738</v>
      </c>
      <c r="B181" s="4">
        <v>0</v>
      </c>
      <c r="C181" s="3">
        <v>0</v>
      </c>
      <c r="D181" s="4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 t="s">
        <v>98</v>
      </c>
      <c r="K181" s="3">
        <v>0</v>
      </c>
      <c r="L181" s="3">
        <v>0</v>
      </c>
      <c r="M181" s="3" t="s">
        <v>98</v>
      </c>
      <c r="N181" s="3">
        <v>0</v>
      </c>
      <c r="O181" s="3">
        <v>571</v>
      </c>
      <c r="P181" s="3">
        <v>71.375</v>
      </c>
      <c r="Q181" s="8">
        <f>Table2[[#This Row],[CDAC Percentage]]/100</f>
        <v>0.71375</v>
      </c>
      <c r="R181" s="3" t="s">
        <v>35</v>
      </c>
      <c r="S181" s="3" t="s">
        <v>36</v>
      </c>
      <c r="T181" s="3" t="s">
        <v>35</v>
      </c>
      <c r="U181" s="3" t="s">
        <v>55</v>
      </c>
      <c r="V181" s="3" t="s">
        <v>38</v>
      </c>
      <c r="W181" s="3" t="s">
        <v>49</v>
      </c>
      <c r="X181" s="3" t="s">
        <v>287</v>
      </c>
      <c r="Y181" s="3" t="s">
        <v>51</v>
      </c>
      <c r="Z181" s="3" t="s">
        <v>268</v>
      </c>
      <c r="AA181" s="3">
        <v>0</v>
      </c>
    </row>
    <row r="182" spans="1:27" x14ac:dyDescent="0.35">
      <c r="A182" s="3">
        <v>211206460</v>
      </c>
      <c r="B182" s="4">
        <v>0</v>
      </c>
      <c r="C182" s="3">
        <v>0</v>
      </c>
      <c r="D182" s="4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 t="s">
        <v>98</v>
      </c>
      <c r="K182" s="3">
        <v>0</v>
      </c>
      <c r="L182" s="3">
        <v>0</v>
      </c>
      <c r="M182" s="3" t="s">
        <v>98</v>
      </c>
      <c r="N182" s="3">
        <v>0</v>
      </c>
      <c r="O182" s="3">
        <v>432</v>
      </c>
      <c r="P182" s="3">
        <v>54</v>
      </c>
      <c r="Q182" s="8">
        <f>Table2[[#This Row],[CDAC Percentage]]/100</f>
        <v>0.54</v>
      </c>
      <c r="R182" s="3" t="s">
        <v>231</v>
      </c>
      <c r="S182" s="3" t="s">
        <v>36</v>
      </c>
      <c r="T182" s="3" t="s">
        <v>231</v>
      </c>
      <c r="U182" s="3" t="s">
        <v>35</v>
      </c>
      <c r="V182" s="3" t="s">
        <v>38</v>
      </c>
      <c r="W182" s="3" t="s">
        <v>49</v>
      </c>
      <c r="X182" s="3" t="s">
        <v>108</v>
      </c>
      <c r="Y182" s="3" t="s">
        <v>51</v>
      </c>
      <c r="Z182" s="3" t="s">
        <v>268</v>
      </c>
      <c r="AA182" s="3">
        <v>0</v>
      </c>
    </row>
    <row r="183" spans="1:27" x14ac:dyDescent="0.35">
      <c r="A183" s="3">
        <v>211205916</v>
      </c>
      <c r="B183" s="4">
        <v>44614</v>
      </c>
      <c r="C183" s="3">
        <v>1163</v>
      </c>
      <c r="D183" s="4">
        <v>35536</v>
      </c>
      <c r="E183" s="3">
        <v>81.2</v>
      </c>
      <c r="F183" s="3">
        <v>75.569999999999993</v>
      </c>
      <c r="G183" s="3">
        <v>0</v>
      </c>
      <c r="H183" s="3">
        <v>78</v>
      </c>
      <c r="I183" s="3" t="s">
        <v>31</v>
      </c>
      <c r="J183" s="3" t="s">
        <v>98</v>
      </c>
      <c r="K183" s="3">
        <v>24</v>
      </c>
      <c r="L183" s="3" t="s">
        <v>54</v>
      </c>
      <c r="M183" s="3" t="s">
        <v>98</v>
      </c>
      <c r="N183" s="3" t="s">
        <v>34</v>
      </c>
      <c r="O183" s="3">
        <v>663</v>
      </c>
      <c r="P183" s="3">
        <v>82.875</v>
      </c>
      <c r="Q183" s="8">
        <f>Table2[[#This Row],[CDAC Percentage]]/100</f>
        <v>0.82874999999999999</v>
      </c>
      <c r="R183" s="3" t="s">
        <v>35</v>
      </c>
      <c r="S183" s="3" t="s">
        <v>36</v>
      </c>
      <c r="T183" s="3" t="s">
        <v>35</v>
      </c>
      <c r="U183" s="3" t="s">
        <v>1278</v>
      </c>
      <c r="V183" s="3" t="s">
        <v>38</v>
      </c>
      <c r="W183" s="3" t="s">
        <v>49</v>
      </c>
      <c r="X183" s="3" t="s">
        <v>289</v>
      </c>
      <c r="Y183" s="3" t="s">
        <v>51</v>
      </c>
      <c r="Z183" s="3" t="s">
        <v>268</v>
      </c>
      <c r="AA183" s="3" t="s">
        <v>52</v>
      </c>
    </row>
    <row r="184" spans="1:27" x14ac:dyDescent="0.35">
      <c r="A184" s="3">
        <v>211207303</v>
      </c>
      <c r="B184" s="4">
        <v>44615</v>
      </c>
      <c r="C184" s="3">
        <v>169</v>
      </c>
      <c r="D184" s="4">
        <v>35949</v>
      </c>
      <c r="E184" s="3">
        <v>85.09</v>
      </c>
      <c r="F184" s="3">
        <v>0</v>
      </c>
      <c r="G184" s="3">
        <v>84.48</v>
      </c>
      <c r="H184" s="3">
        <v>56.65</v>
      </c>
      <c r="I184" s="3" t="s">
        <v>31</v>
      </c>
      <c r="J184" s="3" t="s">
        <v>98</v>
      </c>
      <c r="K184" s="3">
        <v>23</v>
      </c>
      <c r="L184" s="3" t="s">
        <v>103</v>
      </c>
      <c r="M184" s="3" t="s">
        <v>59</v>
      </c>
      <c r="N184" s="3" t="s">
        <v>34</v>
      </c>
      <c r="O184" s="3">
        <v>574</v>
      </c>
      <c r="P184" s="3">
        <v>71.75</v>
      </c>
      <c r="Q184" s="8">
        <f>Table2[[#This Row],[CDAC Percentage]]/100</f>
        <v>0.71750000000000003</v>
      </c>
      <c r="R184" s="3" t="s">
        <v>1278</v>
      </c>
      <c r="S184" s="3" t="s">
        <v>36</v>
      </c>
      <c r="T184" s="3" t="s">
        <v>1278</v>
      </c>
      <c r="U184" s="3" t="s">
        <v>55</v>
      </c>
      <c r="V184" s="3" t="s">
        <v>38</v>
      </c>
      <c r="W184" s="3" t="s">
        <v>49</v>
      </c>
      <c r="X184" s="3" t="s">
        <v>291</v>
      </c>
      <c r="Y184" s="3" t="s">
        <v>51</v>
      </c>
      <c r="Z184" s="3" t="s">
        <v>268</v>
      </c>
      <c r="AA184" s="3" t="s">
        <v>109</v>
      </c>
    </row>
    <row r="185" spans="1:27" x14ac:dyDescent="0.35">
      <c r="A185" s="3">
        <v>211201147</v>
      </c>
      <c r="B185" s="4">
        <v>0</v>
      </c>
      <c r="C185" s="3">
        <v>0</v>
      </c>
      <c r="D185" s="4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 t="s">
        <v>98</v>
      </c>
      <c r="K185" s="3">
        <v>0</v>
      </c>
      <c r="L185" s="3">
        <v>0</v>
      </c>
      <c r="M185" s="3" t="s">
        <v>98</v>
      </c>
      <c r="N185" s="3">
        <v>0</v>
      </c>
      <c r="O185" s="3">
        <v>556</v>
      </c>
      <c r="P185" s="3">
        <v>69.5</v>
      </c>
      <c r="Q185" s="8">
        <f>Table2[[#This Row],[CDAC Percentage]]/100</f>
        <v>0.69499999999999995</v>
      </c>
      <c r="R185" s="3" t="s">
        <v>37</v>
      </c>
      <c r="S185" s="3" t="s">
        <v>36</v>
      </c>
      <c r="T185" s="3" t="s">
        <v>37</v>
      </c>
      <c r="U185" s="3" t="s">
        <v>55</v>
      </c>
      <c r="V185" s="3" t="s">
        <v>38</v>
      </c>
      <c r="W185" s="3" t="s">
        <v>49</v>
      </c>
      <c r="X185" s="3" t="s">
        <v>292</v>
      </c>
      <c r="Y185" s="3" t="s">
        <v>51</v>
      </c>
      <c r="Z185" s="3" t="s">
        <v>268</v>
      </c>
      <c r="AA185" s="3">
        <v>0</v>
      </c>
    </row>
    <row r="186" spans="1:27" x14ac:dyDescent="0.35">
      <c r="A186" s="3">
        <v>211203029</v>
      </c>
      <c r="B186" s="4">
        <v>0</v>
      </c>
      <c r="C186" s="3">
        <v>0</v>
      </c>
      <c r="D186" s="4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 t="s">
        <v>98</v>
      </c>
      <c r="K186" s="3">
        <v>0</v>
      </c>
      <c r="L186" s="3">
        <v>0</v>
      </c>
      <c r="M186" s="3" t="s">
        <v>98</v>
      </c>
      <c r="N186" s="3">
        <v>0</v>
      </c>
      <c r="O186" s="3">
        <v>485</v>
      </c>
      <c r="P186" s="3">
        <v>60.625</v>
      </c>
      <c r="Q186" s="8">
        <f>Table2[[#This Row],[CDAC Percentage]]/100</f>
        <v>0.60624999999999996</v>
      </c>
      <c r="R186" s="3" t="s">
        <v>35</v>
      </c>
      <c r="S186" s="3" t="s">
        <v>36</v>
      </c>
      <c r="T186" s="3" t="s">
        <v>35</v>
      </c>
      <c r="U186" s="3" t="s">
        <v>35</v>
      </c>
      <c r="V186" s="3" t="s">
        <v>38</v>
      </c>
      <c r="W186" s="3" t="s">
        <v>40</v>
      </c>
      <c r="X186" s="3" t="s">
        <v>41</v>
      </c>
      <c r="Y186" s="3" t="s">
        <v>40</v>
      </c>
      <c r="Z186" s="3" t="s">
        <v>268</v>
      </c>
      <c r="AA186" s="3">
        <v>0</v>
      </c>
    </row>
    <row r="187" spans="1:27" x14ac:dyDescent="0.35">
      <c r="A187" s="3">
        <v>211205092</v>
      </c>
      <c r="B187" s="4">
        <v>44614</v>
      </c>
      <c r="C187" s="3">
        <v>1096</v>
      </c>
      <c r="D187" s="4">
        <v>35947</v>
      </c>
      <c r="E187" s="3">
        <v>72.599999999999994</v>
      </c>
      <c r="F187" s="3">
        <v>73.540000000000006</v>
      </c>
      <c r="G187" s="3">
        <v>0</v>
      </c>
      <c r="H187" s="3">
        <v>69.349999999999994</v>
      </c>
      <c r="I187" s="3" t="s">
        <v>31</v>
      </c>
      <c r="J187" s="3" t="s">
        <v>98</v>
      </c>
      <c r="K187" s="3">
        <v>23</v>
      </c>
      <c r="L187" s="3" t="s">
        <v>32</v>
      </c>
      <c r="M187" s="3" t="s">
        <v>64</v>
      </c>
      <c r="N187" s="3" t="s">
        <v>34</v>
      </c>
      <c r="O187" s="3">
        <v>461</v>
      </c>
      <c r="P187" s="3">
        <v>57.625</v>
      </c>
      <c r="Q187" s="8">
        <f>Table2[[#This Row],[CDAC Percentage]]/100</f>
        <v>0.57625000000000004</v>
      </c>
      <c r="R187" s="3" t="s">
        <v>231</v>
      </c>
      <c r="S187" s="3" t="s">
        <v>36</v>
      </c>
      <c r="T187" s="3" t="s">
        <v>231</v>
      </c>
      <c r="U187" s="3" t="s">
        <v>35</v>
      </c>
      <c r="V187" s="3" t="s">
        <v>38</v>
      </c>
      <c r="W187" s="3" t="s">
        <v>49</v>
      </c>
      <c r="X187" s="3" t="s">
        <v>108</v>
      </c>
      <c r="Y187" s="3" t="s">
        <v>51</v>
      </c>
      <c r="Z187" s="3" t="s">
        <v>268</v>
      </c>
      <c r="AA187" s="3" t="s">
        <v>52</v>
      </c>
    </row>
    <row r="188" spans="1:27" x14ac:dyDescent="0.35">
      <c r="A188" s="3">
        <v>211207018</v>
      </c>
      <c r="B188" s="4">
        <v>44615</v>
      </c>
      <c r="C188" s="3">
        <v>1226</v>
      </c>
      <c r="D188" s="4">
        <v>35850</v>
      </c>
      <c r="E188" s="3">
        <v>89.2</v>
      </c>
      <c r="F188" s="3">
        <v>0</v>
      </c>
      <c r="G188" s="3">
        <v>70.709999999999994</v>
      </c>
      <c r="H188" s="3">
        <v>66.59</v>
      </c>
      <c r="I188" s="3" t="s">
        <v>31</v>
      </c>
      <c r="J188" s="3" t="s">
        <v>98</v>
      </c>
      <c r="K188" s="3">
        <v>23</v>
      </c>
      <c r="L188" s="3" t="s">
        <v>32</v>
      </c>
      <c r="M188" s="3" t="s">
        <v>59</v>
      </c>
      <c r="N188" s="3" t="s">
        <v>48</v>
      </c>
      <c r="O188" s="3">
        <v>501</v>
      </c>
      <c r="P188" s="3">
        <v>62.625</v>
      </c>
      <c r="Q188" s="8">
        <f>Table2[[#This Row],[CDAC Percentage]]/100</f>
        <v>0.62624999999999997</v>
      </c>
      <c r="R188" s="3" t="s">
        <v>231</v>
      </c>
      <c r="S188" s="3" t="s">
        <v>36</v>
      </c>
      <c r="T188" s="3" t="s">
        <v>231</v>
      </c>
      <c r="U188" s="3" t="s">
        <v>35</v>
      </c>
      <c r="V188" s="3" t="s">
        <v>38</v>
      </c>
      <c r="W188" s="3" t="s">
        <v>49</v>
      </c>
      <c r="X188" s="3" t="s">
        <v>283</v>
      </c>
      <c r="Y188" s="3" t="s">
        <v>51</v>
      </c>
      <c r="Z188" s="3" t="s">
        <v>268</v>
      </c>
      <c r="AA188" s="3" t="s">
        <v>52</v>
      </c>
    </row>
    <row r="189" spans="1:27" x14ac:dyDescent="0.35">
      <c r="A189" s="3">
        <v>220100388</v>
      </c>
      <c r="B189" s="4">
        <v>0</v>
      </c>
      <c r="C189" s="3">
        <v>0</v>
      </c>
      <c r="D189" s="4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 t="s">
        <v>98</v>
      </c>
      <c r="K189" s="3">
        <v>0</v>
      </c>
      <c r="L189" s="3">
        <v>0</v>
      </c>
      <c r="M189" s="3" t="s">
        <v>98</v>
      </c>
      <c r="N189" s="3">
        <v>0</v>
      </c>
      <c r="O189" s="3">
        <v>493</v>
      </c>
      <c r="P189" s="3">
        <v>61.625</v>
      </c>
      <c r="Q189" s="8">
        <f>Table2[[#This Row],[CDAC Percentage]]/100</f>
        <v>0.61624999999999996</v>
      </c>
      <c r="R189" s="3" t="s">
        <v>35</v>
      </c>
      <c r="S189" s="3" t="s">
        <v>36</v>
      </c>
      <c r="T189" s="3" t="s">
        <v>35</v>
      </c>
      <c r="U189" s="3" t="s">
        <v>35</v>
      </c>
      <c r="V189" s="3" t="s">
        <v>38</v>
      </c>
      <c r="W189" s="3" t="s">
        <v>40</v>
      </c>
      <c r="X189" s="3" t="s">
        <v>41</v>
      </c>
      <c r="Y189" s="3" t="s">
        <v>40</v>
      </c>
      <c r="Z189" s="3" t="s">
        <v>268</v>
      </c>
      <c r="AA189" s="3">
        <v>0</v>
      </c>
    </row>
    <row r="190" spans="1:27" x14ac:dyDescent="0.35">
      <c r="A190" s="3">
        <v>211205853</v>
      </c>
      <c r="B190" s="4">
        <v>0</v>
      </c>
      <c r="C190" s="3">
        <v>0</v>
      </c>
      <c r="D190" s="4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 t="s">
        <v>98</v>
      </c>
      <c r="K190" s="3">
        <v>0</v>
      </c>
      <c r="L190" s="3">
        <v>0</v>
      </c>
      <c r="M190" s="3" t="s">
        <v>98</v>
      </c>
      <c r="N190" s="3">
        <v>0</v>
      </c>
      <c r="O190" s="3">
        <v>599</v>
      </c>
      <c r="P190" s="3">
        <v>74.875</v>
      </c>
      <c r="Q190" s="8">
        <f>Table2[[#This Row],[CDAC Percentage]]/100</f>
        <v>0.74875000000000003</v>
      </c>
      <c r="R190" s="3" t="s">
        <v>55</v>
      </c>
      <c r="S190" s="3" t="s">
        <v>36</v>
      </c>
      <c r="T190" s="3" t="s">
        <v>55</v>
      </c>
      <c r="U190" s="3" t="s">
        <v>55</v>
      </c>
      <c r="V190" s="3" t="s">
        <v>38</v>
      </c>
      <c r="W190" s="3" t="s">
        <v>49</v>
      </c>
      <c r="X190" s="3" t="s">
        <v>295</v>
      </c>
      <c r="Y190" s="3" t="s">
        <v>51</v>
      </c>
      <c r="Z190" s="3" t="s">
        <v>268</v>
      </c>
      <c r="AA190" s="3">
        <v>0</v>
      </c>
    </row>
    <row r="191" spans="1:27" x14ac:dyDescent="0.35">
      <c r="A191" s="3">
        <v>211203319</v>
      </c>
      <c r="B191" s="4">
        <v>0</v>
      </c>
      <c r="C191" s="3">
        <v>0</v>
      </c>
      <c r="D191" s="4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 t="s">
        <v>98</v>
      </c>
      <c r="K191" s="3">
        <v>0</v>
      </c>
      <c r="L191" s="3">
        <v>0</v>
      </c>
      <c r="M191" s="3" t="s">
        <v>98</v>
      </c>
      <c r="N191" s="3">
        <v>0</v>
      </c>
      <c r="O191" s="3">
        <v>594</v>
      </c>
      <c r="P191" s="3">
        <v>74.25</v>
      </c>
      <c r="Q191" s="8">
        <f>Table2[[#This Row],[CDAC Percentage]]/100</f>
        <v>0.74250000000000005</v>
      </c>
      <c r="R191" s="3" t="s">
        <v>1278</v>
      </c>
      <c r="S191" s="3" t="s">
        <v>36</v>
      </c>
      <c r="T191" s="3" t="s">
        <v>1278</v>
      </c>
      <c r="U191" s="3" t="s">
        <v>37</v>
      </c>
      <c r="V191" s="3" t="s">
        <v>38</v>
      </c>
      <c r="W191" s="3" t="s">
        <v>49</v>
      </c>
      <c r="X191" s="3" t="s">
        <v>108</v>
      </c>
      <c r="Y191" s="3" t="s">
        <v>51</v>
      </c>
      <c r="Z191" s="3" t="s">
        <v>268</v>
      </c>
      <c r="AA191" s="3">
        <v>0</v>
      </c>
    </row>
    <row r="192" spans="1:27" x14ac:dyDescent="0.35">
      <c r="A192" s="3">
        <v>220101930</v>
      </c>
      <c r="B192" s="4">
        <v>0</v>
      </c>
      <c r="C192" s="3">
        <v>0</v>
      </c>
      <c r="D192" s="4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 t="s">
        <v>98</v>
      </c>
      <c r="K192" s="3">
        <v>0</v>
      </c>
      <c r="L192" s="3">
        <v>0</v>
      </c>
      <c r="M192" s="3" t="s">
        <v>98</v>
      </c>
      <c r="N192" s="3">
        <v>0</v>
      </c>
      <c r="O192" s="3">
        <v>617</v>
      </c>
      <c r="P192" s="3">
        <v>77.125</v>
      </c>
      <c r="Q192" s="8">
        <f>Table2[[#This Row],[CDAC Percentage]]/100</f>
        <v>0.77124999999999999</v>
      </c>
      <c r="R192" s="3" t="s">
        <v>37</v>
      </c>
      <c r="S192" s="3" t="s">
        <v>36</v>
      </c>
      <c r="T192" s="3" t="s">
        <v>37</v>
      </c>
      <c r="U192" s="3" t="s">
        <v>1278</v>
      </c>
      <c r="V192" s="3" t="s">
        <v>38</v>
      </c>
      <c r="W192" s="3" t="s">
        <v>49</v>
      </c>
      <c r="X192" s="3" t="s">
        <v>296</v>
      </c>
      <c r="Y192" s="3" t="s">
        <v>51</v>
      </c>
      <c r="Z192" s="3" t="s">
        <v>268</v>
      </c>
      <c r="AA192" s="3">
        <v>0</v>
      </c>
    </row>
    <row r="193" spans="1:27" x14ac:dyDescent="0.35">
      <c r="A193" s="3">
        <v>211208052</v>
      </c>
      <c r="B193" s="4">
        <v>0</v>
      </c>
      <c r="C193" s="3">
        <v>0</v>
      </c>
      <c r="D193" s="4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 t="s">
        <v>98</v>
      </c>
      <c r="K193" s="3">
        <v>0</v>
      </c>
      <c r="L193" s="3">
        <v>0</v>
      </c>
      <c r="M193" s="3" t="s">
        <v>98</v>
      </c>
      <c r="N193" s="3">
        <v>0</v>
      </c>
      <c r="O193" s="3">
        <v>467</v>
      </c>
      <c r="P193" s="3">
        <v>58.375</v>
      </c>
      <c r="Q193" s="8">
        <f>Table2[[#This Row],[CDAC Percentage]]/100</f>
        <v>0.58374999999999999</v>
      </c>
      <c r="R193" s="3" t="s">
        <v>1278</v>
      </c>
      <c r="S193" s="3" t="s">
        <v>79</v>
      </c>
      <c r="T193" s="3" t="s">
        <v>1278</v>
      </c>
      <c r="U193" s="3" t="s">
        <v>35</v>
      </c>
      <c r="V193" s="3" t="s">
        <v>38</v>
      </c>
      <c r="W193" s="3" t="s">
        <v>40</v>
      </c>
      <c r="X193" s="3" t="s">
        <v>40</v>
      </c>
      <c r="Y193" s="3" t="s">
        <v>40</v>
      </c>
      <c r="Z193" s="3" t="s">
        <v>268</v>
      </c>
      <c r="AA193" s="3">
        <v>0</v>
      </c>
    </row>
    <row r="194" spans="1:27" x14ac:dyDescent="0.35">
      <c r="A194" s="3">
        <v>211206178</v>
      </c>
      <c r="B194" s="4">
        <v>44615</v>
      </c>
      <c r="C194" s="3">
        <v>1270</v>
      </c>
      <c r="D194" s="4">
        <v>36384</v>
      </c>
      <c r="E194" s="3">
        <v>86.4</v>
      </c>
      <c r="F194" s="3">
        <v>56.15</v>
      </c>
      <c r="G194" s="3">
        <v>0</v>
      </c>
      <c r="H194" s="3">
        <v>6.76</v>
      </c>
      <c r="I194" s="3" t="s">
        <v>31</v>
      </c>
      <c r="J194" s="3" t="s">
        <v>98</v>
      </c>
      <c r="K194" s="3">
        <v>22</v>
      </c>
      <c r="L194" s="3" t="s">
        <v>75</v>
      </c>
      <c r="M194" s="3" t="s">
        <v>33</v>
      </c>
      <c r="N194" s="3" t="s">
        <v>88</v>
      </c>
      <c r="O194" s="3">
        <v>633</v>
      </c>
      <c r="P194" s="3">
        <v>79.125</v>
      </c>
      <c r="Q194" s="8">
        <f>Table2[[#This Row],[CDAC Percentage]]/100</f>
        <v>0.79125000000000001</v>
      </c>
      <c r="R194" s="3" t="s">
        <v>37</v>
      </c>
      <c r="S194" s="3" t="s">
        <v>36</v>
      </c>
      <c r="T194" s="3" t="s">
        <v>37</v>
      </c>
      <c r="U194" s="3" t="s">
        <v>37</v>
      </c>
      <c r="V194" s="3" t="s">
        <v>38</v>
      </c>
      <c r="W194" s="3" t="s">
        <v>49</v>
      </c>
      <c r="X194" s="3" t="s">
        <v>196</v>
      </c>
      <c r="Y194" s="3" t="s">
        <v>51</v>
      </c>
      <c r="Z194" s="3" t="s">
        <v>268</v>
      </c>
      <c r="AA194" s="3" t="s">
        <v>52</v>
      </c>
    </row>
    <row r="195" spans="1:27" x14ac:dyDescent="0.35">
      <c r="A195" s="3">
        <v>220107215</v>
      </c>
      <c r="B195" s="4">
        <v>0</v>
      </c>
      <c r="C195" s="3">
        <v>0</v>
      </c>
      <c r="D195" s="4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 t="s">
        <v>98</v>
      </c>
      <c r="K195" s="3">
        <v>0</v>
      </c>
      <c r="L195" s="3">
        <v>0</v>
      </c>
      <c r="M195" s="3" t="s">
        <v>98</v>
      </c>
      <c r="N195" s="3">
        <v>0</v>
      </c>
      <c r="O195" s="3">
        <v>602</v>
      </c>
      <c r="P195" s="3">
        <v>75.25</v>
      </c>
      <c r="Q195" s="8">
        <f>Table2[[#This Row],[CDAC Percentage]]/100</f>
        <v>0.75249999999999995</v>
      </c>
      <c r="R195" s="3" t="s">
        <v>1278</v>
      </c>
      <c r="S195" s="3" t="s">
        <v>36</v>
      </c>
      <c r="T195" s="3" t="s">
        <v>1278</v>
      </c>
      <c r="U195" s="3" t="s">
        <v>1278</v>
      </c>
      <c r="V195" s="3" t="s">
        <v>38</v>
      </c>
      <c r="W195" s="3" t="s">
        <v>49</v>
      </c>
      <c r="X195" s="3" t="s">
        <v>165</v>
      </c>
      <c r="Y195" s="3" t="s">
        <v>51</v>
      </c>
      <c r="Z195" s="3" t="s">
        <v>268</v>
      </c>
      <c r="AA195" s="3">
        <v>0</v>
      </c>
    </row>
    <row r="196" spans="1:27" x14ac:dyDescent="0.35">
      <c r="A196" s="3">
        <v>211201272</v>
      </c>
      <c r="B196" s="4">
        <v>0</v>
      </c>
      <c r="C196" s="3">
        <v>0</v>
      </c>
      <c r="D196" s="4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 t="s">
        <v>98</v>
      </c>
      <c r="K196" s="3">
        <v>0</v>
      </c>
      <c r="L196" s="3">
        <v>0</v>
      </c>
      <c r="M196" s="3" t="s">
        <v>98</v>
      </c>
      <c r="N196" s="3">
        <v>0</v>
      </c>
      <c r="O196" s="3">
        <v>598</v>
      </c>
      <c r="P196" s="3">
        <v>74.75</v>
      </c>
      <c r="Q196" s="8">
        <f>Table2[[#This Row],[CDAC Percentage]]/100</f>
        <v>0.74750000000000005</v>
      </c>
      <c r="R196" s="3" t="s">
        <v>35</v>
      </c>
      <c r="S196" s="3" t="s">
        <v>36</v>
      </c>
      <c r="T196" s="3" t="s">
        <v>35</v>
      </c>
      <c r="U196" s="3" t="s">
        <v>37</v>
      </c>
      <c r="V196" s="3" t="s">
        <v>38</v>
      </c>
      <c r="W196" s="3" t="s">
        <v>49</v>
      </c>
      <c r="X196" s="3" t="s">
        <v>296</v>
      </c>
      <c r="Y196" s="3" t="s">
        <v>51</v>
      </c>
      <c r="Z196" s="3" t="s">
        <v>268</v>
      </c>
      <c r="AA196" s="3">
        <v>0</v>
      </c>
    </row>
    <row r="197" spans="1:27" x14ac:dyDescent="0.35">
      <c r="A197" s="3">
        <v>211207402</v>
      </c>
      <c r="B197" s="4">
        <v>0</v>
      </c>
      <c r="C197" s="3">
        <v>0</v>
      </c>
      <c r="D197" s="4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 t="s">
        <v>98</v>
      </c>
      <c r="K197" s="3">
        <v>0</v>
      </c>
      <c r="L197" s="3">
        <v>0</v>
      </c>
      <c r="M197" s="3" t="s">
        <v>98</v>
      </c>
      <c r="N197" s="3">
        <v>0</v>
      </c>
      <c r="O197" s="3">
        <v>586</v>
      </c>
      <c r="P197" s="3">
        <v>73.25</v>
      </c>
      <c r="Q197" s="8">
        <f>Table2[[#This Row],[CDAC Percentage]]/100</f>
        <v>0.73250000000000004</v>
      </c>
      <c r="R197" s="3" t="s">
        <v>35</v>
      </c>
      <c r="S197" s="3" t="s">
        <v>36</v>
      </c>
      <c r="T197" s="3" t="s">
        <v>35</v>
      </c>
      <c r="U197" s="3" t="s">
        <v>37</v>
      </c>
      <c r="V197" s="3" t="s">
        <v>38</v>
      </c>
      <c r="W197" s="3" t="s">
        <v>49</v>
      </c>
      <c r="X197" s="3" t="s">
        <v>269</v>
      </c>
      <c r="Y197" s="3" t="s">
        <v>51</v>
      </c>
      <c r="Z197" s="3" t="s">
        <v>268</v>
      </c>
      <c r="AA197" s="3">
        <v>0</v>
      </c>
    </row>
    <row r="198" spans="1:27" x14ac:dyDescent="0.35">
      <c r="A198" s="3">
        <v>220110208</v>
      </c>
      <c r="B198" s="4">
        <v>44614</v>
      </c>
      <c r="C198" s="3">
        <v>1313</v>
      </c>
      <c r="D198" s="4">
        <v>35497</v>
      </c>
      <c r="E198" s="3">
        <v>69.819999999999993</v>
      </c>
      <c r="F198" s="3">
        <v>57.85</v>
      </c>
      <c r="G198" s="3">
        <v>0</v>
      </c>
      <c r="H198" s="3">
        <v>68.430000000000007</v>
      </c>
      <c r="I198" s="3" t="s">
        <v>31</v>
      </c>
      <c r="J198" s="3" t="s">
        <v>98</v>
      </c>
      <c r="K198" s="3">
        <v>24</v>
      </c>
      <c r="L198" s="3" t="s">
        <v>32</v>
      </c>
      <c r="M198" s="3" t="s">
        <v>59</v>
      </c>
      <c r="N198" s="3" t="s">
        <v>34</v>
      </c>
      <c r="O198" s="3">
        <v>560</v>
      </c>
      <c r="P198" s="3">
        <v>70</v>
      </c>
      <c r="Q198" s="8">
        <f>Table2[[#This Row],[CDAC Percentage]]/100</f>
        <v>0.7</v>
      </c>
      <c r="R198" s="3" t="s">
        <v>35</v>
      </c>
      <c r="S198" s="3" t="s">
        <v>36</v>
      </c>
      <c r="T198" s="3" t="s">
        <v>35</v>
      </c>
      <c r="U198" s="3" t="s">
        <v>55</v>
      </c>
      <c r="V198" s="3" t="s">
        <v>38</v>
      </c>
      <c r="W198" s="3" t="s">
        <v>49</v>
      </c>
      <c r="X198" s="3" t="s">
        <v>299</v>
      </c>
      <c r="Y198" s="3" t="s">
        <v>51</v>
      </c>
      <c r="Z198" s="3" t="s">
        <v>268</v>
      </c>
      <c r="AA198" s="3" t="s">
        <v>52</v>
      </c>
    </row>
    <row r="199" spans="1:27" x14ac:dyDescent="0.35">
      <c r="A199" s="3">
        <v>211201585</v>
      </c>
      <c r="B199" s="4">
        <v>44614</v>
      </c>
      <c r="C199" s="3">
        <v>1382</v>
      </c>
      <c r="D199" s="4">
        <v>33473</v>
      </c>
      <c r="E199" s="3">
        <v>74.61</v>
      </c>
      <c r="F199" s="3">
        <v>67.67</v>
      </c>
      <c r="G199" s="3">
        <v>0</v>
      </c>
      <c r="H199" s="3">
        <v>69.13</v>
      </c>
      <c r="I199" s="3" t="s">
        <v>46</v>
      </c>
      <c r="J199" s="3" t="s">
        <v>98</v>
      </c>
      <c r="K199" s="3">
        <v>30</v>
      </c>
      <c r="L199" s="3" t="s">
        <v>32</v>
      </c>
      <c r="M199" s="3" t="s">
        <v>72</v>
      </c>
      <c r="N199" s="3" t="s">
        <v>34</v>
      </c>
      <c r="O199" s="3">
        <v>502</v>
      </c>
      <c r="P199" s="3">
        <v>62.75</v>
      </c>
      <c r="Q199" s="8">
        <f>Table2[[#This Row],[CDAC Percentage]]/100</f>
        <v>0.62749999999999995</v>
      </c>
      <c r="R199" s="3" t="s">
        <v>231</v>
      </c>
      <c r="S199" s="3" t="s">
        <v>36</v>
      </c>
      <c r="T199" s="3" t="s">
        <v>231</v>
      </c>
      <c r="U199" s="3" t="s">
        <v>37</v>
      </c>
      <c r="V199" s="3" t="s">
        <v>38</v>
      </c>
      <c r="W199" s="3" t="s">
        <v>49</v>
      </c>
      <c r="X199" s="3" t="s">
        <v>108</v>
      </c>
      <c r="Y199" s="3" t="s">
        <v>51</v>
      </c>
      <c r="Z199" s="3" t="s">
        <v>268</v>
      </c>
      <c r="AA199" s="3" t="s">
        <v>52</v>
      </c>
    </row>
    <row r="200" spans="1:27" x14ac:dyDescent="0.35">
      <c r="A200" s="3">
        <v>211200018</v>
      </c>
      <c r="B200" s="4">
        <v>0</v>
      </c>
      <c r="C200" s="3">
        <v>0</v>
      </c>
      <c r="D200" s="4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 t="s">
        <v>98</v>
      </c>
      <c r="K200" s="3">
        <v>0</v>
      </c>
      <c r="L200" s="3">
        <v>0</v>
      </c>
      <c r="M200" s="3" t="s">
        <v>98</v>
      </c>
      <c r="N200" s="3">
        <v>0</v>
      </c>
      <c r="O200" s="3">
        <v>522</v>
      </c>
      <c r="P200" s="3">
        <v>65.25</v>
      </c>
      <c r="Q200" s="8">
        <f>Table2[[#This Row],[CDAC Percentage]]/100</f>
        <v>0.65249999999999997</v>
      </c>
      <c r="R200" s="3" t="s">
        <v>55</v>
      </c>
      <c r="S200" s="3" t="s">
        <v>36</v>
      </c>
      <c r="T200" s="3" t="s">
        <v>55</v>
      </c>
      <c r="U200" s="3" t="s">
        <v>55</v>
      </c>
      <c r="V200" s="3" t="s">
        <v>38</v>
      </c>
      <c r="W200" s="3" t="s">
        <v>49</v>
      </c>
      <c r="X200" s="3" t="s">
        <v>1273</v>
      </c>
      <c r="Y200" s="3" t="s">
        <v>51</v>
      </c>
      <c r="Z200" s="3" t="s">
        <v>268</v>
      </c>
      <c r="AA200" s="3">
        <v>0</v>
      </c>
    </row>
    <row r="201" spans="1:27" x14ac:dyDescent="0.35">
      <c r="A201" s="3">
        <v>220101070</v>
      </c>
      <c r="B201" s="4">
        <v>44614</v>
      </c>
      <c r="C201" s="3">
        <v>893</v>
      </c>
      <c r="D201" s="4">
        <v>35271</v>
      </c>
      <c r="E201" s="3">
        <v>85.82</v>
      </c>
      <c r="F201" s="3">
        <v>66</v>
      </c>
      <c r="G201" s="3">
        <v>0</v>
      </c>
      <c r="H201" s="3">
        <v>57.86</v>
      </c>
      <c r="I201" s="3" t="s">
        <v>31</v>
      </c>
      <c r="J201" s="3" t="s">
        <v>98</v>
      </c>
      <c r="K201" s="3">
        <v>25</v>
      </c>
      <c r="L201" s="3" t="s">
        <v>103</v>
      </c>
      <c r="M201" s="3" t="s">
        <v>72</v>
      </c>
      <c r="N201" s="3" t="s">
        <v>34</v>
      </c>
      <c r="O201" s="3">
        <v>587</v>
      </c>
      <c r="P201" s="3">
        <v>73.375</v>
      </c>
      <c r="Q201" s="8">
        <f>Table2[[#This Row],[CDAC Percentage]]/100</f>
        <v>0.73375000000000001</v>
      </c>
      <c r="R201" s="3" t="s">
        <v>1278</v>
      </c>
      <c r="S201" s="3" t="s">
        <v>36</v>
      </c>
      <c r="T201" s="3" t="s">
        <v>1278</v>
      </c>
      <c r="U201" s="3" t="s">
        <v>1278</v>
      </c>
      <c r="V201" s="3" t="s">
        <v>38</v>
      </c>
      <c r="W201" s="3" t="s">
        <v>49</v>
      </c>
      <c r="X201" s="3" t="s">
        <v>302</v>
      </c>
      <c r="Y201" s="3" t="s">
        <v>51</v>
      </c>
      <c r="Z201" s="3" t="s">
        <v>268</v>
      </c>
      <c r="AA201" s="3" t="s">
        <v>109</v>
      </c>
    </row>
    <row r="202" spans="1:27" x14ac:dyDescent="0.35">
      <c r="A202" s="3">
        <v>211200054</v>
      </c>
      <c r="B202" s="4">
        <v>0</v>
      </c>
      <c r="C202" s="3">
        <v>0</v>
      </c>
      <c r="D202" s="4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 t="s">
        <v>98</v>
      </c>
      <c r="K202" s="3">
        <v>0</v>
      </c>
      <c r="L202" s="3">
        <v>0</v>
      </c>
      <c r="M202" s="3" t="s">
        <v>98</v>
      </c>
      <c r="N202" s="3">
        <v>0</v>
      </c>
      <c r="O202" s="3">
        <v>455</v>
      </c>
      <c r="P202" s="3">
        <v>56.875</v>
      </c>
      <c r="Q202" s="8">
        <f>Table2[[#This Row],[CDAC Percentage]]/100</f>
        <v>0.56874999999999998</v>
      </c>
      <c r="R202" s="3" t="s">
        <v>35</v>
      </c>
      <c r="S202" s="3" t="s">
        <v>36</v>
      </c>
      <c r="T202" s="3" t="s">
        <v>35</v>
      </c>
      <c r="U202" s="3" t="s">
        <v>35</v>
      </c>
      <c r="V202" s="3" t="s">
        <v>38</v>
      </c>
      <c r="W202" s="3" t="s">
        <v>40</v>
      </c>
      <c r="X202" s="3" t="s">
        <v>41</v>
      </c>
      <c r="Y202" s="3" t="s">
        <v>40</v>
      </c>
      <c r="Z202" s="3" t="s">
        <v>268</v>
      </c>
      <c r="AA202" s="3">
        <v>0</v>
      </c>
    </row>
    <row r="203" spans="1:27" x14ac:dyDescent="0.35">
      <c r="A203" s="3">
        <v>211201343</v>
      </c>
      <c r="B203" s="4">
        <v>0</v>
      </c>
      <c r="C203" s="3">
        <v>0</v>
      </c>
      <c r="D203" s="4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 t="s">
        <v>98</v>
      </c>
      <c r="K203" s="3">
        <v>0</v>
      </c>
      <c r="L203" s="3">
        <v>0</v>
      </c>
      <c r="M203" s="3" t="s">
        <v>98</v>
      </c>
      <c r="N203" s="3">
        <v>0</v>
      </c>
      <c r="O203" s="3">
        <v>550</v>
      </c>
      <c r="P203" s="3">
        <v>68.75</v>
      </c>
      <c r="Q203" s="8">
        <f>Table2[[#This Row],[CDAC Percentage]]/100</f>
        <v>0.6875</v>
      </c>
      <c r="R203" s="3" t="s">
        <v>37</v>
      </c>
      <c r="S203" s="3" t="s">
        <v>36</v>
      </c>
      <c r="T203" s="3" t="s">
        <v>37</v>
      </c>
      <c r="U203" s="3" t="s">
        <v>37</v>
      </c>
      <c r="V203" s="3" t="s">
        <v>38</v>
      </c>
      <c r="W203" s="3" t="s">
        <v>49</v>
      </c>
      <c r="X203" s="3" t="s">
        <v>1273</v>
      </c>
      <c r="Y203" s="3" t="s">
        <v>51</v>
      </c>
      <c r="Z203" s="3" t="s">
        <v>268</v>
      </c>
      <c r="AA203" s="3">
        <v>0</v>
      </c>
    </row>
    <row r="204" spans="1:27" x14ac:dyDescent="0.35">
      <c r="A204" s="3">
        <v>211208493</v>
      </c>
      <c r="B204" s="4">
        <v>44615</v>
      </c>
      <c r="C204" s="3">
        <v>1277</v>
      </c>
      <c r="D204" s="4">
        <v>35983</v>
      </c>
      <c r="E204" s="3">
        <v>72.400000000000006</v>
      </c>
      <c r="F204" s="3">
        <v>66</v>
      </c>
      <c r="G204" s="3">
        <v>0</v>
      </c>
      <c r="H204" s="3">
        <v>66.8</v>
      </c>
      <c r="I204" s="3" t="s">
        <v>31</v>
      </c>
      <c r="J204" s="3" t="s">
        <v>98</v>
      </c>
      <c r="K204" s="3">
        <v>23</v>
      </c>
      <c r="L204" s="3" t="s">
        <v>32</v>
      </c>
      <c r="M204" s="3" t="s">
        <v>98</v>
      </c>
      <c r="N204" s="3" t="s">
        <v>34</v>
      </c>
      <c r="O204" s="3">
        <v>505</v>
      </c>
      <c r="P204" s="3">
        <v>63.125</v>
      </c>
      <c r="Q204" s="8">
        <f>Table2[[#This Row],[CDAC Percentage]]/100</f>
        <v>0.63124999999999998</v>
      </c>
      <c r="R204" s="3" t="s">
        <v>55</v>
      </c>
      <c r="S204" s="3" t="s">
        <v>36</v>
      </c>
      <c r="T204" s="3" t="s">
        <v>55</v>
      </c>
      <c r="U204" s="3" t="s">
        <v>37</v>
      </c>
      <c r="V204" s="3" t="s">
        <v>38</v>
      </c>
      <c r="W204" s="3" t="s">
        <v>49</v>
      </c>
      <c r="X204" s="3" t="s">
        <v>304</v>
      </c>
      <c r="Y204" s="3" t="s">
        <v>51</v>
      </c>
      <c r="Z204" s="3" t="s">
        <v>268</v>
      </c>
      <c r="AA204" s="3" t="s">
        <v>52</v>
      </c>
    </row>
    <row r="205" spans="1:27" x14ac:dyDescent="0.35">
      <c r="A205" s="3">
        <v>211206348</v>
      </c>
      <c r="B205" s="4">
        <v>44615</v>
      </c>
      <c r="C205" s="3">
        <v>1175</v>
      </c>
      <c r="D205" s="4">
        <v>35738</v>
      </c>
      <c r="E205" s="3">
        <v>87.6</v>
      </c>
      <c r="F205" s="3">
        <v>0</v>
      </c>
      <c r="G205" s="3">
        <v>74.180000000000007</v>
      </c>
      <c r="H205" s="3">
        <v>71.13</v>
      </c>
      <c r="I205" s="3" t="s">
        <v>31</v>
      </c>
      <c r="J205" s="3" t="s">
        <v>98</v>
      </c>
      <c r="K205" s="3">
        <v>24</v>
      </c>
      <c r="L205" s="3" t="s">
        <v>32</v>
      </c>
      <c r="M205" s="3" t="s">
        <v>72</v>
      </c>
      <c r="N205" s="3" t="s">
        <v>34</v>
      </c>
      <c r="O205" s="3">
        <v>615</v>
      </c>
      <c r="P205" s="3">
        <v>76.875</v>
      </c>
      <c r="Q205" s="8">
        <f>Table2[[#This Row],[CDAC Percentage]]/100</f>
        <v>0.76875000000000004</v>
      </c>
      <c r="R205" s="3" t="s">
        <v>55</v>
      </c>
      <c r="S205" s="3" t="s">
        <v>36</v>
      </c>
      <c r="T205" s="3" t="s">
        <v>55</v>
      </c>
      <c r="U205" s="3" t="s">
        <v>1278</v>
      </c>
      <c r="V205" s="3" t="s">
        <v>38</v>
      </c>
      <c r="W205" s="3" t="s">
        <v>49</v>
      </c>
      <c r="X205" s="3" t="s">
        <v>200</v>
      </c>
      <c r="Y205" s="3" t="s">
        <v>51</v>
      </c>
      <c r="Z205" s="3" t="s">
        <v>268</v>
      </c>
      <c r="AA205" s="3" t="s">
        <v>52</v>
      </c>
    </row>
    <row r="206" spans="1:27" x14ac:dyDescent="0.35">
      <c r="A206" s="3">
        <v>220101711</v>
      </c>
      <c r="B206" s="4">
        <v>44614</v>
      </c>
      <c r="C206" s="3">
        <v>1248</v>
      </c>
      <c r="D206" s="4">
        <v>35537</v>
      </c>
      <c r="E206" s="3">
        <v>76.91</v>
      </c>
      <c r="F206" s="3">
        <v>64.92</v>
      </c>
      <c r="G206" s="3">
        <v>0</v>
      </c>
      <c r="H206" s="3">
        <v>70.209999999999994</v>
      </c>
      <c r="I206" s="3" t="s">
        <v>31</v>
      </c>
      <c r="J206" s="3" t="s">
        <v>98</v>
      </c>
      <c r="K206" s="3">
        <v>24</v>
      </c>
      <c r="L206" s="3" t="s">
        <v>32</v>
      </c>
      <c r="M206" s="3" t="s">
        <v>33</v>
      </c>
      <c r="N206" s="3" t="s">
        <v>34</v>
      </c>
      <c r="O206" s="3">
        <v>547</v>
      </c>
      <c r="P206" s="3">
        <v>68.375</v>
      </c>
      <c r="Q206" s="8">
        <f>Table2[[#This Row],[CDAC Percentage]]/100</f>
        <v>0.68374999999999997</v>
      </c>
      <c r="R206" s="3" t="s">
        <v>55</v>
      </c>
      <c r="S206" s="3" t="s">
        <v>36</v>
      </c>
      <c r="T206" s="3" t="s">
        <v>55</v>
      </c>
      <c r="U206" s="3" t="s">
        <v>55</v>
      </c>
      <c r="V206" s="3" t="s">
        <v>38</v>
      </c>
      <c r="W206" s="3" t="s">
        <v>49</v>
      </c>
      <c r="X206" s="3" t="s">
        <v>307</v>
      </c>
      <c r="Y206" s="3" t="s">
        <v>51</v>
      </c>
      <c r="Z206" s="3" t="s">
        <v>268</v>
      </c>
      <c r="AA206" s="3" t="s">
        <v>52</v>
      </c>
    </row>
    <row r="207" spans="1:27" x14ac:dyDescent="0.35">
      <c r="A207" s="3">
        <v>211207232</v>
      </c>
      <c r="B207" s="4">
        <v>0</v>
      </c>
      <c r="C207" s="3">
        <v>0</v>
      </c>
      <c r="D207" s="4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 t="s">
        <v>98</v>
      </c>
      <c r="K207" s="3">
        <v>0</v>
      </c>
      <c r="L207" s="3">
        <v>0</v>
      </c>
      <c r="M207" s="3" t="s">
        <v>98</v>
      </c>
      <c r="N207" s="3">
        <v>0</v>
      </c>
      <c r="O207" s="3">
        <v>525</v>
      </c>
      <c r="P207" s="3">
        <v>65.625</v>
      </c>
      <c r="Q207" s="8">
        <f>Table2[[#This Row],[CDAC Percentage]]/100</f>
        <v>0.65625</v>
      </c>
      <c r="R207" s="3" t="s">
        <v>231</v>
      </c>
      <c r="S207" s="3" t="s">
        <v>36</v>
      </c>
      <c r="T207" s="3" t="s">
        <v>231</v>
      </c>
      <c r="U207" s="3" t="s">
        <v>35</v>
      </c>
      <c r="V207" s="3" t="s">
        <v>38</v>
      </c>
      <c r="W207" s="3" t="s">
        <v>49</v>
      </c>
      <c r="X207" s="3" t="s">
        <v>279</v>
      </c>
      <c r="Y207" s="3" t="s">
        <v>51</v>
      </c>
      <c r="Z207" s="3" t="s">
        <v>268</v>
      </c>
      <c r="AA207" s="3">
        <v>0</v>
      </c>
    </row>
    <row r="208" spans="1:27" x14ac:dyDescent="0.35">
      <c r="A208" s="3">
        <v>211203164</v>
      </c>
      <c r="B208" s="4">
        <v>0</v>
      </c>
      <c r="C208" s="3">
        <v>0</v>
      </c>
      <c r="D208" s="4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 t="s">
        <v>98</v>
      </c>
      <c r="K208" s="3">
        <v>0</v>
      </c>
      <c r="L208" s="3">
        <v>0</v>
      </c>
      <c r="M208" s="3" t="s">
        <v>98</v>
      </c>
      <c r="N208" s="3">
        <v>0</v>
      </c>
      <c r="O208" s="3">
        <v>473</v>
      </c>
      <c r="P208" s="3">
        <v>59.125</v>
      </c>
      <c r="Q208" s="8">
        <f>Table2[[#This Row],[CDAC Percentage]]/100</f>
        <v>0.59125000000000005</v>
      </c>
      <c r="R208" s="3" t="s">
        <v>55</v>
      </c>
      <c r="S208" s="3" t="s">
        <v>36</v>
      </c>
      <c r="T208" s="3" t="s">
        <v>55</v>
      </c>
      <c r="U208" s="3" t="s">
        <v>37</v>
      </c>
      <c r="V208" s="3" t="s">
        <v>38</v>
      </c>
      <c r="W208" s="3" t="s">
        <v>40</v>
      </c>
      <c r="X208" s="3" t="s">
        <v>41</v>
      </c>
      <c r="Y208" s="3" t="s">
        <v>40</v>
      </c>
      <c r="Z208" s="3" t="s">
        <v>268</v>
      </c>
      <c r="AA208" s="3">
        <v>0</v>
      </c>
    </row>
    <row r="209" spans="1:27" x14ac:dyDescent="0.35">
      <c r="A209" s="3">
        <v>220103933</v>
      </c>
      <c r="B209" s="4">
        <v>0</v>
      </c>
      <c r="C209" s="3">
        <v>0</v>
      </c>
      <c r="D209" s="4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 t="s">
        <v>98</v>
      </c>
      <c r="K209" s="3">
        <v>0</v>
      </c>
      <c r="L209" s="3">
        <v>0</v>
      </c>
      <c r="M209" s="3" t="s">
        <v>98</v>
      </c>
      <c r="N209" s="3">
        <v>0</v>
      </c>
      <c r="O209" s="3">
        <v>668</v>
      </c>
      <c r="P209" s="3">
        <v>83.5</v>
      </c>
      <c r="Q209" s="8">
        <f>Table2[[#This Row],[CDAC Percentage]]/100</f>
        <v>0.83499999999999996</v>
      </c>
      <c r="R209" s="3" t="s">
        <v>1278</v>
      </c>
      <c r="S209" s="3" t="s">
        <v>36</v>
      </c>
      <c r="T209" s="3" t="s">
        <v>1278</v>
      </c>
      <c r="U209" s="3" t="s">
        <v>1278</v>
      </c>
      <c r="V209" s="3" t="s">
        <v>38</v>
      </c>
      <c r="W209" s="3" t="s">
        <v>49</v>
      </c>
      <c r="X209" s="3" t="s">
        <v>273</v>
      </c>
      <c r="Y209" s="3" t="s">
        <v>51</v>
      </c>
      <c r="Z209" s="3" t="s">
        <v>268</v>
      </c>
      <c r="AA209" s="3">
        <v>0</v>
      </c>
    </row>
    <row r="210" spans="1:27" x14ac:dyDescent="0.35">
      <c r="A210" s="3">
        <v>220110296</v>
      </c>
      <c r="B210" s="4">
        <v>0</v>
      </c>
      <c r="C210" s="3">
        <v>0</v>
      </c>
      <c r="D210" s="4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 t="s">
        <v>98</v>
      </c>
      <c r="K210" s="3">
        <v>0</v>
      </c>
      <c r="L210" s="3">
        <v>0</v>
      </c>
      <c r="M210" s="3" t="s">
        <v>98</v>
      </c>
      <c r="N210" s="3">
        <v>0</v>
      </c>
      <c r="O210" s="3">
        <v>464</v>
      </c>
      <c r="P210" s="3">
        <v>58</v>
      </c>
      <c r="Q210" s="8">
        <f>Table2[[#This Row],[CDAC Percentage]]/100</f>
        <v>0.57999999999999996</v>
      </c>
      <c r="R210" s="3" t="s">
        <v>231</v>
      </c>
      <c r="S210" s="3" t="s">
        <v>36</v>
      </c>
      <c r="T210" s="3" t="s">
        <v>231</v>
      </c>
      <c r="U210" s="3" t="s">
        <v>37</v>
      </c>
      <c r="V210" s="3" t="s">
        <v>38</v>
      </c>
      <c r="W210" s="3" t="s">
        <v>49</v>
      </c>
      <c r="X210" s="3" t="s">
        <v>308</v>
      </c>
      <c r="Y210" s="3" t="s">
        <v>51</v>
      </c>
      <c r="Z210" s="3" t="s">
        <v>268</v>
      </c>
      <c r="AA210" s="3">
        <v>0</v>
      </c>
    </row>
    <row r="211" spans="1:27" x14ac:dyDescent="0.35">
      <c r="A211" s="3">
        <v>220103553</v>
      </c>
      <c r="B211" s="4">
        <v>44615</v>
      </c>
      <c r="C211" s="3">
        <v>489</v>
      </c>
      <c r="D211" s="4">
        <v>35986</v>
      </c>
      <c r="E211" s="3">
        <v>79.8</v>
      </c>
      <c r="F211" s="3">
        <v>61.85</v>
      </c>
      <c r="G211" s="3">
        <v>0</v>
      </c>
      <c r="H211" s="3">
        <v>59.75</v>
      </c>
      <c r="I211" s="3" t="s">
        <v>31</v>
      </c>
      <c r="J211" s="3" t="s">
        <v>98</v>
      </c>
      <c r="K211" s="3">
        <v>23</v>
      </c>
      <c r="L211" s="3" t="s">
        <v>75</v>
      </c>
      <c r="M211" s="3" t="s">
        <v>98</v>
      </c>
      <c r="N211" s="3" t="s">
        <v>34</v>
      </c>
      <c r="O211" s="3">
        <v>529</v>
      </c>
      <c r="P211" s="3">
        <v>66.125</v>
      </c>
      <c r="Q211" s="8">
        <f>Table2[[#This Row],[CDAC Percentage]]/100</f>
        <v>0.66125</v>
      </c>
      <c r="R211" s="3" t="s">
        <v>55</v>
      </c>
      <c r="S211" s="3" t="s">
        <v>36</v>
      </c>
      <c r="T211" s="3" t="s">
        <v>55</v>
      </c>
      <c r="U211" s="3" t="s">
        <v>55</v>
      </c>
      <c r="V211" s="3" t="s">
        <v>38</v>
      </c>
      <c r="W211" s="3" t="s">
        <v>49</v>
      </c>
      <c r="X211" s="3" t="s">
        <v>310</v>
      </c>
      <c r="Y211" s="3" t="s">
        <v>51</v>
      </c>
      <c r="Z211" s="3" t="s">
        <v>268</v>
      </c>
      <c r="AA211" s="3" t="s">
        <v>109</v>
      </c>
    </row>
    <row r="212" spans="1:27" x14ac:dyDescent="0.35">
      <c r="A212" s="3">
        <v>220105411</v>
      </c>
      <c r="B212" s="4">
        <v>0</v>
      </c>
      <c r="C212" s="3">
        <v>0</v>
      </c>
      <c r="D212" s="4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 t="s">
        <v>98</v>
      </c>
      <c r="K212" s="3">
        <v>0</v>
      </c>
      <c r="L212" s="3">
        <v>0</v>
      </c>
      <c r="M212" s="3" t="s">
        <v>98</v>
      </c>
      <c r="N212" s="3">
        <v>0</v>
      </c>
      <c r="O212" s="3">
        <v>634</v>
      </c>
      <c r="P212" s="3">
        <v>79.25</v>
      </c>
      <c r="Q212" s="8">
        <f>Table2[[#This Row],[CDAC Percentage]]/100</f>
        <v>0.79249999999999998</v>
      </c>
      <c r="R212" s="3" t="s">
        <v>1278</v>
      </c>
      <c r="S212" s="3" t="s">
        <v>36</v>
      </c>
      <c r="T212" s="3" t="s">
        <v>1278</v>
      </c>
      <c r="U212" s="3" t="s">
        <v>55</v>
      </c>
      <c r="V212" s="3" t="s">
        <v>38</v>
      </c>
      <c r="W212" s="3" t="s">
        <v>49</v>
      </c>
      <c r="X212" s="3" t="s">
        <v>196</v>
      </c>
      <c r="Y212" s="3" t="s">
        <v>51</v>
      </c>
      <c r="Z212" s="3" t="s">
        <v>268</v>
      </c>
      <c r="AA212" s="3">
        <v>0</v>
      </c>
    </row>
    <row r="213" spans="1:27" x14ac:dyDescent="0.35">
      <c r="A213" s="3">
        <v>220105094</v>
      </c>
      <c r="B213" s="4">
        <v>0</v>
      </c>
      <c r="C213" s="3">
        <v>0</v>
      </c>
      <c r="D213" s="4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 t="s">
        <v>98</v>
      </c>
      <c r="K213" s="3">
        <v>0</v>
      </c>
      <c r="L213" s="3">
        <v>0</v>
      </c>
      <c r="M213" s="3" t="s">
        <v>98</v>
      </c>
      <c r="N213" s="3">
        <v>0</v>
      </c>
      <c r="O213" s="3">
        <v>579</v>
      </c>
      <c r="P213" s="3">
        <v>72.375</v>
      </c>
      <c r="Q213" s="8">
        <f>Table2[[#This Row],[CDAC Percentage]]/100</f>
        <v>0.72375</v>
      </c>
      <c r="R213" s="3" t="s">
        <v>37</v>
      </c>
      <c r="S213" s="3" t="s">
        <v>36</v>
      </c>
      <c r="T213" s="3" t="s">
        <v>37</v>
      </c>
      <c r="U213" s="3" t="s">
        <v>55</v>
      </c>
      <c r="V213" s="3" t="s">
        <v>38</v>
      </c>
      <c r="W213" s="3" t="s">
        <v>49</v>
      </c>
      <c r="X213" s="3" t="s">
        <v>196</v>
      </c>
      <c r="Y213" s="3" t="s">
        <v>51</v>
      </c>
      <c r="Z213" s="3" t="s">
        <v>268</v>
      </c>
      <c r="AA213" s="3">
        <v>0</v>
      </c>
    </row>
    <row r="214" spans="1:27" x14ac:dyDescent="0.35">
      <c r="A214" s="3">
        <v>211202801</v>
      </c>
      <c r="B214" s="4">
        <v>44615</v>
      </c>
      <c r="C214" s="3">
        <v>1306</v>
      </c>
      <c r="D214" s="4">
        <v>33362</v>
      </c>
      <c r="E214" s="3">
        <v>90.76</v>
      </c>
      <c r="F214" s="3">
        <v>80</v>
      </c>
      <c r="G214" s="3">
        <v>0</v>
      </c>
      <c r="H214" s="3">
        <v>60</v>
      </c>
      <c r="I214" s="3" t="s">
        <v>31</v>
      </c>
      <c r="J214" s="3" t="s">
        <v>98</v>
      </c>
      <c r="K214" s="3">
        <v>30</v>
      </c>
      <c r="L214" s="3" t="s">
        <v>32</v>
      </c>
      <c r="M214" s="3" t="s">
        <v>81</v>
      </c>
      <c r="N214" s="3" t="s">
        <v>34</v>
      </c>
      <c r="O214" s="3">
        <v>508</v>
      </c>
      <c r="P214" s="3">
        <v>63.5</v>
      </c>
      <c r="Q214" s="8">
        <f>Table2[[#This Row],[CDAC Percentage]]/100</f>
        <v>0.63500000000000001</v>
      </c>
      <c r="R214" s="3" t="s">
        <v>35</v>
      </c>
      <c r="S214" s="3" t="s">
        <v>36</v>
      </c>
      <c r="T214" s="3" t="s">
        <v>35</v>
      </c>
      <c r="U214" s="3" t="s">
        <v>55</v>
      </c>
      <c r="V214" s="3" t="s">
        <v>38</v>
      </c>
      <c r="W214" s="3" t="s">
        <v>49</v>
      </c>
      <c r="X214" s="3" t="s">
        <v>312</v>
      </c>
      <c r="Y214" s="3" t="s">
        <v>51</v>
      </c>
      <c r="Z214" s="3" t="s">
        <v>268</v>
      </c>
      <c r="AA214" s="3" t="s">
        <v>52</v>
      </c>
    </row>
    <row r="215" spans="1:27" x14ac:dyDescent="0.35">
      <c r="A215" s="3">
        <v>211201710</v>
      </c>
      <c r="B215" s="4">
        <v>0</v>
      </c>
      <c r="C215" s="3">
        <v>0</v>
      </c>
      <c r="D215" s="4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 t="s">
        <v>98</v>
      </c>
      <c r="K215" s="3">
        <v>0</v>
      </c>
      <c r="L215" s="3">
        <v>0</v>
      </c>
      <c r="M215" s="3" t="s">
        <v>98</v>
      </c>
      <c r="N215" s="3">
        <v>0</v>
      </c>
      <c r="O215" s="3">
        <v>507</v>
      </c>
      <c r="P215" s="3">
        <v>63.375</v>
      </c>
      <c r="Q215" s="8">
        <f>Table2[[#This Row],[CDAC Percentage]]/100</f>
        <v>0.63375000000000004</v>
      </c>
      <c r="R215" s="3" t="s">
        <v>55</v>
      </c>
      <c r="S215" s="3" t="s">
        <v>36</v>
      </c>
      <c r="T215" s="3" t="s">
        <v>55</v>
      </c>
      <c r="U215" s="3" t="s">
        <v>35</v>
      </c>
      <c r="V215" s="3" t="s">
        <v>38</v>
      </c>
      <c r="W215" s="3" t="s">
        <v>49</v>
      </c>
      <c r="X215" s="3" t="s">
        <v>313</v>
      </c>
      <c r="Y215" s="3" t="s">
        <v>51</v>
      </c>
      <c r="Z215" s="3" t="s">
        <v>268</v>
      </c>
      <c r="AA215" s="3">
        <v>0</v>
      </c>
    </row>
    <row r="216" spans="1:27" x14ac:dyDescent="0.35">
      <c r="A216" s="3">
        <v>211206012</v>
      </c>
      <c r="B216" s="4">
        <v>0</v>
      </c>
      <c r="C216" s="3">
        <v>0</v>
      </c>
      <c r="D216" s="4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 t="s">
        <v>98</v>
      </c>
      <c r="K216" s="3">
        <v>0</v>
      </c>
      <c r="L216" s="3">
        <v>0</v>
      </c>
      <c r="M216" s="3" t="s">
        <v>98</v>
      </c>
      <c r="N216" s="3">
        <v>0</v>
      </c>
      <c r="O216" s="3">
        <v>588</v>
      </c>
      <c r="P216" s="3">
        <v>73.5</v>
      </c>
      <c r="Q216" s="8">
        <f>Table2[[#This Row],[CDAC Percentage]]/100</f>
        <v>0.73499999999999999</v>
      </c>
      <c r="R216" s="3" t="s">
        <v>35</v>
      </c>
      <c r="S216" s="3" t="s">
        <v>36</v>
      </c>
      <c r="T216" s="3" t="s">
        <v>35</v>
      </c>
      <c r="U216" s="3" t="s">
        <v>55</v>
      </c>
      <c r="V216" s="3" t="s">
        <v>38</v>
      </c>
      <c r="W216" s="3" t="s">
        <v>49</v>
      </c>
      <c r="X216" s="3" t="s">
        <v>314</v>
      </c>
      <c r="Y216" s="3" t="s">
        <v>51</v>
      </c>
      <c r="Z216" s="3" t="s">
        <v>268</v>
      </c>
      <c r="AA216" s="3">
        <v>0</v>
      </c>
    </row>
    <row r="217" spans="1:27" x14ac:dyDescent="0.35">
      <c r="A217" s="3">
        <v>211202573</v>
      </c>
      <c r="B217" s="4">
        <v>0</v>
      </c>
      <c r="C217" s="3">
        <v>0</v>
      </c>
      <c r="D217" s="4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 t="s">
        <v>98</v>
      </c>
      <c r="K217" s="3">
        <v>0</v>
      </c>
      <c r="L217" s="3">
        <v>0</v>
      </c>
      <c r="M217" s="3" t="s">
        <v>98</v>
      </c>
      <c r="N217" s="3">
        <v>0</v>
      </c>
      <c r="O217" s="3">
        <v>520</v>
      </c>
      <c r="P217" s="3">
        <v>65</v>
      </c>
      <c r="Q217" s="8">
        <f>Table2[[#This Row],[CDAC Percentage]]/100</f>
        <v>0.65</v>
      </c>
      <c r="R217" s="3" t="s">
        <v>37</v>
      </c>
      <c r="S217" s="3" t="s">
        <v>36</v>
      </c>
      <c r="T217" s="3" t="s">
        <v>37</v>
      </c>
      <c r="U217" s="3" t="s">
        <v>37</v>
      </c>
      <c r="V217" s="3" t="s">
        <v>38</v>
      </c>
      <c r="W217" s="3" t="s">
        <v>49</v>
      </c>
      <c r="X217" s="3" t="s">
        <v>283</v>
      </c>
      <c r="Y217" s="3" t="s">
        <v>51</v>
      </c>
      <c r="Z217" s="3" t="s">
        <v>268</v>
      </c>
      <c r="AA217" s="3">
        <v>0</v>
      </c>
    </row>
    <row r="218" spans="1:27" x14ac:dyDescent="0.35">
      <c r="A218" s="3">
        <v>211201230</v>
      </c>
      <c r="B218" s="4">
        <v>44615</v>
      </c>
      <c r="C218" s="3">
        <v>1224</v>
      </c>
      <c r="D218" s="4">
        <v>35368</v>
      </c>
      <c r="E218" s="3">
        <v>81.09</v>
      </c>
      <c r="F218" s="3">
        <v>71.69</v>
      </c>
      <c r="G218" s="3">
        <v>0</v>
      </c>
      <c r="H218" s="3">
        <v>65</v>
      </c>
      <c r="I218" s="3" t="s">
        <v>31</v>
      </c>
      <c r="J218" s="3" t="s">
        <v>98</v>
      </c>
      <c r="K218" s="3">
        <v>25</v>
      </c>
      <c r="L218" s="3" t="s">
        <v>32</v>
      </c>
      <c r="M218" s="3" t="s">
        <v>98</v>
      </c>
      <c r="N218" s="3" t="s">
        <v>34</v>
      </c>
      <c r="O218" s="3">
        <v>555</v>
      </c>
      <c r="P218" s="3">
        <v>69.375</v>
      </c>
      <c r="Q218" s="8">
        <f>Table2[[#This Row],[CDAC Percentage]]/100</f>
        <v>0.69374999999999998</v>
      </c>
      <c r="R218" s="3" t="s">
        <v>55</v>
      </c>
      <c r="S218" s="3" t="s">
        <v>36</v>
      </c>
      <c r="T218" s="3" t="s">
        <v>55</v>
      </c>
      <c r="U218" s="3" t="s">
        <v>55</v>
      </c>
      <c r="V218" s="3" t="s">
        <v>38</v>
      </c>
      <c r="W218" s="3" t="s">
        <v>49</v>
      </c>
      <c r="X218" s="3" t="s">
        <v>279</v>
      </c>
      <c r="Y218" s="3" t="s">
        <v>51</v>
      </c>
      <c r="Z218" s="3" t="s">
        <v>268</v>
      </c>
      <c r="AA218" s="3" t="s">
        <v>52</v>
      </c>
    </row>
    <row r="219" spans="1:27" x14ac:dyDescent="0.35">
      <c r="A219" s="3">
        <v>211202385</v>
      </c>
      <c r="B219" s="4">
        <v>0</v>
      </c>
      <c r="C219" s="3">
        <v>0</v>
      </c>
      <c r="D219" s="4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 t="s">
        <v>98</v>
      </c>
      <c r="K219" s="3">
        <v>0</v>
      </c>
      <c r="L219" s="3">
        <v>0</v>
      </c>
      <c r="M219" s="3" t="s">
        <v>98</v>
      </c>
      <c r="N219" s="3">
        <v>0</v>
      </c>
      <c r="O219" s="3">
        <v>561</v>
      </c>
      <c r="P219" s="3">
        <v>70.125</v>
      </c>
      <c r="Q219" s="8">
        <f>Table2[[#This Row],[CDAC Percentage]]/100</f>
        <v>0.70125000000000004</v>
      </c>
      <c r="R219" s="3" t="s">
        <v>35</v>
      </c>
      <c r="S219" s="3" t="s">
        <v>36</v>
      </c>
      <c r="T219" s="3" t="s">
        <v>35</v>
      </c>
      <c r="U219" s="3" t="s">
        <v>37</v>
      </c>
      <c r="V219" s="3" t="s">
        <v>38</v>
      </c>
      <c r="W219" s="3" t="s">
        <v>49</v>
      </c>
      <c r="X219" s="3" t="s">
        <v>316</v>
      </c>
      <c r="Y219" s="3" t="s">
        <v>51</v>
      </c>
      <c r="Z219" s="3" t="s">
        <v>268</v>
      </c>
      <c r="AA219" s="3">
        <v>0</v>
      </c>
    </row>
    <row r="220" spans="1:27" x14ac:dyDescent="0.35">
      <c r="A220" s="3">
        <v>211205424</v>
      </c>
      <c r="B220" s="4">
        <v>0</v>
      </c>
      <c r="C220" s="3">
        <v>0</v>
      </c>
      <c r="D220" s="4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 t="s">
        <v>98</v>
      </c>
      <c r="K220" s="3">
        <v>0</v>
      </c>
      <c r="L220" s="3">
        <v>0</v>
      </c>
      <c r="M220" s="3" t="s">
        <v>98</v>
      </c>
      <c r="N220" s="3">
        <v>0</v>
      </c>
      <c r="O220" s="3">
        <v>457</v>
      </c>
      <c r="P220" s="3">
        <v>57.125</v>
      </c>
      <c r="Q220" s="8">
        <f>Table2[[#This Row],[CDAC Percentage]]/100</f>
        <v>0.57125000000000004</v>
      </c>
      <c r="R220" s="3" t="s">
        <v>231</v>
      </c>
      <c r="S220" s="3" t="s">
        <v>36</v>
      </c>
      <c r="T220" s="3" t="s">
        <v>231</v>
      </c>
      <c r="U220" s="3" t="s">
        <v>35</v>
      </c>
      <c r="V220" s="3" t="s">
        <v>38</v>
      </c>
      <c r="W220" s="3" t="s">
        <v>49</v>
      </c>
      <c r="X220" s="3" t="s">
        <v>317</v>
      </c>
      <c r="Y220" s="3" t="s">
        <v>51</v>
      </c>
      <c r="Z220" s="3" t="s">
        <v>268</v>
      </c>
      <c r="AA220" s="3">
        <v>0</v>
      </c>
    </row>
    <row r="221" spans="1:27" x14ac:dyDescent="0.35">
      <c r="A221" s="3">
        <v>211200167</v>
      </c>
      <c r="B221" s="4">
        <v>0</v>
      </c>
      <c r="C221" s="3">
        <v>0</v>
      </c>
      <c r="D221" s="4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 t="s">
        <v>98</v>
      </c>
      <c r="K221" s="3">
        <v>0</v>
      </c>
      <c r="L221" s="3">
        <v>0</v>
      </c>
      <c r="M221" s="3" t="s">
        <v>98</v>
      </c>
      <c r="N221" s="3">
        <v>0</v>
      </c>
      <c r="O221" s="3">
        <v>482</v>
      </c>
      <c r="P221" s="3">
        <v>60.25</v>
      </c>
      <c r="Q221" s="8">
        <f>Table2[[#This Row],[CDAC Percentage]]/100</f>
        <v>0.60250000000000004</v>
      </c>
      <c r="R221" s="3" t="s">
        <v>37</v>
      </c>
      <c r="S221" s="3" t="s">
        <v>36</v>
      </c>
      <c r="T221" s="3" t="s">
        <v>37</v>
      </c>
      <c r="U221" s="3" t="s">
        <v>35</v>
      </c>
      <c r="V221" s="3" t="s">
        <v>38</v>
      </c>
      <c r="W221" s="3" t="s">
        <v>60</v>
      </c>
      <c r="X221" s="3" t="s">
        <v>61</v>
      </c>
      <c r="Y221" s="3" t="s">
        <v>51</v>
      </c>
      <c r="Z221" s="3" t="s">
        <v>268</v>
      </c>
      <c r="AA221" s="3">
        <v>0</v>
      </c>
    </row>
    <row r="222" spans="1:27" x14ac:dyDescent="0.35">
      <c r="A222" s="3">
        <v>220100482</v>
      </c>
      <c r="B222" s="4">
        <v>44614</v>
      </c>
      <c r="C222" s="3">
        <v>1305</v>
      </c>
      <c r="D222" s="4">
        <v>35444</v>
      </c>
      <c r="E222" s="3">
        <v>90.55</v>
      </c>
      <c r="F222" s="3">
        <v>77.08</v>
      </c>
      <c r="G222" s="3">
        <v>0</v>
      </c>
      <c r="H222" s="3">
        <v>58.27</v>
      </c>
      <c r="I222" s="3" t="s">
        <v>31</v>
      </c>
      <c r="J222" s="3" t="s">
        <v>98</v>
      </c>
      <c r="K222" s="3">
        <v>25</v>
      </c>
      <c r="L222" s="3" t="s">
        <v>103</v>
      </c>
      <c r="M222" s="3" t="s">
        <v>81</v>
      </c>
      <c r="N222" s="3" t="s">
        <v>34</v>
      </c>
      <c r="O222" s="3">
        <v>563</v>
      </c>
      <c r="P222" s="3">
        <v>70.375</v>
      </c>
      <c r="Q222" s="8">
        <f>Table2[[#This Row],[CDAC Percentage]]/100</f>
        <v>0.70374999999999999</v>
      </c>
      <c r="R222" s="3" t="s">
        <v>55</v>
      </c>
      <c r="S222" s="3" t="s">
        <v>36</v>
      </c>
      <c r="T222" s="3" t="s">
        <v>55</v>
      </c>
      <c r="U222" s="3" t="s">
        <v>37</v>
      </c>
      <c r="V222" s="3" t="s">
        <v>38</v>
      </c>
      <c r="W222" s="3" t="s">
        <v>40</v>
      </c>
      <c r="X222" s="3" t="s">
        <v>41</v>
      </c>
      <c r="Y222" s="3" t="s">
        <v>40</v>
      </c>
      <c r="Z222" s="3" t="s">
        <v>268</v>
      </c>
      <c r="AA222" s="3" t="s">
        <v>52</v>
      </c>
    </row>
    <row r="223" spans="1:27" x14ac:dyDescent="0.35">
      <c r="A223" s="3">
        <v>211207572</v>
      </c>
      <c r="B223" s="4">
        <v>44614</v>
      </c>
      <c r="C223" s="3">
        <v>1397</v>
      </c>
      <c r="D223" s="4">
        <v>35679</v>
      </c>
      <c r="E223" s="3">
        <v>87.4</v>
      </c>
      <c r="F223" s="3">
        <v>73.849999999999994</v>
      </c>
      <c r="G223" s="3">
        <v>0</v>
      </c>
      <c r="H223" s="3">
        <v>60.72</v>
      </c>
      <c r="I223" s="3" t="s">
        <v>31</v>
      </c>
      <c r="J223" s="3" t="s">
        <v>98</v>
      </c>
      <c r="K223" s="3">
        <v>24</v>
      </c>
      <c r="L223" s="3" t="s">
        <v>32</v>
      </c>
      <c r="M223" s="3" t="s">
        <v>64</v>
      </c>
      <c r="N223" s="3" t="s">
        <v>88</v>
      </c>
      <c r="O223" s="3">
        <v>563</v>
      </c>
      <c r="P223" s="3">
        <v>70.375</v>
      </c>
      <c r="Q223" s="8">
        <f>Table2[[#This Row],[CDAC Percentage]]/100</f>
        <v>0.70374999999999999</v>
      </c>
      <c r="R223" s="3" t="s">
        <v>35</v>
      </c>
      <c r="S223" s="3" t="s">
        <v>36</v>
      </c>
      <c r="T223" s="3" t="s">
        <v>35</v>
      </c>
      <c r="U223" s="3" t="s">
        <v>37</v>
      </c>
      <c r="V223" s="3" t="s">
        <v>38</v>
      </c>
      <c r="W223" s="3" t="s">
        <v>49</v>
      </c>
      <c r="X223" s="3" t="s">
        <v>275</v>
      </c>
      <c r="Y223" s="3" t="s">
        <v>51</v>
      </c>
      <c r="Z223" s="3" t="s">
        <v>268</v>
      </c>
      <c r="AA223" s="3" t="s">
        <v>52</v>
      </c>
    </row>
    <row r="224" spans="1:27" x14ac:dyDescent="0.35">
      <c r="A224" s="3">
        <v>220108900</v>
      </c>
      <c r="B224" s="4">
        <v>0</v>
      </c>
      <c r="C224" s="3">
        <v>0</v>
      </c>
      <c r="D224" s="4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 t="s">
        <v>98</v>
      </c>
      <c r="K224" s="3">
        <v>0</v>
      </c>
      <c r="L224" s="3">
        <v>0</v>
      </c>
      <c r="M224" s="3" t="s">
        <v>98</v>
      </c>
      <c r="N224" s="3">
        <v>0</v>
      </c>
      <c r="O224" s="3">
        <v>580</v>
      </c>
      <c r="P224" s="3">
        <v>72.5</v>
      </c>
      <c r="Q224" s="8">
        <f>Table2[[#This Row],[CDAC Percentage]]/100</f>
        <v>0.72499999999999998</v>
      </c>
      <c r="R224" s="3" t="s">
        <v>35</v>
      </c>
      <c r="S224" s="3" t="s">
        <v>36</v>
      </c>
      <c r="T224" s="3" t="s">
        <v>35</v>
      </c>
      <c r="U224" s="3" t="s">
        <v>35</v>
      </c>
      <c r="V224" s="3" t="s">
        <v>38</v>
      </c>
      <c r="W224" s="3" t="s">
        <v>40</v>
      </c>
      <c r="X224" s="3" t="s">
        <v>41</v>
      </c>
      <c r="Y224" s="3" t="s">
        <v>40</v>
      </c>
      <c r="Z224" s="3" t="s">
        <v>268</v>
      </c>
      <c r="AA224" s="3">
        <v>0</v>
      </c>
    </row>
    <row r="225" spans="1:27" x14ac:dyDescent="0.35">
      <c r="A225" s="3">
        <v>211206085</v>
      </c>
      <c r="B225" s="4">
        <v>44615</v>
      </c>
      <c r="C225" s="3">
        <v>1067</v>
      </c>
      <c r="D225" s="4">
        <v>36448</v>
      </c>
      <c r="E225" s="3">
        <v>79.2</v>
      </c>
      <c r="F225" s="3">
        <v>69.540000000000006</v>
      </c>
      <c r="G225" s="3">
        <v>0</v>
      </c>
      <c r="H225" s="3">
        <v>65.650000000000006</v>
      </c>
      <c r="I225" s="3" t="s">
        <v>31</v>
      </c>
      <c r="J225" s="3" t="s">
        <v>98</v>
      </c>
      <c r="K225" s="3">
        <v>22</v>
      </c>
      <c r="L225" s="3" t="s">
        <v>32</v>
      </c>
      <c r="M225" s="3" t="s">
        <v>47</v>
      </c>
      <c r="N225" s="3" t="s">
        <v>34</v>
      </c>
      <c r="O225" s="3">
        <v>557</v>
      </c>
      <c r="P225" s="3">
        <v>69.625</v>
      </c>
      <c r="Q225" s="8">
        <f>Table2[[#This Row],[CDAC Percentage]]/100</f>
        <v>0.69625000000000004</v>
      </c>
      <c r="R225" s="3" t="s">
        <v>35</v>
      </c>
      <c r="S225" s="3" t="s">
        <v>36</v>
      </c>
      <c r="T225" s="3" t="s">
        <v>35</v>
      </c>
      <c r="U225" s="3" t="s">
        <v>55</v>
      </c>
      <c r="V225" s="3" t="s">
        <v>38</v>
      </c>
      <c r="W225" s="3" t="s">
        <v>49</v>
      </c>
      <c r="X225" s="3" t="s">
        <v>196</v>
      </c>
      <c r="Y225" s="3" t="s">
        <v>51</v>
      </c>
      <c r="Z225" s="3" t="s">
        <v>268</v>
      </c>
      <c r="AA225" s="3" t="s">
        <v>52</v>
      </c>
    </row>
    <row r="226" spans="1:27" x14ac:dyDescent="0.35">
      <c r="A226" s="3">
        <v>220109322</v>
      </c>
      <c r="B226" s="4">
        <v>0</v>
      </c>
      <c r="C226" s="3">
        <v>0</v>
      </c>
      <c r="D226" s="4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 t="s">
        <v>98</v>
      </c>
      <c r="K226" s="3">
        <v>0</v>
      </c>
      <c r="L226" s="3">
        <v>0</v>
      </c>
      <c r="M226" s="3" t="s">
        <v>98</v>
      </c>
      <c r="N226" s="3">
        <v>0</v>
      </c>
      <c r="O226" s="3">
        <v>458</v>
      </c>
      <c r="P226" s="3">
        <v>57.25</v>
      </c>
      <c r="Q226" s="8">
        <f>Table2[[#This Row],[CDAC Percentage]]/100</f>
        <v>0.57250000000000001</v>
      </c>
      <c r="R226" s="3" t="s">
        <v>55</v>
      </c>
      <c r="S226" s="3" t="s">
        <v>36</v>
      </c>
      <c r="T226" s="3" t="s">
        <v>55</v>
      </c>
      <c r="U226" s="3" t="s">
        <v>35</v>
      </c>
      <c r="V226" s="3" t="s">
        <v>38</v>
      </c>
      <c r="W226" s="3" t="s">
        <v>49</v>
      </c>
      <c r="X226" s="3" t="s">
        <v>321</v>
      </c>
      <c r="Y226" s="3" t="s">
        <v>51</v>
      </c>
      <c r="Z226" s="3" t="s">
        <v>268</v>
      </c>
      <c r="AA226" s="3">
        <v>0</v>
      </c>
    </row>
    <row r="227" spans="1:27" x14ac:dyDescent="0.35">
      <c r="A227" s="3">
        <v>220107636</v>
      </c>
      <c r="B227" s="4">
        <v>0</v>
      </c>
      <c r="C227" s="3">
        <v>0</v>
      </c>
      <c r="D227" s="4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 t="s">
        <v>98</v>
      </c>
      <c r="K227" s="3">
        <v>0</v>
      </c>
      <c r="L227" s="3">
        <v>0</v>
      </c>
      <c r="M227" s="3" t="s">
        <v>98</v>
      </c>
      <c r="N227" s="3">
        <v>0</v>
      </c>
      <c r="O227" s="3">
        <v>615</v>
      </c>
      <c r="P227" s="3">
        <v>76.875</v>
      </c>
      <c r="Q227" s="8">
        <f>Table2[[#This Row],[CDAC Percentage]]/100</f>
        <v>0.76875000000000004</v>
      </c>
      <c r="R227" s="3" t="s">
        <v>55</v>
      </c>
      <c r="S227" s="3" t="s">
        <v>36</v>
      </c>
      <c r="T227" s="3" t="s">
        <v>55</v>
      </c>
      <c r="U227" s="3" t="s">
        <v>1278</v>
      </c>
      <c r="V227" s="3" t="s">
        <v>38</v>
      </c>
      <c r="W227" s="3" t="s">
        <v>49</v>
      </c>
      <c r="X227" s="3" t="s">
        <v>272</v>
      </c>
      <c r="Y227" s="3" t="s">
        <v>51</v>
      </c>
      <c r="Z227" s="3" t="s">
        <v>268</v>
      </c>
      <c r="AA227" s="3">
        <v>0</v>
      </c>
    </row>
    <row r="228" spans="1:27" x14ac:dyDescent="0.35">
      <c r="A228" s="3">
        <v>211205398</v>
      </c>
      <c r="B228" s="4">
        <v>44615</v>
      </c>
      <c r="C228" s="3">
        <v>1115</v>
      </c>
      <c r="D228" s="4">
        <v>35973</v>
      </c>
      <c r="E228" s="3">
        <v>89</v>
      </c>
      <c r="F228" s="3">
        <v>71.69</v>
      </c>
      <c r="G228" s="3">
        <v>0</v>
      </c>
      <c r="H228" s="3">
        <v>66.66</v>
      </c>
      <c r="I228" s="3" t="s">
        <v>31</v>
      </c>
      <c r="J228" s="3" t="s">
        <v>98</v>
      </c>
      <c r="K228" s="3">
        <v>23</v>
      </c>
      <c r="L228" s="3" t="s">
        <v>32</v>
      </c>
      <c r="M228" s="3" t="s">
        <v>98</v>
      </c>
      <c r="N228" s="3" t="s">
        <v>34</v>
      </c>
      <c r="O228" s="3">
        <v>510</v>
      </c>
      <c r="P228" s="3">
        <v>63.75</v>
      </c>
      <c r="Q228" s="8">
        <f>Table2[[#This Row],[CDAC Percentage]]/100</f>
        <v>0.63749999999999996</v>
      </c>
      <c r="R228" s="3" t="s">
        <v>55</v>
      </c>
      <c r="S228" s="3" t="s">
        <v>36</v>
      </c>
      <c r="T228" s="3" t="s">
        <v>55</v>
      </c>
      <c r="U228" s="3" t="s">
        <v>55</v>
      </c>
      <c r="V228" s="3" t="s">
        <v>38</v>
      </c>
      <c r="W228" s="3" t="s">
        <v>49</v>
      </c>
      <c r="X228" s="3" t="s">
        <v>323</v>
      </c>
      <c r="Y228" s="3" t="s">
        <v>51</v>
      </c>
      <c r="Z228" s="3" t="s">
        <v>268</v>
      </c>
      <c r="AA228" s="3" t="s">
        <v>52</v>
      </c>
    </row>
    <row r="229" spans="1:27" x14ac:dyDescent="0.35">
      <c r="A229" s="3">
        <v>220102240</v>
      </c>
      <c r="B229" s="4">
        <v>44614</v>
      </c>
      <c r="C229" s="3">
        <v>952</v>
      </c>
      <c r="D229" s="4">
        <v>35043</v>
      </c>
      <c r="E229" s="3">
        <v>75.599999999999994</v>
      </c>
      <c r="F229" s="3">
        <v>56.17</v>
      </c>
      <c r="G229" s="3">
        <v>0</v>
      </c>
      <c r="H229" s="3">
        <v>55</v>
      </c>
      <c r="I229" s="3" t="s">
        <v>31</v>
      </c>
      <c r="J229" s="3" t="s">
        <v>98</v>
      </c>
      <c r="K229" s="3">
        <v>26</v>
      </c>
      <c r="L229" s="3" t="s">
        <v>103</v>
      </c>
      <c r="M229" s="3" t="s">
        <v>47</v>
      </c>
      <c r="N229" s="3" t="s">
        <v>34</v>
      </c>
      <c r="O229" s="3">
        <v>515</v>
      </c>
      <c r="P229" s="3">
        <v>64.375</v>
      </c>
      <c r="Q229" s="8">
        <f>Table2[[#This Row],[CDAC Percentage]]/100</f>
        <v>0.64375000000000004</v>
      </c>
      <c r="R229" s="3" t="s">
        <v>55</v>
      </c>
      <c r="S229" s="3" t="s">
        <v>36</v>
      </c>
      <c r="T229" s="3" t="s">
        <v>55</v>
      </c>
      <c r="U229" s="3" t="s">
        <v>37</v>
      </c>
      <c r="V229" s="3" t="s">
        <v>38</v>
      </c>
      <c r="W229" s="3" t="s">
        <v>49</v>
      </c>
      <c r="X229" s="3" t="s">
        <v>325</v>
      </c>
      <c r="Y229" s="3" t="s">
        <v>51</v>
      </c>
      <c r="Z229" s="3" t="s">
        <v>268</v>
      </c>
      <c r="AA229" s="3" t="s">
        <v>109</v>
      </c>
    </row>
    <row r="230" spans="1:27" x14ac:dyDescent="0.35">
      <c r="A230" s="3">
        <v>211200956</v>
      </c>
      <c r="B230" s="4">
        <v>0</v>
      </c>
      <c r="C230" s="3">
        <v>0</v>
      </c>
      <c r="D230" s="4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 t="s">
        <v>98</v>
      </c>
      <c r="K230" s="3">
        <v>0</v>
      </c>
      <c r="L230" s="3">
        <v>0</v>
      </c>
      <c r="M230" s="3" t="s">
        <v>98</v>
      </c>
      <c r="N230" s="3">
        <v>0</v>
      </c>
      <c r="O230" s="3">
        <v>500</v>
      </c>
      <c r="P230" s="3">
        <v>62.5</v>
      </c>
      <c r="Q230" s="8">
        <f>Table2[[#This Row],[CDAC Percentage]]/100</f>
        <v>0.625</v>
      </c>
      <c r="R230" s="3" t="s">
        <v>55</v>
      </c>
      <c r="S230" s="3" t="s">
        <v>36</v>
      </c>
      <c r="T230" s="3" t="s">
        <v>55</v>
      </c>
      <c r="U230" s="3" t="s">
        <v>37</v>
      </c>
      <c r="V230" s="3" t="s">
        <v>38</v>
      </c>
      <c r="W230" s="3" t="s">
        <v>60</v>
      </c>
      <c r="X230" s="3" t="s">
        <v>61</v>
      </c>
      <c r="Y230" s="3" t="s">
        <v>51</v>
      </c>
      <c r="Z230" s="3" t="s">
        <v>268</v>
      </c>
      <c r="AA230" s="3">
        <v>0</v>
      </c>
    </row>
    <row r="231" spans="1:27" x14ac:dyDescent="0.35">
      <c r="A231" s="3">
        <v>211203131</v>
      </c>
      <c r="B231" s="4">
        <v>44615</v>
      </c>
      <c r="C231" s="3">
        <v>1123</v>
      </c>
      <c r="D231" s="4">
        <v>35145</v>
      </c>
      <c r="E231" s="3">
        <v>86</v>
      </c>
      <c r="F231" s="3">
        <v>62.31</v>
      </c>
      <c r="G231" s="3">
        <v>83.76</v>
      </c>
      <c r="H231" s="3">
        <v>0</v>
      </c>
      <c r="I231" s="3" t="s">
        <v>31</v>
      </c>
      <c r="J231" s="3" t="s">
        <v>98</v>
      </c>
      <c r="K231" s="3">
        <v>25</v>
      </c>
      <c r="L231" s="3" t="s">
        <v>75</v>
      </c>
      <c r="M231" s="3" t="s">
        <v>98</v>
      </c>
      <c r="N231" s="3" t="s">
        <v>34</v>
      </c>
      <c r="O231" s="3">
        <v>426</v>
      </c>
      <c r="P231" s="3">
        <v>53.25</v>
      </c>
      <c r="Q231" s="8">
        <f>Table2[[#This Row],[CDAC Percentage]]/100</f>
        <v>0.53249999999999997</v>
      </c>
      <c r="R231" s="3" t="s">
        <v>55</v>
      </c>
      <c r="S231" s="3" t="s">
        <v>36</v>
      </c>
      <c r="T231" s="3" t="s">
        <v>55</v>
      </c>
      <c r="U231" s="3" t="s">
        <v>55</v>
      </c>
      <c r="V231" s="3" t="s">
        <v>38</v>
      </c>
      <c r="W231" s="3" t="s">
        <v>49</v>
      </c>
      <c r="X231" s="3" t="s">
        <v>291</v>
      </c>
      <c r="Y231" s="3" t="s">
        <v>51</v>
      </c>
      <c r="Z231" s="3" t="s">
        <v>268</v>
      </c>
      <c r="AA231" s="3" t="s">
        <v>52</v>
      </c>
    </row>
    <row r="232" spans="1:27" x14ac:dyDescent="0.35">
      <c r="A232" s="3">
        <v>220108904</v>
      </c>
      <c r="B232" s="4">
        <v>0</v>
      </c>
      <c r="C232" s="3">
        <v>0</v>
      </c>
      <c r="D232" s="4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 t="s">
        <v>98</v>
      </c>
      <c r="K232" s="3">
        <v>0</v>
      </c>
      <c r="L232" s="3">
        <v>0</v>
      </c>
      <c r="M232" s="3" t="s">
        <v>98</v>
      </c>
      <c r="N232" s="3">
        <v>0</v>
      </c>
      <c r="O232" s="3">
        <v>569</v>
      </c>
      <c r="P232" s="3">
        <v>71.125</v>
      </c>
      <c r="Q232" s="8">
        <f>Table2[[#This Row],[CDAC Percentage]]/100</f>
        <v>0.71125000000000005</v>
      </c>
      <c r="R232" s="3" t="s">
        <v>35</v>
      </c>
      <c r="S232" s="3" t="s">
        <v>36</v>
      </c>
      <c r="T232" s="3" t="s">
        <v>35</v>
      </c>
      <c r="U232" s="3" t="s">
        <v>55</v>
      </c>
      <c r="V232" s="3" t="s">
        <v>38</v>
      </c>
      <c r="W232" s="3" t="s">
        <v>49</v>
      </c>
      <c r="X232" s="3" t="s">
        <v>117</v>
      </c>
      <c r="Y232" s="3" t="s">
        <v>51</v>
      </c>
      <c r="Z232" s="3" t="s">
        <v>268</v>
      </c>
      <c r="AA232" s="3">
        <v>0</v>
      </c>
    </row>
    <row r="233" spans="1:27" x14ac:dyDescent="0.35">
      <c r="A233" s="3">
        <v>220104266</v>
      </c>
      <c r="B233" s="4">
        <v>44615</v>
      </c>
      <c r="C233" s="3">
        <v>1299</v>
      </c>
      <c r="D233" s="4">
        <v>34487</v>
      </c>
      <c r="E233" s="3">
        <v>70.36</v>
      </c>
      <c r="F233" s="3">
        <v>54.33</v>
      </c>
      <c r="G233" s="3">
        <v>0</v>
      </c>
      <c r="H233" s="3">
        <v>67.06</v>
      </c>
      <c r="I233" s="3" t="s">
        <v>31</v>
      </c>
      <c r="J233" s="3" t="s">
        <v>98</v>
      </c>
      <c r="K233" s="3">
        <v>27</v>
      </c>
      <c r="L233" s="3" t="s">
        <v>32</v>
      </c>
      <c r="M233" s="3" t="s">
        <v>47</v>
      </c>
      <c r="N233" s="3" t="s">
        <v>34</v>
      </c>
      <c r="O233" s="3">
        <v>512</v>
      </c>
      <c r="P233" s="3">
        <v>64</v>
      </c>
      <c r="Q233" s="8">
        <f>Table2[[#This Row],[CDAC Percentage]]/100</f>
        <v>0.64</v>
      </c>
      <c r="R233" s="3" t="s">
        <v>35</v>
      </c>
      <c r="S233" s="3" t="s">
        <v>36</v>
      </c>
      <c r="T233" s="3" t="s">
        <v>35</v>
      </c>
      <c r="U233" s="3" t="s">
        <v>55</v>
      </c>
      <c r="V233" s="3" t="s">
        <v>38</v>
      </c>
      <c r="W233" s="3" t="s">
        <v>40</v>
      </c>
      <c r="X233" s="3" t="s">
        <v>41</v>
      </c>
      <c r="Y233" s="3" t="s">
        <v>40</v>
      </c>
      <c r="Z233" s="3" t="s">
        <v>268</v>
      </c>
      <c r="AA233" s="3" t="s">
        <v>52</v>
      </c>
    </row>
    <row r="234" spans="1:27" x14ac:dyDescent="0.35">
      <c r="A234" s="3">
        <v>211207365</v>
      </c>
      <c r="B234" s="4">
        <v>44615</v>
      </c>
      <c r="C234" s="3">
        <v>1332</v>
      </c>
      <c r="D234" s="4">
        <v>36236</v>
      </c>
      <c r="E234" s="3">
        <v>80</v>
      </c>
      <c r="F234" s="3">
        <v>60.77</v>
      </c>
      <c r="G234" s="3">
        <v>0</v>
      </c>
      <c r="H234" s="3">
        <v>80.5</v>
      </c>
      <c r="I234" s="3" t="s">
        <v>31</v>
      </c>
      <c r="J234" s="3" t="s">
        <v>98</v>
      </c>
      <c r="K234" s="3">
        <v>22</v>
      </c>
      <c r="L234" s="3" t="s">
        <v>54</v>
      </c>
      <c r="M234" s="3" t="s">
        <v>98</v>
      </c>
      <c r="N234" s="3" t="s">
        <v>48</v>
      </c>
      <c r="O234" s="3">
        <v>594</v>
      </c>
      <c r="P234" s="3">
        <v>74.25</v>
      </c>
      <c r="Q234" s="8">
        <f>Table2[[#This Row],[CDAC Percentage]]/100</f>
        <v>0.74250000000000005</v>
      </c>
      <c r="R234" s="3" t="s">
        <v>37</v>
      </c>
      <c r="S234" s="3" t="s">
        <v>36</v>
      </c>
      <c r="T234" s="3" t="s">
        <v>37</v>
      </c>
      <c r="U234" s="3" t="s">
        <v>55</v>
      </c>
      <c r="V234" s="3" t="s">
        <v>38</v>
      </c>
      <c r="W234" s="3" t="s">
        <v>49</v>
      </c>
      <c r="X234" s="3" t="s">
        <v>272</v>
      </c>
      <c r="Y234" s="3" t="s">
        <v>51</v>
      </c>
      <c r="Z234" s="3" t="s">
        <v>268</v>
      </c>
      <c r="AA234" s="3" t="s">
        <v>52</v>
      </c>
    </row>
    <row r="235" spans="1:27" x14ac:dyDescent="0.35">
      <c r="A235" s="3">
        <v>211203567</v>
      </c>
      <c r="B235" s="4">
        <v>44615</v>
      </c>
      <c r="C235" s="3">
        <v>1351</v>
      </c>
      <c r="D235" s="4">
        <v>35505</v>
      </c>
      <c r="E235" s="3">
        <v>56.4</v>
      </c>
      <c r="F235" s="3">
        <v>0</v>
      </c>
      <c r="G235" s="3">
        <v>66.06</v>
      </c>
      <c r="H235" s="3">
        <v>55.48</v>
      </c>
      <c r="I235" s="3" t="s">
        <v>31</v>
      </c>
      <c r="J235" s="3" t="s">
        <v>98</v>
      </c>
      <c r="K235" s="3">
        <v>24</v>
      </c>
      <c r="L235" s="3" t="s">
        <v>103</v>
      </c>
      <c r="M235" s="3" t="s">
        <v>72</v>
      </c>
      <c r="N235" s="3" t="s">
        <v>88</v>
      </c>
      <c r="O235" s="3">
        <v>447</v>
      </c>
      <c r="P235" s="3">
        <v>55.875</v>
      </c>
      <c r="Q235" s="8">
        <f>Table2[[#This Row],[CDAC Percentage]]/100</f>
        <v>0.55874999999999997</v>
      </c>
      <c r="R235" s="3" t="s">
        <v>231</v>
      </c>
      <c r="S235" s="3" t="s">
        <v>36</v>
      </c>
      <c r="T235" s="3" t="s">
        <v>231</v>
      </c>
      <c r="U235" s="3" t="s">
        <v>37</v>
      </c>
      <c r="V235" s="3" t="s">
        <v>38</v>
      </c>
      <c r="W235" s="3" t="s">
        <v>49</v>
      </c>
      <c r="X235" s="3" t="s">
        <v>330</v>
      </c>
      <c r="Y235" s="3" t="s">
        <v>51</v>
      </c>
      <c r="Z235" s="3" t="s">
        <v>268</v>
      </c>
      <c r="AA235" s="3" t="s">
        <v>52</v>
      </c>
    </row>
    <row r="236" spans="1:27" x14ac:dyDescent="0.35">
      <c r="A236" s="3">
        <v>211201204</v>
      </c>
      <c r="B236" s="4">
        <v>44614</v>
      </c>
      <c r="C236" s="3">
        <v>1386</v>
      </c>
      <c r="D236" s="4">
        <v>35755</v>
      </c>
      <c r="E236" s="3">
        <v>93.45</v>
      </c>
      <c r="F236" s="3">
        <v>74.459999999999994</v>
      </c>
      <c r="G236" s="3">
        <v>0</v>
      </c>
      <c r="H236" s="3">
        <v>54.46</v>
      </c>
      <c r="I236" s="3" t="s">
        <v>31</v>
      </c>
      <c r="J236" s="3" t="s">
        <v>98</v>
      </c>
      <c r="K236" s="3">
        <v>24</v>
      </c>
      <c r="L236" s="3" t="s">
        <v>103</v>
      </c>
      <c r="M236" s="3" t="s">
        <v>72</v>
      </c>
      <c r="N236" s="3" t="s">
        <v>48</v>
      </c>
      <c r="O236" s="3">
        <v>613</v>
      </c>
      <c r="P236" s="3">
        <v>76.625</v>
      </c>
      <c r="Q236" s="8">
        <f>Table2[[#This Row],[CDAC Percentage]]/100</f>
        <v>0.76624999999999999</v>
      </c>
      <c r="R236" s="3" t="s">
        <v>55</v>
      </c>
      <c r="S236" s="3" t="s">
        <v>36</v>
      </c>
      <c r="T236" s="3" t="s">
        <v>55</v>
      </c>
      <c r="U236" s="3" t="s">
        <v>1278</v>
      </c>
      <c r="V236" s="3" t="s">
        <v>38</v>
      </c>
      <c r="W236" s="3" t="s">
        <v>49</v>
      </c>
      <c r="X236" s="3" t="s">
        <v>332</v>
      </c>
      <c r="Y236" s="3" t="s">
        <v>51</v>
      </c>
      <c r="Z236" s="3" t="s">
        <v>268</v>
      </c>
      <c r="AA236" s="3" t="s">
        <v>52</v>
      </c>
    </row>
    <row r="237" spans="1:27" x14ac:dyDescent="0.35">
      <c r="A237" s="3">
        <v>211203333</v>
      </c>
      <c r="B237" s="4">
        <v>0</v>
      </c>
      <c r="C237" s="3">
        <v>0</v>
      </c>
      <c r="D237" s="4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 t="s">
        <v>98</v>
      </c>
      <c r="K237" s="3">
        <v>0</v>
      </c>
      <c r="L237" s="3">
        <v>0</v>
      </c>
      <c r="M237" s="3" t="s">
        <v>98</v>
      </c>
      <c r="N237" s="3">
        <v>0</v>
      </c>
      <c r="O237" s="3">
        <v>463</v>
      </c>
      <c r="P237" s="3">
        <v>57.875</v>
      </c>
      <c r="Q237" s="8">
        <f>Table2[[#This Row],[CDAC Percentage]]/100</f>
        <v>0.57874999999999999</v>
      </c>
      <c r="R237" s="3" t="s">
        <v>55</v>
      </c>
      <c r="S237" s="3" t="s">
        <v>36</v>
      </c>
      <c r="T237" s="3" t="s">
        <v>55</v>
      </c>
      <c r="U237" s="3" t="s">
        <v>35</v>
      </c>
      <c r="V237" s="3" t="s">
        <v>38</v>
      </c>
      <c r="W237" s="3" t="s">
        <v>49</v>
      </c>
      <c r="X237" s="3" t="s">
        <v>333</v>
      </c>
      <c r="Y237" s="3" t="s">
        <v>51</v>
      </c>
      <c r="Z237" s="3" t="s">
        <v>268</v>
      </c>
      <c r="AA237" s="3">
        <v>0</v>
      </c>
    </row>
    <row r="238" spans="1:27" x14ac:dyDescent="0.35">
      <c r="A238" s="3">
        <v>211208398</v>
      </c>
      <c r="B238" s="4">
        <v>0</v>
      </c>
      <c r="C238" s="3">
        <v>0</v>
      </c>
      <c r="D238" s="4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 t="s">
        <v>98</v>
      </c>
      <c r="K238" s="3">
        <v>0</v>
      </c>
      <c r="L238" s="3">
        <v>0</v>
      </c>
      <c r="M238" s="3" t="s">
        <v>98</v>
      </c>
      <c r="N238" s="3">
        <v>0</v>
      </c>
      <c r="O238" s="3">
        <v>585</v>
      </c>
      <c r="P238" s="3">
        <v>73.125</v>
      </c>
      <c r="Q238" s="8">
        <f>Table2[[#This Row],[CDAC Percentage]]/100</f>
        <v>0.73124999999999996</v>
      </c>
      <c r="R238" s="3" t="s">
        <v>37</v>
      </c>
      <c r="S238" s="3" t="s">
        <v>36</v>
      </c>
      <c r="T238" s="3" t="s">
        <v>37</v>
      </c>
      <c r="U238" s="3" t="s">
        <v>37</v>
      </c>
      <c r="V238" s="3" t="s">
        <v>38</v>
      </c>
      <c r="W238" s="3" t="s">
        <v>49</v>
      </c>
      <c r="X238" s="3" t="s">
        <v>108</v>
      </c>
      <c r="Y238" s="3" t="s">
        <v>51</v>
      </c>
      <c r="Z238" s="3" t="s">
        <v>268</v>
      </c>
      <c r="AA238" s="3">
        <v>0</v>
      </c>
    </row>
    <row r="239" spans="1:27" x14ac:dyDescent="0.35">
      <c r="A239" s="3">
        <v>220108726</v>
      </c>
      <c r="B239" s="4">
        <v>0</v>
      </c>
      <c r="C239" s="3">
        <v>0</v>
      </c>
      <c r="D239" s="4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 t="s">
        <v>98</v>
      </c>
      <c r="K239" s="3">
        <v>0</v>
      </c>
      <c r="L239" s="3">
        <v>0</v>
      </c>
      <c r="M239" s="3" t="s">
        <v>98</v>
      </c>
      <c r="N239" s="3">
        <v>0</v>
      </c>
      <c r="O239" s="3">
        <v>536</v>
      </c>
      <c r="P239" s="3">
        <v>67</v>
      </c>
      <c r="Q239" s="8">
        <f>Table2[[#This Row],[CDAC Percentage]]/100</f>
        <v>0.67</v>
      </c>
      <c r="R239" s="3" t="s">
        <v>37</v>
      </c>
      <c r="S239" s="3" t="s">
        <v>36</v>
      </c>
      <c r="T239" s="3" t="s">
        <v>37</v>
      </c>
      <c r="U239" s="3" t="s">
        <v>35</v>
      </c>
      <c r="V239" s="3" t="s">
        <v>38</v>
      </c>
      <c r="W239" s="3" t="s">
        <v>49</v>
      </c>
      <c r="X239" s="3" t="s">
        <v>334</v>
      </c>
      <c r="Y239" s="3" t="s">
        <v>51</v>
      </c>
      <c r="Z239" s="3" t="s">
        <v>268</v>
      </c>
      <c r="AA239" s="3">
        <v>0</v>
      </c>
    </row>
    <row r="240" spans="1:27" x14ac:dyDescent="0.35">
      <c r="A240" s="3">
        <v>211201630</v>
      </c>
      <c r="B240" s="4">
        <v>44614</v>
      </c>
      <c r="C240" s="3">
        <v>1060</v>
      </c>
      <c r="D240" s="4">
        <v>35304</v>
      </c>
      <c r="E240" s="3">
        <v>80.599999999999994</v>
      </c>
      <c r="F240" s="3">
        <v>0</v>
      </c>
      <c r="G240" s="3">
        <v>77.819999999999993</v>
      </c>
      <c r="H240" s="3">
        <v>72.459999999999994</v>
      </c>
      <c r="I240" s="3" t="s">
        <v>31</v>
      </c>
      <c r="J240" s="3" t="s">
        <v>98</v>
      </c>
      <c r="K240" s="3">
        <v>25</v>
      </c>
      <c r="L240" s="3" t="s">
        <v>32</v>
      </c>
      <c r="M240" s="3" t="s">
        <v>72</v>
      </c>
      <c r="N240" s="3" t="s">
        <v>34</v>
      </c>
      <c r="O240" s="3">
        <v>483</v>
      </c>
      <c r="P240" s="3">
        <v>60.375</v>
      </c>
      <c r="Q240" s="8">
        <f>Table2[[#This Row],[CDAC Percentage]]/100</f>
        <v>0.60375000000000001</v>
      </c>
      <c r="R240" s="3" t="s">
        <v>35</v>
      </c>
      <c r="S240" s="3" t="s">
        <v>36</v>
      </c>
      <c r="T240" s="3" t="s">
        <v>35</v>
      </c>
      <c r="U240" s="3" t="s">
        <v>35</v>
      </c>
      <c r="V240" s="3" t="s">
        <v>38</v>
      </c>
      <c r="W240" s="3" t="s">
        <v>49</v>
      </c>
      <c r="X240" s="3" t="s">
        <v>108</v>
      </c>
      <c r="Y240" s="3" t="s">
        <v>51</v>
      </c>
      <c r="Z240" s="3" t="s">
        <v>268</v>
      </c>
      <c r="AA240" s="3" t="s">
        <v>52</v>
      </c>
    </row>
    <row r="241" spans="1:27" x14ac:dyDescent="0.35">
      <c r="A241" s="3">
        <v>211202810</v>
      </c>
      <c r="B241" s="4">
        <v>44614</v>
      </c>
      <c r="C241" s="3">
        <v>1321</v>
      </c>
      <c r="D241" s="4">
        <v>35129</v>
      </c>
      <c r="E241" s="3">
        <v>74.33</v>
      </c>
      <c r="F241" s="3">
        <v>67.430000000000007</v>
      </c>
      <c r="G241" s="3">
        <v>0</v>
      </c>
      <c r="H241" s="3">
        <v>53.8</v>
      </c>
      <c r="I241" s="3" t="s">
        <v>31</v>
      </c>
      <c r="J241" s="3" t="s">
        <v>98</v>
      </c>
      <c r="K241" s="3">
        <v>25</v>
      </c>
      <c r="L241" s="3" t="s">
        <v>103</v>
      </c>
      <c r="M241" s="3" t="s">
        <v>88</v>
      </c>
      <c r="N241" s="3" t="s">
        <v>88</v>
      </c>
      <c r="O241" s="3">
        <v>553</v>
      </c>
      <c r="P241" s="3">
        <v>69.125</v>
      </c>
      <c r="Q241" s="8">
        <f>Table2[[#This Row],[CDAC Percentage]]/100</f>
        <v>0.69125000000000003</v>
      </c>
      <c r="R241" s="3" t="s">
        <v>35</v>
      </c>
      <c r="S241" s="3" t="s">
        <v>36</v>
      </c>
      <c r="T241" s="3" t="s">
        <v>35</v>
      </c>
      <c r="U241" s="3" t="s">
        <v>37</v>
      </c>
      <c r="V241" s="3" t="s">
        <v>38</v>
      </c>
      <c r="W241" s="3" t="s">
        <v>49</v>
      </c>
      <c r="X241" s="3" t="s">
        <v>317</v>
      </c>
      <c r="Y241" s="3" t="s">
        <v>51</v>
      </c>
      <c r="Z241" s="3" t="s">
        <v>268</v>
      </c>
      <c r="AA241" s="3" t="s">
        <v>52</v>
      </c>
    </row>
    <row r="242" spans="1:27" x14ac:dyDescent="0.35">
      <c r="A242" s="3">
        <v>220104168</v>
      </c>
      <c r="B242" s="4">
        <v>0</v>
      </c>
      <c r="C242" s="3">
        <v>0</v>
      </c>
      <c r="D242" s="4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 t="s">
        <v>98</v>
      </c>
      <c r="K242" s="3">
        <v>0</v>
      </c>
      <c r="L242" s="3">
        <v>0</v>
      </c>
      <c r="M242" s="3" t="s">
        <v>98</v>
      </c>
      <c r="N242" s="3">
        <v>0</v>
      </c>
      <c r="O242" s="3">
        <v>502</v>
      </c>
      <c r="P242" s="3">
        <v>62.75</v>
      </c>
      <c r="Q242" s="8">
        <f>Table2[[#This Row],[CDAC Percentage]]/100</f>
        <v>0.62749999999999995</v>
      </c>
      <c r="R242" s="3" t="s">
        <v>55</v>
      </c>
      <c r="S242" s="3" t="s">
        <v>36</v>
      </c>
      <c r="T242" s="3" t="s">
        <v>55</v>
      </c>
      <c r="U242" s="3" t="s">
        <v>55</v>
      </c>
      <c r="V242" s="3" t="s">
        <v>38</v>
      </c>
      <c r="W242" s="3" t="s">
        <v>60</v>
      </c>
      <c r="X242" s="3" t="s">
        <v>61</v>
      </c>
      <c r="Y242" s="3" t="s">
        <v>51</v>
      </c>
      <c r="Z242" s="3" t="s">
        <v>268</v>
      </c>
      <c r="AA242" s="3">
        <v>0</v>
      </c>
    </row>
    <row r="243" spans="1:27" x14ac:dyDescent="0.35">
      <c r="A243" s="3">
        <v>220107418</v>
      </c>
      <c r="B243" s="4">
        <v>0</v>
      </c>
      <c r="C243" s="3">
        <v>0</v>
      </c>
      <c r="D243" s="4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 t="s">
        <v>98</v>
      </c>
      <c r="K243" s="3">
        <v>0</v>
      </c>
      <c r="L243" s="3">
        <v>0</v>
      </c>
      <c r="M243" s="3" t="s">
        <v>98</v>
      </c>
      <c r="N243" s="3">
        <v>0</v>
      </c>
      <c r="O243" s="3">
        <v>401</v>
      </c>
      <c r="P243" s="3">
        <v>50.125</v>
      </c>
      <c r="Q243" s="8">
        <f>Table2[[#This Row],[CDAC Percentage]]/100</f>
        <v>0.50124999999999997</v>
      </c>
      <c r="R243" s="3" t="s">
        <v>1278</v>
      </c>
      <c r="S243" s="3" t="s">
        <v>36</v>
      </c>
      <c r="T243" s="3" t="s">
        <v>1278</v>
      </c>
      <c r="U243" s="3" t="s">
        <v>55</v>
      </c>
      <c r="V243" s="3" t="s">
        <v>38</v>
      </c>
      <c r="W243" s="3" t="s">
        <v>49</v>
      </c>
      <c r="X243" s="3" t="s">
        <v>337</v>
      </c>
      <c r="Y243" s="3" t="s">
        <v>51</v>
      </c>
      <c r="Z243" s="3" t="s">
        <v>268</v>
      </c>
      <c r="AA243" s="3">
        <v>0</v>
      </c>
    </row>
    <row r="244" spans="1:27" x14ac:dyDescent="0.35">
      <c r="A244" s="3">
        <v>220105419</v>
      </c>
      <c r="B244" s="4">
        <v>44614</v>
      </c>
      <c r="C244" s="3">
        <v>388</v>
      </c>
      <c r="D244" s="4">
        <v>35320</v>
      </c>
      <c r="E244" s="3">
        <v>64.8</v>
      </c>
      <c r="F244" s="3">
        <v>68.31</v>
      </c>
      <c r="G244" s="3">
        <v>71.88</v>
      </c>
      <c r="H244" s="3">
        <v>59.75</v>
      </c>
      <c r="I244" s="3" t="s">
        <v>31</v>
      </c>
      <c r="J244" s="3" t="s">
        <v>98</v>
      </c>
      <c r="K244" s="3">
        <v>25</v>
      </c>
      <c r="L244" s="3" t="s">
        <v>75</v>
      </c>
      <c r="M244" s="3" t="s">
        <v>72</v>
      </c>
      <c r="N244" s="3" t="s">
        <v>88</v>
      </c>
      <c r="O244" s="3">
        <v>525</v>
      </c>
      <c r="P244" s="3">
        <v>65.625</v>
      </c>
      <c r="Q244" s="8">
        <f>Table2[[#This Row],[CDAC Percentage]]/100</f>
        <v>0.65625</v>
      </c>
      <c r="R244" s="3" t="s">
        <v>35</v>
      </c>
      <c r="S244" s="3" t="s">
        <v>36</v>
      </c>
      <c r="T244" s="3" t="s">
        <v>35</v>
      </c>
      <c r="U244" s="3" t="s">
        <v>55</v>
      </c>
      <c r="V244" s="3" t="s">
        <v>38</v>
      </c>
      <c r="W244" s="3" t="s">
        <v>49</v>
      </c>
      <c r="X244" s="3" t="s">
        <v>316</v>
      </c>
      <c r="Y244" s="3" t="s">
        <v>51</v>
      </c>
      <c r="Z244" s="3" t="s">
        <v>268</v>
      </c>
      <c r="AA244" s="3" t="s">
        <v>109</v>
      </c>
    </row>
    <row r="245" spans="1:27" x14ac:dyDescent="0.35">
      <c r="A245" s="3">
        <v>220104278</v>
      </c>
      <c r="B245" s="4">
        <v>44614</v>
      </c>
      <c r="C245" s="3">
        <v>1398</v>
      </c>
      <c r="D245" s="4">
        <v>35827</v>
      </c>
      <c r="E245" s="3">
        <v>83.82</v>
      </c>
      <c r="F245" s="3">
        <v>0</v>
      </c>
      <c r="G245" s="3">
        <v>76.239999999999995</v>
      </c>
      <c r="H245" s="3">
        <v>65.42</v>
      </c>
      <c r="I245" s="3" t="s">
        <v>31</v>
      </c>
      <c r="J245" s="3" t="s">
        <v>98</v>
      </c>
      <c r="K245" s="3">
        <v>24</v>
      </c>
      <c r="L245" s="3" t="s">
        <v>32</v>
      </c>
      <c r="M245" s="3" t="s">
        <v>88</v>
      </c>
      <c r="N245" s="3" t="s">
        <v>88</v>
      </c>
      <c r="O245" s="3">
        <v>534</v>
      </c>
      <c r="P245" s="3">
        <v>66.75</v>
      </c>
      <c r="Q245" s="8">
        <f>Table2[[#This Row],[CDAC Percentage]]/100</f>
        <v>0.66749999999999998</v>
      </c>
      <c r="R245" s="3" t="s">
        <v>55</v>
      </c>
      <c r="S245" s="3" t="s">
        <v>36</v>
      </c>
      <c r="T245" s="3" t="s">
        <v>55</v>
      </c>
      <c r="U245" s="3" t="s">
        <v>37</v>
      </c>
      <c r="V245" s="3" t="s">
        <v>38</v>
      </c>
      <c r="W245" s="3" t="s">
        <v>49</v>
      </c>
      <c r="X245" s="3" t="s">
        <v>283</v>
      </c>
      <c r="Y245" s="3" t="s">
        <v>51</v>
      </c>
      <c r="Z245" s="3" t="s">
        <v>268</v>
      </c>
      <c r="AA245" s="3" t="s">
        <v>52</v>
      </c>
    </row>
    <row r="246" spans="1:27" x14ac:dyDescent="0.35">
      <c r="A246" s="3">
        <v>211207514</v>
      </c>
      <c r="B246" s="4">
        <v>0</v>
      </c>
      <c r="C246" s="3">
        <v>0</v>
      </c>
      <c r="D246" s="4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 t="s">
        <v>98</v>
      </c>
      <c r="K246" s="3">
        <v>0</v>
      </c>
      <c r="L246" s="3">
        <v>0</v>
      </c>
      <c r="M246" s="3" t="s">
        <v>98</v>
      </c>
      <c r="N246" s="3">
        <v>0</v>
      </c>
      <c r="O246" s="3">
        <v>610</v>
      </c>
      <c r="P246" s="3">
        <v>76.25</v>
      </c>
      <c r="Q246" s="8">
        <f>Table2[[#This Row],[CDAC Percentage]]/100</f>
        <v>0.76249999999999996</v>
      </c>
      <c r="R246" s="3" t="s">
        <v>1278</v>
      </c>
      <c r="S246" s="3" t="s">
        <v>36</v>
      </c>
      <c r="T246" s="3" t="s">
        <v>1278</v>
      </c>
      <c r="U246" s="3" t="s">
        <v>1278</v>
      </c>
      <c r="V246" s="3" t="s">
        <v>38</v>
      </c>
      <c r="W246" s="3" t="s">
        <v>49</v>
      </c>
      <c r="X246" s="3" t="s">
        <v>117</v>
      </c>
      <c r="Y246" s="3" t="s">
        <v>51</v>
      </c>
      <c r="Z246" s="3" t="s">
        <v>268</v>
      </c>
      <c r="AA246" s="3">
        <v>0</v>
      </c>
    </row>
    <row r="247" spans="1:27" x14ac:dyDescent="0.35">
      <c r="A247" s="3">
        <v>211204945</v>
      </c>
      <c r="B247" s="4">
        <v>0</v>
      </c>
      <c r="C247" s="3">
        <v>0</v>
      </c>
      <c r="D247" s="4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 t="s">
        <v>98</v>
      </c>
      <c r="K247" s="3">
        <v>0</v>
      </c>
      <c r="L247" s="3">
        <v>0</v>
      </c>
      <c r="M247" s="3" t="s">
        <v>98</v>
      </c>
      <c r="N247" s="3">
        <v>0</v>
      </c>
      <c r="O247" s="3">
        <v>505</v>
      </c>
      <c r="P247" s="3">
        <v>63.125</v>
      </c>
      <c r="Q247" s="8">
        <f>Table2[[#This Row],[CDAC Percentage]]/100</f>
        <v>0.63124999999999998</v>
      </c>
      <c r="R247" s="3" t="s">
        <v>55</v>
      </c>
      <c r="S247" s="3" t="s">
        <v>36</v>
      </c>
      <c r="T247" s="3" t="s">
        <v>55</v>
      </c>
      <c r="U247" s="3" t="s">
        <v>55</v>
      </c>
      <c r="V247" s="3" t="s">
        <v>38</v>
      </c>
      <c r="W247" s="3" t="s">
        <v>49</v>
      </c>
      <c r="X247" s="3" t="s">
        <v>295</v>
      </c>
      <c r="Y247" s="3" t="s">
        <v>51</v>
      </c>
      <c r="Z247" s="3" t="s">
        <v>268</v>
      </c>
      <c r="AA247" s="3">
        <v>0</v>
      </c>
    </row>
    <row r="248" spans="1:27" x14ac:dyDescent="0.35">
      <c r="A248" s="3">
        <v>220109500</v>
      </c>
      <c r="B248" s="4">
        <v>44614</v>
      </c>
      <c r="C248" s="3">
        <v>1319</v>
      </c>
      <c r="D248" s="4">
        <v>35845</v>
      </c>
      <c r="E248" s="3">
        <v>83.2</v>
      </c>
      <c r="F248" s="3">
        <v>0</v>
      </c>
      <c r="G248" s="3">
        <v>83</v>
      </c>
      <c r="H248" s="3">
        <v>69</v>
      </c>
      <c r="I248" s="3" t="s">
        <v>31</v>
      </c>
      <c r="J248" s="3" t="s">
        <v>98</v>
      </c>
      <c r="K248" s="3">
        <v>24</v>
      </c>
      <c r="L248" s="3" t="s">
        <v>32</v>
      </c>
      <c r="M248" s="3" t="s">
        <v>72</v>
      </c>
      <c r="N248" s="3" t="s">
        <v>34</v>
      </c>
      <c r="O248" s="3">
        <v>531</v>
      </c>
      <c r="P248" s="3">
        <v>66.375</v>
      </c>
      <c r="Q248" s="8">
        <f>Table2[[#This Row],[CDAC Percentage]]/100</f>
        <v>0.66374999999999995</v>
      </c>
      <c r="R248" s="3" t="s">
        <v>35</v>
      </c>
      <c r="S248" s="3" t="s">
        <v>36</v>
      </c>
      <c r="T248" s="3" t="s">
        <v>35</v>
      </c>
      <c r="U248" s="3" t="s">
        <v>55</v>
      </c>
      <c r="V248" s="3" t="s">
        <v>38</v>
      </c>
      <c r="W248" s="3" t="s">
        <v>49</v>
      </c>
      <c r="X248" s="3" t="s">
        <v>108</v>
      </c>
      <c r="Y248" s="3" t="s">
        <v>51</v>
      </c>
      <c r="Z248" s="3" t="s">
        <v>268</v>
      </c>
      <c r="AA248" s="3" t="s">
        <v>52</v>
      </c>
    </row>
    <row r="249" spans="1:27" x14ac:dyDescent="0.35">
      <c r="A249" s="3">
        <v>211205409</v>
      </c>
      <c r="B249" s="4">
        <v>0</v>
      </c>
      <c r="C249" s="3">
        <v>0</v>
      </c>
      <c r="D249" s="4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 t="s">
        <v>98</v>
      </c>
      <c r="K249" s="3">
        <v>0</v>
      </c>
      <c r="L249" s="3">
        <v>0</v>
      </c>
      <c r="M249" s="3" t="s">
        <v>98</v>
      </c>
      <c r="N249" s="3">
        <v>0</v>
      </c>
      <c r="O249" s="3">
        <v>482</v>
      </c>
      <c r="P249" s="3">
        <v>60.25</v>
      </c>
      <c r="Q249" s="8">
        <f>Table2[[#This Row],[CDAC Percentage]]/100</f>
        <v>0.60250000000000004</v>
      </c>
      <c r="R249" s="3" t="s">
        <v>35</v>
      </c>
      <c r="S249" s="3" t="s">
        <v>36</v>
      </c>
      <c r="T249" s="3" t="s">
        <v>35</v>
      </c>
      <c r="U249" s="3" t="s">
        <v>37</v>
      </c>
      <c r="V249" s="3" t="s">
        <v>38</v>
      </c>
      <c r="W249" s="3" t="s">
        <v>40</v>
      </c>
      <c r="X249" s="3" t="s">
        <v>41</v>
      </c>
      <c r="Y249" s="3" t="s">
        <v>40</v>
      </c>
      <c r="Z249" s="3" t="s">
        <v>268</v>
      </c>
      <c r="AA249" s="3">
        <v>0</v>
      </c>
    </row>
    <row r="250" spans="1:27" x14ac:dyDescent="0.35">
      <c r="A250" s="3">
        <v>220106985</v>
      </c>
      <c r="B250" s="4">
        <v>0</v>
      </c>
      <c r="C250" s="3">
        <v>0</v>
      </c>
      <c r="D250" s="4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 t="s">
        <v>98</v>
      </c>
      <c r="K250" s="3">
        <v>0</v>
      </c>
      <c r="L250" s="3">
        <v>0</v>
      </c>
      <c r="M250" s="3" t="s">
        <v>98</v>
      </c>
      <c r="N250" s="3">
        <v>0</v>
      </c>
      <c r="O250" s="3">
        <v>569</v>
      </c>
      <c r="P250" s="3">
        <v>71.125</v>
      </c>
      <c r="Q250" s="8">
        <f>Table2[[#This Row],[CDAC Percentage]]/100</f>
        <v>0.71125000000000005</v>
      </c>
      <c r="R250" s="3" t="s">
        <v>37</v>
      </c>
      <c r="S250" s="3" t="s">
        <v>36</v>
      </c>
      <c r="T250" s="3" t="s">
        <v>37</v>
      </c>
      <c r="U250" s="3" t="s">
        <v>55</v>
      </c>
      <c r="V250" s="3" t="s">
        <v>38</v>
      </c>
      <c r="W250" s="3" t="s">
        <v>49</v>
      </c>
      <c r="X250" s="3" t="s">
        <v>108</v>
      </c>
      <c r="Y250" s="3" t="s">
        <v>51</v>
      </c>
      <c r="Z250" s="3" t="s">
        <v>268</v>
      </c>
      <c r="AA250" s="3">
        <v>0</v>
      </c>
    </row>
    <row r="251" spans="1:27" x14ac:dyDescent="0.35">
      <c r="A251" s="3">
        <v>220105799</v>
      </c>
      <c r="B251" s="4">
        <v>0</v>
      </c>
      <c r="C251" s="3">
        <v>0</v>
      </c>
      <c r="D251" s="4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 t="s">
        <v>98</v>
      </c>
      <c r="K251" s="3">
        <v>0</v>
      </c>
      <c r="L251" s="3">
        <v>0</v>
      </c>
      <c r="M251" s="3" t="s">
        <v>98</v>
      </c>
      <c r="N251" s="3">
        <v>0</v>
      </c>
      <c r="O251" s="3">
        <v>560</v>
      </c>
      <c r="P251" s="3">
        <v>70</v>
      </c>
      <c r="Q251" s="8">
        <f>Table2[[#This Row],[CDAC Percentage]]/100</f>
        <v>0.7</v>
      </c>
      <c r="R251" s="3" t="s">
        <v>35</v>
      </c>
      <c r="S251" s="3" t="s">
        <v>36</v>
      </c>
      <c r="T251" s="3" t="s">
        <v>35</v>
      </c>
      <c r="U251" s="3" t="s">
        <v>37</v>
      </c>
      <c r="V251" s="3" t="s">
        <v>38</v>
      </c>
      <c r="W251" s="3" t="s">
        <v>49</v>
      </c>
      <c r="X251" s="3" t="s">
        <v>317</v>
      </c>
      <c r="Y251" s="3" t="s">
        <v>51</v>
      </c>
      <c r="Z251" s="3" t="s">
        <v>268</v>
      </c>
      <c r="AA251" s="3">
        <v>0</v>
      </c>
    </row>
    <row r="252" spans="1:27" x14ac:dyDescent="0.35">
      <c r="A252" s="3">
        <v>220106302</v>
      </c>
      <c r="B252" s="4">
        <v>44614</v>
      </c>
      <c r="C252" s="3">
        <v>1145</v>
      </c>
      <c r="D252" s="4">
        <v>35357</v>
      </c>
      <c r="E252" s="3">
        <v>90</v>
      </c>
      <c r="F252" s="3">
        <v>68</v>
      </c>
      <c r="G252" s="3">
        <v>0</v>
      </c>
      <c r="H252" s="3">
        <v>55.59</v>
      </c>
      <c r="I252" s="3" t="s">
        <v>31</v>
      </c>
      <c r="J252" s="3" t="s">
        <v>98</v>
      </c>
      <c r="K252" s="3">
        <v>25</v>
      </c>
      <c r="L252" s="3" t="s">
        <v>103</v>
      </c>
      <c r="M252" s="3" t="s">
        <v>72</v>
      </c>
      <c r="N252" s="3" t="s">
        <v>34</v>
      </c>
      <c r="O252" s="3">
        <v>583</v>
      </c>
      <c r="P252" s="3">
        <v>72.875</v>
      </c>
      <c r="Q252" s="8">
        <f>Table2[[#This Row],[CDAC Percentage]]/100</f>
        <v>0.72875000000000001</v>
      </c>
      <c r="R252" s="3" t="s">
        <v>1278</v>
      </c>
      <c r="S252" s="3" t="s">
        <v>36</v>
      </c>
      <c r="T252" s="3" t="s">
        <v>1278</v>
      </c>
      <c r="U252" s="3" t="s">
        <v>55</v>
      </c>
      <c r="V252" s="3" t="s">
        <v>38</v>
      </c>
      <c r="W252" s="3" t="s">
        <v>49</v>
      </c>
      <c r="X252" s="3" t="s">
        <v>302</v>
      </c>
      <c r="Y252" s="3" t="s">
        <v>51</v>
      </c>
      <c r="Z252" s="3" t="s">
        <v>268</v>
      </c>
      <c r="AA252" s="3" t="s">
        <v>52</v>
      </c>
    </row>
    <row r="253" spans="1:27" x14ac:dyDescent="0.35">
      <c r="A253" s="3">
        <v>211206185</v>
      </c>
      <c r="B253" s="4">
        <v>0</v>
      </c>
      <c r="C253" s="3">
        <v>0</v>
      </c>
      <c r="D253" s="4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 t="s">
        <v>98</v>
      </c>
      <c r="K253" s="3">
        <v>0</v>
      </c>
      <c r="L253" s="3">
        <v>0</v>
      </c>
      <c r="M253" s="3" t="s">
        <v>98</v>
      </c>
      <c r="N253" s="3">
        <v>0</v>
      </c>
      <c r="O253" s="3">
        <v>555</v>
      </c>
      <c r="P253" s="3">
        <v>69.375</v>
      </c>
      <c r="Q253" s="8">
        <f>Table2[[#This Row],[CDAC Percentage]]/100</f>
        <v>0.69374999999999998</v>
      </c>
      <c r="R253" s="3" t="s">
        <v>35</v>
      </c>
      <c r="S253" s="3" t="s">
        <v>36</v>
      </c>
      <c r="T253" s="3" t="s">
        <v>35</v>
      </c>
      <c r="U253" s="3" t="s">
        <v>37</v>
      </c>
      <c r="V253" s="3" t="s">
        <v>38</v>
      </c>
      <c r="W253" s="3" t="s">
        <v>49</v>
      </c>
      <c r="X253" s="3" t="s">
        <v>317</v>
      </c>
      <c r="Y253" s="3" t="s">
        <v>51</v>
      </c>
      <c r="Z253" s="3" t="s">
        <v>268</v>
      </c>
      <c r="AA253" s="3">
        <v>0</v>
      </c>
    </row>
    <row r="254" spans="1:27" x14ac:dyDescent="0.35">
      <c r="A254" s="3">
        <v>220106278</v>
      </c>
      <c r="B254" s="4">
        <v>0</v>
      </c>
      <c r="C254" s="3">
        <v>0</v>
      </c>
      <c r="D254" s="4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 t="s">
        <v>98</v>
      </c>
      <c r="K254" s="3">
        <v>0</v>
      </c>
      <c r="L254" s="3">
        <v>0</v>
      </c>
      <c r="M254" s="3" t="s">
        <v>98</v>
      </c>
      <c r="N254" s="3">
        <v>0</v>
      </c>
      <c r="O254" s="3">
        <v>520</v>
      </c>
      <c r="P254" s="3">
        <v>65</v>
      </c>
      <c r="Q254" s="8">
        <f>Table2[[#This Row],[CDAC Percentage]]/100</f>
        <v>0.65</v>
      </c>
      <c r="R254" s="3" t="s">
        <v>35</v>
      </c>
      <c r="S254" s="3" t="s">
        <v>36</v>
      </c>
      <c r="T254" s="3" t="s">
        <v>35</v>
      </c>
      <c r="U254" s="3" t="s">
        <v>35</v>
      </c>
      <c r="V254" s="3" t="s">
        <v>38</v>
      </c>
      <c r="W254" s="3" t="s">
        <v>49</v>
      </c>
      <c r="X254" s="3" t="s">
        <v>342</v>
      </c>
      <c r="Y254" s="3" t="s">
        <v>51</v>
      </c>
      <c r="Z254" s="3" t="s">
        <v>268</v>
      </c>
      <c r="AA254" s="3">
        <v>0</v>
      </c>
    </row>
    <row r="255" spans="1:27" x14ac:dyDescent="0.35">
      <c r="A255" s="3">
        <v>211201936</v>
      </c>
      <c r="B255" s="4">
        <v>0</v>
      </c>
      <c r="C255" s="3">
        <v>0</v>
      </c>
      <c r="D255" s="4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 t="s">
        <v>98</v>
      </c>
      <c r="K255" s="3">
        <v>0</v>
      </c>
      <c r="L255" s="3">
        <v>0</v>
      </c>
      <c r="M255" s="3" t="s">
        <v>98</v>
      </c>
      <c r="N255" s="3">
        <v>0</v>
      </c>
      <c r="O255" s="3">
        <v>430</v>
      </c>
      <c r="P255" s="3">
        <v>53.75</v>
      </c>
      <c r="Q255" s="8">
        <f>Table2[[#This Row],[CDAC Percentage]]/100</f>
        <v>0.53749999999999998</v>
      </c>
      <c r="R255" s="3" t="s">
        <v>37</v>
      </c>
      <c r="S255" s="3" t="s">
        <v>36</v>
      </c>
      <c r="T255" s="3" t="s">
        <v>37</v>
      </c>
      <c r="U255" s="3" t="s">
        <v>35</v>
      </c>
      <c r="V255" s="3" t="s">
        <v>38</v>
      </c>
      <c r="W255" s="3" t="s">
        <v>49</v>
      </c>
      <c r="X255" s="3" t="s">
        <v>276</v>
      </c>
      <c r="Y255" s="3" t="s">
        <v>51</v>
      </c>
      <c r="Z255" s="3" t="s">
        <v>268</v>
      </c>
      <c r="AA255" s="3">
        <v>0</v>
      </c>
    </row>
    <row r="256" spans="1:27" x14ac:dyDescent="0.35">
      <c r="A256" s="3">
        <v>220109875</v>
      </c>
      <c r="B256" s="4">
        <v>0</v>
      </c>
      <c r="C256" s="3">
        <v>0</v>
      </c>
      <c r="D256" s="4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 t="s">
        <v>98</v>
      </c>
      <c r="K256" s="3">
        <v>0</v>
      </c>
      <c r="L256" s="3">
        <v>0</v>
      </c>
      <c r="M256" s="3" t="s">
        <v>98</v>
      </c>
      <c r="N256" s="3">
        <v>0</v>
      </c>
      <c r="O256" s="3">
        <v>545</v>
      </c>
      <c r="P256" s="3">
        <v>68.125</v>
      </c>
      <c r="Q256" s="8">
        <f>Table2[[#This Row],[CDAC Percentage]]/100</f>
        <v>0.68125000000000002</v>
      </c>
      <c r="R256" s="3" t="s">
        <v>35</v>
      </c>
      <c r="S256" s="3" t="s">
        <v>36</v>
      </c>
      <c r="T256" s="3" t="s">
        <v>35</v>
      </c>
      <c r="U256" s="3" t="s">
        <v>55</v>
      </c>
      <c r="V256" s="3" t="s">
        <v>38</v>
      </c>
      <c r="W256" s="3" t="s">
        <v>49</v>
      </c>
      <c r="X256" s="3" t="s">
        <v>307</v>
      </c>
      <c r="Y256" s="3" t="s">
        <v>51</v>
      </c>
      <c r="Z256" s="3" t="s">
        <v>268</v>
      </c>
      <c r="AA256" s="3">
        <v>0</v>
      </c>
    </row>
    <row r="257" spans="1:27" x14ac:dyDescent="0.35">
      <c r="A257" s="3">
        <v>211200041</v>
      </c>
      <c r="B257" s="4">
        <v>0</v>
      </c>
      <c r="C257" s="3">
        <v>0</v>
      </c>
      <c r="D257" s="4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 t="s">
        <v>98</v>
      </c>
      <c r="K257" s="3">
        <v>0</v>
      </c>
      <c r="L257" s="3">
        <v>0</v>
      </c>
      <c r="M257" s="3" t="s">
        <v>98</v>
      </c>
      <c r="N257" s="3">
        <v>0</v>
      </c>
      <c r="O257" s="3">
        <v>533</v>
      </c>
      <c r="P257" s="3">
        <v>66.625</v>
      </c>
      <c r="Q257" s="8">
        <f>Table2[[#This Row],[CDAC Percentage]]/100</f>
        <v>0.66625000000000001</v>
      </c>
      <c r="R257" s="3" t="s">
        <v>35</v>
      </c>
      <c r="S257" s="3" t="s">
        <v>36</v>
      </c>
      <c r="T257" s="3" t="s">
        <v>35</v>
      </c>
      <c r="U257" s="3" t="s">
        <v>37</v>
      </c>
      <c r="V257" s="3" t="s">
        <v>38</v>
      </c>
      <c r="W257" s="3" t="s">
        <v>49</v>
      </c>
      <c r="X257" s="3" t="s">
        <v>343</v>
      </c>
      <c r="Y257" s="3" t="s">
        <v>51</v>
      </c>
      <c r="Z257" s="3" t="s">
        <v>268</v>
      </c>
      <c r="AA257" s="3">
        <v>0</v>
      </c>
    </row>
    <row r="258" spans="1:27" x14ac:dyDescent="0.35">
      <c r="A258" s="3">
        <v>220101360</v>
      </c>
      <c r="B258" s="4">
        <v>0</v>
      </c>
      <c r="C258" s="3">
        <v>0</v>
      </c>
      <c r="D258" s="4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 t="s">
        <v>98</v>
      </c>
      <c r="K258" s="3">
        <v>0</v>
      </c>
      <c r="L258" s="3">
        <v>0</v>
      </c>
      <c r="M258" s="3" t="s">
        <v>98</v>
      </c>
      <c r="N258" s="3">
        <v>0</v>
      </c>
      <c r="O258" s="3">
        <v>528</v>
      </c>
      <c r="P258" s="3">
        <v>66</v>
      </c>
      <c r="Q258" s="8">
        <f>Table2[[#This Row],[CDAC Percentage]]/100</f>
        <v>0.66</v>
      </c>
      <c r="R258" s="3" t="s">
        <v>35</v>
      </c>
      <c r="S258" s="3" t="s">
        <v>36</v>
      </c>
      <c r="T258" s="3" t="s">
        <v>35</v>
      </c>
      <c r="U258" s="3" t="s">
        <v>37</v>
      </c>
      <c r="V258" s="3" t="s">
        <v>38</v>
      </c>
      <c r="W258" s="3" t="s">
        <v>49</v>
      </c>
      <c r="X258" s="3" t="s">
        <v>310</v>
      </c>
      <c r="Y258" s="3" t="s">
        <v>51</v>
      </c>
      <c r="Z258" s="3" t="s">
        <v>268</v>
      </c>
      <c r="AA258" s="3">
        <v>0</v>
      </c>
    </row>
    <row r="259" spans="1:27" x14ac:dyDescent="0.35">
      <c r="A259" s="3">
        <v>211203616</v>
      </c>
      <c r="B259" s="4">
        <v>44615</v>
      </c>
      <c r="C259" s="3">
        <v>1357</v>
      </c>
      <c r="D259" s="4">
        <v>35454</v>
      </c>
      <c r="E259" s="3">
        <v>80.400000000000006</v>
      </c>
      <c r="F259" s="3">
        <v>67.69</v>
      </c>
      <c r="G259" s="3">
        <v>0</v>
      </c>
      <c r="H259" s="3">
        <v>71</v>
      </c>
      <c r="I259" s="3" t="s">
        <v>31</v>
      </c>
      <c r="J259" s="3" t="s">
        <v>98</v>
      </c>
      <c r="K259" s="3">
        <v>25</v>
      </c>
      <c r="L259" s="3" t="s">
        <v>32</v>
      </c>
      <c r="M259" s="3" t="s">
        <v>88</v>
      </c>
      <c r="N259" s="3" t="s">
        <v>34</v>
      </c>
      <c r="O259" s="3">
        <v>562</v>
      </c>
      <c r="P259" s="3">
        <v>70.25</v>
      </c>
      <c r="Q259" s="8">
        <f>Table2[[#This Row],[CDAC Percentage]]/100</f>
        <v>0.70250000000000001</v>
      </c>
      <c r="R259" s="3" t="s">
        <v>55</v>
      </c>
      <c r="S259" s="3" t="s">
        <v>36</v>
      </c>
      <c r="T259" s="3" t="s">
        <v>55</v>
      </c>
      <c r="U259" s="3" t="s">
        <v>55</v>
      </c>
      <c r="V259" s="3" t="s">
        <v>38</v>
      </c>
      <c r="W259" s="3" t="s">
        <v>40</v>
      </c>
      <c r="X259" s="3" t="s">
        <v>41</v>
      </c>
      <c r="Y259" s="3" t="s">
        <v>40</v>
      </c>
      <c r="Z259" s="3" t="s">
        <v>268</v>
      </c>
      <c r="AA259" s="3" t="s">
        <v>52</v>
      </c>
    </row>
    <row r="260" spans="1:27" x14ac:dyDescent="0.35">
      <c r="A260" s="3">
        <v>211207001</v>
      </c>
      <c r="B260" s="4">
        <v>0</v>
      </c>
      <c r="C260" s="3">
        <v>0</v>
      </c>
      <c r="D260" s="4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 t="s">
        <v>98</v>
      </c>
      <c r="K260" s="3">
        <v>0</v>
      </c>
      <c r="L260" s="3">
        <v>0</v>
      </c>
      <c r="M260" s="3" t="s">
        <v>98</v>
      </c>
      <c r="N260" s="3">
        <v>0</v>
      </c>
      <c r="O260" s="3">
        <v>580</v>
      </c>
      <c r="P260" s="3">
        <v>72.5</v>
      </c>
      <c r="Q260" s="8">
        <f>Table2[[#This Row],[CDAC Percentage]]/100</f>
        <v>0.72499999999999998</v>
      </c>
      <c r="R260" s="3" t="s">
        <v>55</v>
      </c>
      <c r="S260" s="3" t="s">
        <v>36</v>
      </c>
      <c r="T260" s="3" t="s">
        <v>55</v>
      </c>
      <c r="U260" s="3" t="s">
        <v>37</v>
      </c>
      <c r="V260" s="3" t="s">
        <v>38</v>
      </c>
      <c r="W260" s="3" t="s">
        <v>49</v>
      </c>
      <c r="X260" s="3" t="s">
        <v>165</v>
      </c>
      <c r="Y260" s="3" t="s">
        <v>51</v>
      </c>
      <c r="Z260" s="3" t="s">
        <v>268</v>
      </c>
      <c r="AA260" s="3">
        <v>0</v>
      </c>
    </row>
    <row r="261" spans="1:27" x14ac:dyDescent="0.35">
      <c r="A261" s="3">
        <v>211204434</v>
      </c>
      <c r="B261" s="4">
        <v>44614</v>
      </c>
      <c r="C261" s="3">
        <v>1315</v>
      </c>
      <c r="D261" s="4">
        <v>35341</v>
      </c>
      <c r="E261" s="3">
        <v>76.91</v>
      </c>
      <c r="F261" s="3">
        <v>73.23</v>
      </c>
      <c r="G261" s="3">
        <v>0</v>
      </c>
      <c r="H261" s="3">
        <v>56.7</v>
      </c>
      <c r="I261" s="3" t="s">
        <v>31</v>
      </c>
      <c r="J261" s="3" t="s">
        <v>98</v>
      </c>
      <c r="K261" s="3">
        <v>25</v>
      </c>
      <c r="L261" s="3" t="s">
        <v>103</v>
      </c>
      <c r="M261" s="3" t="s">
        <v>59</v>
      </c>
      <c r="N261" s="3" t="s">
        <v>34</v>
      </c>
      <c r="O261" s="3">
        <v>549</v>
      </c>
      <c r="P261" s="3">
        <v>68.625</v>
      </c>
      <c r="Q261" s="8">
        <f>Table2[[#This Row],[CDAC Percentage]]/100</f>
        <v>0.68625000000000003</v>
      </c>
      <c r="R261" s="3" t="s">
        <v>55</v>
      </c>
      <c r="S261" s="3" t="s">
        <v>36</v>
      </c>
      <c r="T261" s="3" t="s">
        <v>55</v>
      </c>
      <c r="U261" s="3" t="s">
        <v>35</v>
      </c>
      <c r="V261" s="3" t="s">
        <v>38</v>
      </c>
      <c r="W261" s="3" t="s">
        <v>49</v>
      </c>
      <c r="X261" s="3" t="s">
        <v>346</v>
      </c>
      <c r="Y261" s="3" t="s">
        <v>51</v>
      </c>
      <c r="Z261" s="3" t="s">
        <v>268</v>
      </c>
      <c r="AA261" s="3" t="s">
        <v>52</v>
      </c>
    </row>
    <row r="262" spans="1:27" x14ac:dyDescent="0.35">
      <c r="A262" s="3">
        <v>220106991</v>
      </c>
      <c r="B262" s="4">
        <v>0</v>
      </c>
      <c r="C262" s="3">
        <v>0</v>
      </c>
      <c r="D262" s="4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 t="s">
        <v>98</v>
      </c>
      <c r="K262" s="3">
        <v>0</v>
      </c>
      <c r="L262" s="3">
        <v>0</v>
      </c>
      <c r="M262" s="3" t="s">
        <v>98</v>
      </c>
      <c r="N262" s="3">
        <v>0</v>
      </c>
      <c r="O262" s="3">
        <v>609</v>
      </c>
      <c r="P262" s="3">
        <v>76.125</v>
      </c>
      <c r="Q262" s="8">
        <f>Table2[[#This Row],[CDAC Percentage]]/100</f>
        <v>0.76124999999999998</v>
      </c>
      <c r="R262" s="3" t="s">
        <v>1278</v>
      </c>
      <c r="S262" s="3" t="s">
        <v>36</v>
      </c>
      <c r="T262" s="3" t="s">
        <v>1278</v>
      </c>
      <c r="U262" s="3" t="s">
        <v>37</v>
      </c>
      <c r="V262" s="3" t="s">
        <v>38</v>
      </c>
      <c r="W262" s="3" t="s">
        <v>49</v>
      </c>
      <c r="X262" s="3" t="s">
        <v>332</v>
      </c>
      <c r="Y262" s="3" t="s">
        <v>51</v>
      </c>
      <c r="Z262" s="3" t="s">
        <v>268</v>
      </c>
      <c r="AA262" s="3">
        <v>0</v>
      </c>
    </row>
    <row r="263" spans="1:27" x14ac:dyDescent="0.35">
      <c r="A263" s="3">
        <v>211202670</v>
      </c>
      <c r="B263" s="4">
        <v>0</v>
      </c>
      <c r="C263" s="3">
        <v>0</v>
      </c>
      <c r="D263" s="4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 t="s">
        <v>98</v>
      </c>
      <c r="K263" s="3">
        <v>0</v>
      </c>
      <c r="L263" s="3">
        <v>0</v>
      </c>
      <c r="M263" s="3" t="s">
        <v>98</v>
      </c>
      <c r="N263" s="3">
        <v>0</v>
      </c>
      <c r="O263" s="3">
        <v>618</v>
      </c>
      <c r="P263" s="3">
        <v>77.25</v>
      </c>
      <c r="Q263" s="8">
        <f>Table2[[#This Row],[CDAC Percentage]]/100</f>
        <v>0.77249999999999996</v>
      </c>
      <c r="R263" s="3" t="s">
        <v>35</v>
      </c>
      <c r="S263" s="3" t="s">
        <v>36</v>
      </c>
      <c r="T263" s="3" t="s">
        <v>35</v>
      </c>
      <c r="U263" s="3" t="s">
        <v>1278</v>
      </c>
      <c r="V263" s="3" t="s">
        <v>38</v>
      </c>
      <c r="W263" s="3" t="s">
        <v>49</v>
      </c>
      <c r="X263" s="3" t="s">
        <v>272</v>
      </c>
      <c r="Y263" s="3" t="s">
        <v>51</v>
      </c>
      <c r="Z263" s="3" t="s">
        <v>268</v>
      </c>
      <c r="AA263" s="3">
        <v>0</v>
      </c>
    </row>
    <row r="264" spans="1:27" x14ac:dyDescent="0.35">
      <c r="A264" s="3">
        <v>211204939</v>
      </c>
      <c r="B264" s="4">
        <v>0</v>
      </c>
      <c r="C264" s="3">
        <v>0</v>
      </c>
      <c r="D264" s="4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 t="s">
        <v>98</v>
      </c>
      <c r="K264" s="3">
        <v>0</v>
      </c>
      <c r="L264" s="3">
        <v>0</v>
      </c>
      <c r="M264" s="3" t="s">
        <v>98</v>
      </c>
      <c r="N264" s="3">
        <v>0</v>
      </c>
      <c r="O264" s="3">
        <v>537</v>
      </c>
      <c r="P264" s="3">
        <v>67.125</v>
      </c>
      <c r="Q264" s="8">
        <f>Table2[[#This Row],[CDAC Percentage]]/100</f>
        <v>0.67125000000000001</v>
      </c>
      <c r="R264" s="3" t="s">
        <v>35</v>
      </c>
      <c r="S264" s="3" t="s">
        <v>36</v>
      </c>
      <c r="T264" s="3" t="s">
        <v>35</v>
      </c>
      <c r="U264" s="3" t="s">
        <v>55</v>
      </c>
      <c r="V264" s="3" t="s">
        <v>38</v>
      </c>
      <c r="W264" s="3" t="s">
        <v>49</v>
      </c>
      <c r="X264" s="3" t="s">
        <v>165</v>
      </c>
      <c r="Y264" s="3" t="s">
        <v>51</v>
      </c>
      <c r="Z264" s="3" t="s">
        <v>268</v>
      </c>
      <c r="AA264" s="3">
        <v>0</v>
      </c>
    </row>
    <row r="265" spans="1:27" x14ac:dyDescent="0.35">
      <c r="A265" s="3">
        <v>211207871</v>
      </c>
      <c r="B265" s="4">
        <v>0</v>
      </c>
      <c r="C265" s="3">
        <v>0</v>
      </c>
      <c r="D265" s="4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 t="s">
        <v>98</v>
      </c>
      <c r="K265" s="3">
        <v>0</v>
      </c>
      <c r="L265" s="3">
        <v>0</v>
      </c>
      <c r="M265" s="3" t="s">
        <v>98</v>
      </c>
      <c r="N265" s="3">
        <v>0</v>
      </c>
      <c r="O265" s="3">
        <v>325</v>
      </c>
      <c r="P265" s="3">
        <v>40.625</v>
      </c>
      <c r="Q265" s="8">
        <f>Table2[[#This Row],[CDAC Percentage]]/100</f>
        <v>0.40625</v>
      </c>
      <c r="R265" s="3" t="s">
        <v>37</v>
      </c>
      <c r="S265" s="3" t="s">
        <v>79</v>
      </c>
      <c r="T265" s="3" t="s">
        <v>37</v>
      </c>
      <c r="U265" s="3" t="s">
        <v>231</v>
      </c>
      <c r="V265" s="3" t="s">
        <v>38</v>
      </c>
      <c r="W265" s="3" t="s">
        <v>40</v>
      </c>
      <c r="X265" s="3" t="s">
        <v>40</v>
      </c>
      <c r="Y265" s="3" t="s">
        <v>40</v>
      </c>
      <c r="Z265" s="3" t="s">
        <v>268</v>
      </c>
      <c r="AA265" s="3">
        <v>0</v>
      </c>
    </row>
    <row r="266" spans="1:27" x14ac:dyDescent="0.35">
      <c r="A266" s="3">
        <v>220103154</v>
      </c>
      <c r="B266" s="4">
        <v>0</v>
      </c>
      <c r="C266" s="3">
        <v>0</v>
      </c>
      <c r="D266" s="4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 t="s">
        <v>98</v>
      </c>
      <c r="K266" s="3">
        <v>0</v>
      </c>
      <c r="L266" s="3">
        <v>0</v>
      </c>
      <c r="M266" s="3" t="s">
        <v>98</v>
      </c>
      <c r="N266" s="3">
        <v>0</v>
      </c>
      <c r="O266" s="3">
        <v>553</v>
      </c>
      <c r="P266" s="3">
        <v>69.125</v>
      </c>
      <c r="Q266" s="8">
        <f>Table2[[#This Row],[CDAC Percentage]]/100</f>
        <v>0.69125000000000003</v>
      </c>
      <c r="R266" s="3" t="s">
        <v>1278</v>
      </c>
      <c r="S266" s="3" t="s">
        <v>36</v>
      </c>
      <c r="T266" s="3" t="s">
        <v>1278</v>
      </c>
      <c r="U266" s="3" t="s">
        <v>37</v>
      </c>
      <c r="V266" s="3" t="s">
        <v>38</v>
      </c>
      <c r="W266" s="3" t="s">
        <v>49</v>
      </c>
      <c r="X266" s="3" t="s">
        <v>1273</v>
      </c>
      <c r="Y266" s="3" t="s">
        <v>51</v>
      </c>
      <c r="Z266" s="3" t="s">
        <v>268</v>
      </c>
      <c r="AA266" s="3">
        <v>0</v>
      </c>
    </row>
    <row r="267" spans="1:27" x14ac:dyDescent="0.35">
      <c r="A267" s="3">
        <v>220101743</v>
      </c>
      <c r="B267" s="4">
        <v>44615</v>
      </c>
      <c r="C267" s="3">
        <v>484</v>
      </c>
      <c r="D267" s="4">
        <v>34666</v>
      </c>
      <c r="E267" s="3">
        <v>77.8</v>
      </c>
      <c r="F267" s="3">
        <v>50</v>
      </c>
      <c r="G267" s="3">
        <v>0</v>
      </c>
      <c r="H267" s="3">
        <v>60</v>
      </c>
      <c r="I267" s="3" t="s">
        <v>31</v>
      </c>
      <c r="J267" s="3" t="s">
        <v>98</v>
      </c>
      <c r="K267" s="3">
        <v>27</v>
      </c>
      <c r="L267" s="3" t="s">
        <v>32</v>
      </c>
      <c r="M267" s="3" t="s">
        <v>72</v>
      </c>
      <c r="N267" s="3" t="s">
        <v>48</v>
      </c>
      <c r="O267" s="3">
        <v>442</v>
      </c>
      <c r="P267" s="3">
        <v>55.25</v>
      </c>
      <c r="Q267" s="8">
        <f>Table2[[#This Row],[CDAC Percentage]]/100</f>
        <v>0.55249999999999999</v>
      </c>
      <c r="R267" s="3" t="s">
        <v>35</v>
      </c>
      <c r="S267" s="3" t="s">
        <v>36</v>
      </c>
      <c r="T267" s="3" t="s">
        <v>35</v>
      </c>
      <c r="U267" s="3" t="s">
        <v>37</v>
      </c>
      <c r="V267" s="3" t="s">
        <v>38</v>
      </c>
      <c r="W267" s="3" t="s">
        <v>40</v>
      </c>
      <c r="X267" s="3" t="s">
        <v>41</v>
      </c>
      <c r="Y267" s="3" t="s">
        <v>40</v>
      </c>
      <c r="Z267" s="3" t="s">
        <v>268</v>
      </c>
      <c r="AA267" s="3" t="s">
        <v>109</v>
      </c>
    </row>
    <row r="268" spans="1:27" x14ac:dyDescent="0.35">
      <c r="A268" s="3">
        <v>211208003</v>
      </c>
      <c r="B268" s="4">
        <v>0</v>
      </c>
      <c r="C268" s="3">
        <v>0</v>
      </c>
      <c r="D268" s="4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 t="s">
        <v>98</v>
      </c>
      <c r="K268" s="3">
        <v>0</v>
      </c>
      <c r="L268" s="3">
        <v>0</v>
      </c>
      <c r="M268" s="3" t="s">
        <v>98</v>
      </c>
      <c r="N268" s="3">
        <v>0</v>
      </c>
      <c r="O268" s="3">
        <v>512</v>
      </c>
      <c r="P268" s="3">
        <v>64</v>
      </c>
      <c r="Q268" s="8">
        <f>Table2[[#This Row],[CDAC Percentage]]/100</f>
        <v>0.64</v>
      </c>
      <c r="R268" s="3" t="s">
        <v>231</v>
      </c>
      <c r="S268" s="3" t="s">
        <v>36</v>
      </c>
      <c r="T268" s="3" t="s">
        <v>231</v>
      </c>
      <c r="U268" s="3" t="s">
        <v>55</v>
      </c>
      <c r="V268" s="3" t="s">
        <v>38</v>
      </c>
      <c r="W268" s="3" t="s">
        <v>49</v>
      </c>
      <c r="X268" s="3" t="s">
        <v>348</v>
      </c>
      <c r="Y268" s="3" t="s">
        <v>51</v>
      </c>
      <c r="Z268" s="3" t="s">
        <v>268</v>
      </c>
      <c r="AA268" s="3">
        <v>0</v>
      </c>
    </row>
    <row r="269" spans="1:27" x14ac:dyDescent="0.35">
      <c r="A269" s="3">
        <v>211207050</v>
      </c>
      <c r="B269" s="4">
        <v>0</v>
      </c>
      <c r="C269" s="3">
        <v>0</v>
      </c>
      <c r="D269" s="4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 t="s">
        <v>98</v>
      </c>
      <c r="K269" s="3">
        <v>0</v>
      </c>
      <c r="L269" s="3">
        <v>0</v>
      </c>
      <c r="M269" s="3" t="s">
        <v>98</v>
      </c>
      <c r="N269" s="3">
        <v>0</v>
      </c>
      <c r="O269" s="3">
        <v>536</v>
      </c>
      <c r="P269" s="3">
        <v>67</v>
      </c>
      <c r="Q269" s="8">
        <f>Table2[[#This Row],[CDAC Percentage]]/100</f>
        <v>0.67</v>
      </c>
      <c r="R269" s="3" t="s">
        <v>55</v>
      </c>
      <c r="S269" s="3" t="s">
        <v>36</v>
      </c>
      <c r="T269" s="3" t="s">
        <v>55</v>
      </c>
      <c r="U269" s="3" t="s">
        <v>55</v>
      </c>
      <c r="V269" s="3" t="s">
        <v>38</v>
      </c>
      <c r="W269" s="3" t="s">
        <v>49</v>
      </c>
      <c r="X269" s="3" t="s">
        <v>1273</v>
      </c>
      <c r="Y269" s="3" t="s">
        <v>51</v>
      </c>
      <c r="Z269" s="3" t="s">
        <v>268</v>
      </c>
      <c r="AA269" s="3">
        <v>0</v>
      </c>
    </row>
    <row r="270" spans="1:27" x14ac:dyDescent="0.35">
      <c r="A270" s="3">
        <v>211200453</v>
      </c>
      <c r="B270" s="4">
        <v>0</v>
      </c>
      <c r="C270" s="3">
        <v>0</v>
      </c>
      <c r="D270" s="4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 t="s">
        <v>98</v>
      </c>
      <c r="K270" s="3">
        <v>0</v>
      </c>
      <c r="L270" s="3">
        <v>0</v>
      </c>
      <c r="M270" s="3" t="s">
        <v>98</v>
      </c>
      <c r="N270" s="3">
        <v>0</v>
      </c>
      <c r="O270" s="3">
        <v>578</v>
      </c>
      <c r="P270" s="3">
        <v>72.25</v>
      </c>
      <c r="Q270" s="8">
        <f>Table2[[#This Row],[CDAC Percentage]]/100</f>
        <v>0.72250000000000003</v>
      </c>
      <c r="R270" s="3" t="s">
        <v>35</v>
      </c>
      <c r="S270" s="3" t="s">
        <v>36</v>
      </c>
      <c r="T270" s="3" t="s">
        <v>35</v>
      </c>
      <c r="U270" s="3" t="s">
        <v>37</v>
      </c>
      <c r="V270" s="3" t="s">
        <v>38</v>
      </c>
      <c r="W270" s="3" t="s">
        <v>49</v>
      </c>
      <c r="X270" s="3" t="s">
        <v>276</v>
      </c>
      <c r="Y270" s="3" t="s">
        <v>51</v>
      </c>
      <c r="Z270" s="3" t="s">
        <v>268</v>
      </c>
      <c r="AA270" s="3">
        <v>0</v>
      </c>
    </row>
    <row r="271" spans="1:27" x14ac:dyDescent="0.35">
      <c r="A271" s="3">
        <v>220110344</v>
      </c>
      <c r="B271" s="4">
        <v>0</v>
      </c>
      <c r="C271" s="3">
        <v>0</v>
      </c>
      <c r="D271" s="4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 t="s">
        <v>98</v>
      </c>
      <c r="K271" s="3">
        <v>0</v>
      </c>
      <c r="L271" s="3">
        <v>0</v>
      </c>
      <c r="M271" s="3" t="s">
        <v>98</v>
      </c>
      <c r="N271" s="3">
        <v>0</v>
      </c>
      <c r="O271" s="3">
        <v>556</v>
      </c>
      <c r="P271" s="3">
        <v>69.5</v>
      </c>
      <c r="Q271" s="8">
        <f>Table2[[#This Row],[CDAC Percentage]]/100</f>
        <v>0.69499999999999995</v>
      </c>
      <c r="R271" s="3" t="s">
        <v>55</v>
      </c>
      <c r="S271" s="3" t="s">
        <v>36</v>
      </c>
      <c r="T271" s="3" t="s">
        <v>55</v>
      </c>
      <c r="U271" s="3" t="s">
        <v>55</v>
      </c>
      <c r="V271" s="3" t="s">
        <v>38</v>
      </c>
      <c r="W271" s="3" t="s">
        <v>49</v>
      </c>
      <c r="X271" s="3" t="s">
        <v>279</v>
      </c>
      <c r="Y271" s="3" t="s">
        <v>51</v>
      </c>
      <c r="Z271" s="3" t="s">
        <v>268</v>
      </c>
      <c r="AA271" s="3">
        <v>0</v>
      </c>
    </row>
    <row r="272" spans="1:27" x14ac:dyDescent="0.35">
      <c r="A272" s="3">
        <v>211208173</v>
      </c>
      <c r="B272" s="4">
        <v>0</v>
      </c>
      <c r="C272" s="3">
        <v>0</v>
      </c>
      <c r="D272" s="4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 t="s">
        <v>98</v>
      </c>
      <c r="K272" s="3">
        <v>0</v>
      </c>
      <c r="L272" s="3">
        <v>0</v>
      </c>
      <c r="M272" s="3" t="s">
        <v>98</v>
      </c>
      <c r="N272" s="3">
        <v>0</v>
      </c>
      <c r="O272" s="3">
        <v>555</v>
      </c>
      <c r="P272" s="3">
        <v>69.375</v>
      </c>
      <c r="Q272" s="8">
        <f>Table2[[#This Row],[CDAC Percentage]]/100</f>
        <v>0.69374999999999998</v>
      </c>
      <c r="R272" s="3" t="s">
        <v>37</v>
      </c>
      <c r="S272" s="3" t="s">
        <v>36</v>
      </c>
      <c r="T272" s="3" t="s">
        <v>37</v>
      </c>
      <c r="U272" s="3" t="s">
        <v>37</v>
      </c>
      <c r="V272" s="3" t="s">
        <v>38</v>
      </c>
      <c r="W272" s="3" t="s">
        <v>49</v>
      </c>
      <c r="X272" s="3" t="s">
        <v>108</v>
      </c>
      <c r="Y272" s="3" t="s">
        <v>51</v>
      </c>
      <c r="Z272" s="3" t="s">
        <v>268</v>
      </c>
      <c r="AA272" s="3">
        <v>0</v>
      </c>
    </row>
    <row r="273" spans="1:27" x14ac:dyDescent="0.35">
      <c r="A273" s="3">
        <v>211206606</v>
      </c>
      <c r="B273" s="4">
        <v>44614</v>
      </c>
      <c r="C273" s="3">
        <v>2917</v>
      </c>
      <c r="D273" s="4">
        <v>33823</v>
      </c>
      <c r="E273" s="3">
        <v>84.3</v>
      </c>
      <c r="F273" s="3">
        <v>69.5</v>
      </c>
      <c r="G273" s="3">
        <v>0</v>
      </c>
      <c r="H273" s="3">
        <v>63.4</v>
      </c>
      <c r="I273" s="3" t="s">
        <v>46</v>
      </c>
      <c r="J273" s="3" t="s">
        <v>98</v>
      </c>
      <c r="K273" s="3">
        <v>29</v>
      </c>
      <c r="L273" s="3" t="s">
        <v>32</v>
      </c>
      <c r="M273" s="3" t="s">
        <v>59</v>
      </c>
      <c r="N273" s="3" t="s">
        <v>34</v>
      </c>
      <c r="O273" s="3">
        <v>560</v>
      </c>
      <c r="P273" s="3">
        <v>70</v>
      </c>
      <c r="Q273" s="8">
        <f>Table2[[#This Row],[CDAC Percentage]]/100</f>
        <v>0.7</v>
      </c>
      <c r="R273" s="3" t="s">
        <v>55</v>
      </c>
      <c r="S273" s="3" t="s">
        <v>36</v>
      </c>
      <c r="T273" s="3" t="s">
        <v>55</v>
      </c>
      <c r="U273" s="3" t="s">
        <v>1278</v>
      </c>
      <c r="V273" s="3" t="s">
        <v>207</v>
      </c>
      <c r="W273" s="3" t="s">
        <v>49</v>
      </c>
      <c r="X273" s="3" t="s">
        <v>350</v>
      </c>
      <c r="Y273" s="3" t="s">
        <v>51</v>
      </c>
      <c r="Z273" s="3" t="s">
        <v>268</v>
      </c>
      <c r="AA273" s="3" t="s">
        <v>43</v>
      </c>
    </row>
    <row r="274" spans="1:27" x14ac:dyDescent="0.35">
      <c r="A274" s="3">
        <v>220101599</v>
      </c>
      <c r="B274" s="4">
        <v>44615</v>
      </c>
      <c r="C274" s="3">
        <v>2524</v>
      </c>
      <c r="D274" s="4">
        <v>34459</v>
      </c>
      <c r="E274" s="3">
        <v>81.53</v>
      </c>
      <c r="F274" s="3">
        <v>62.67</v>
      </c>
      <c r="G274" s="3">
        <v>0</v>
      </c>
      <c r="H274" s="3">
        <v>57.51</v>
      </c>
      <c r="I274" s="3" t="s">
        <v>31</v>
      </c>
      <c r="J274" s="3" t="s">
        <v>98</v>
      </c>
      <c r="K274" s="3">
        <v>27</v>
      </c>
      <c r="L274" s="3" t="s">
        <v>103</v>
      </c>
      <c r="M274" s="3" t="s">
        <v>98</v>
      </c>
      <c r="N274" s="3" t="s">
        <v>34</v>
      </c>
      <c r="O274" s="3">
        <v>545</v>
      </c>
      <c r="P274" s="3">
        <v>68.125</v>
      </c>
      <c r="Q274" s="8">
        <f>Table2[[#This Row],[CDAC Percentage]]/100</f>
        <v>0.68125000000000002</v>
      </c>
      <c r="R274" s="3" t="s">
        <v>1278</v>
      </c>
      <c r="S274" s="3" t="s">
        <v>36</v>
      </c>
      <c r="T274" s="3" t="s">
        <v>1278</v>
      </c>
      <c r="U274" s="3" t="s">
        <v>55</v>
      </c>
      <c r="V274" s="3" t="s">
        <v>207</v>
      </c>
      <c r="W274" s="3" t="s">
        <v>60</v>
      </c>
      <c r="X274" s="3" t="s">
        <v>61</v>
      </c>
      <c r="Y274" s="3" t="s">
        <v>51</v>
      </c>
      <c r="Z274" s="3" t="s">
        <v>268</v>
      </c>
      <c r="AA274" s="3" t="s">
        <v>43</v>
      </c>
    </row>
    <row r="275" spans="1:27" x14ac:dyDescent="0.35">
      <c r="A275" s="3">
        <v>220109335</v>
      </c>
      <c r="B275" s="4">
        <v>0</v>
      </c>
      <c r="C275" s="3">
        <v>0</v>
      </c>
      <c r="D275" s="4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 t="s">
        <v>98</v>
      </c>
      <c r="K275" s="3">
        <v>0</v>
      </c>
      <c r="L275" s="3">
        <v>0</v>
      </c>
      <c r="M275" s="3" t="s">
        <v>98</v>
      </c>
      <c r="N275" s="3">
        <v>0</v>
      </c>
      <c r="O275" s="3">
        <v>473</v>
      </c>
      <c r="P275" s="3">
        <v>59.125</v>
      </c>
      <c r="Q275" s="8">
        <f>Table2[[#This Row],[CDAC Percentage]]/100</f>
        <v>0.59125000000000005</v>
      </c>
      <c r="R275" s="3" t="s">
        <v>37</v>
      </c>
      <c r="S275" s="3" t="s">
        <v>36</v>
      </c>
      <c r="T275" s="3" t="s">
        <v>37</v>
      </c>
      <c r="U275" s="3" t="s">
        <v>37</v>
      </c>
      <c r="V275" s="3" t="s">
        <v>207</v>
      </c>
      <c r="W275" s="3" t="s">
        <v>60</v>
      </c>
      <c r="X275" s="3" t="s">
        <v>61</v>
      </c>
      <c r="Y275" s="3" t="s">
        <v>51</v>
      </c>
      <c r="Z275" s="3" t="s">
        <v>268</v>
      </c>
      <c r="AA275" s="3">
        <v>0</v>
      </c>
    </row>
    <row r="276" spans="1:27" x14ac:dyDescent="0.35">
      <c r="A276" s="3">
        <v>211204746</v>
      </c>
      <c r="B276" s="4">
        <v>0</v>
      </c>
      <c r="C276" s="3">
        <v>0</v>
      </c>
      <c r="D276" s="4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 t="s">
        <v>98</v>
      </c>
      <c r="K276" s="3">
        <v>0</v>
      </c>
      <c r="L276" s="3">
        <v>0</v>
      </c>
      <c r="M276" s="3" t="s">
        <v>98</v>
      </c>
      <c r="N276" s="3">
        <v>0</v>
      </c>
      <c r="O276" s="3">
        <v>576</v>
      </c>
      <c r="P276" s="3">
        <v>72</v>
      </c>
      <c r="Q276" s="8">
        <f>Table2[[#This Row],[CDAC Percentage]]/100</f>
        <v>0.72</v>
      </c>
      <c r="R276" s="3" t="s">
        <v>55</v>
      </c>
      <c r="S276" s="3" t="s">
        <v>36</v>
      </c>
      <c r="T276" s="3" t="s">
        <v>55</v>
      </c>
      <c r="U276" s="3" t="s">
        <v>55</v>
      </c>
      <c r="V276" s="3" t="s">
        <v>207</v>
      </c>
      <c r="W276" s="3" t="s">
        <v>49</v>
      </c>
      <c r="X276" s="3" t="s">
        <v>275</v>
      </c>
      <c r="Y276" s="3" t="s">
        <v>51</v>
      </c>
      <c r="Z276" s="3" t="s">
        <v>268</v>
      </c>
      <c r="AA276" s="3">
        <v>0</v>
      </c>
    </row>
    <row r="277" spans="1:27" x14ac:dyDescent="0.35">
      <c r="A277" s="3">
        <v>211200844</v>
      </c>
      <c r="B277" s="4">
        <v>0</v>
      </c>
      <c r="C277" s="3">
        <v>0</v>
      </c>
      <c r="D277" s="4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 t="s">
        <v>98</v>
      </c>
      <c r="K277" s="3">
        <v>0</v>
      </c>
      <c r="L277" s="3">
        <v>0</v>
      </c>
      <c r="M277" s="3" t="s">
        <v>98</v>
      </c>
      <c r="N277" s="3">
        <v>0</v>
      </c>
      <c r="O277" s="3">
        <v>463</v>
      </c>
      <c r="P277" s="3">
        <v>57.875</v>
      </c>
      <c r="Q277" s="8">
        <f>Table2[[#This Row],[CDAC Percentage]]/100</f>
        <v>0.57874999999999999</v>
      </c>
      <c r="R277" s="3" t="s">
        <v>37</v>
      </c>
      <c r="S277" s="3" t="s">
        <v>36</v>
      </c>
      <c r="T277" s="3" t="s">
        <v>37</v>
      </c>
      <c r="U277" s="3" t="s">
        <v>55</v>
      </c>
      <c r="V277" s="3" t="s">
        <v>207</v>
      </c>
      <c r="W277" s="3" t="s">
        <v>40</v>
      </c>
      <c r="X277" s="3" t="s">
        <v>41</v>
      </c>
      <c r="Y277" s="3" t="s">
        <v>40</v>
      </c>
      <c r="Z277" s="3" t="s">
        <v>268</v>
      </c>
      <c r="AA277" s="3">
        <v>0</v>
      </c>
    </row>
    <row r="278" spans="1:27" x14ac:dyDescent="0.35">
      <c r="A278" s="3">
        <v>220103686</v>
      </c>
      <c r="B278" s="4">
        <v>0</v>
      </c>
      <c r="C278" s="3">
        <v>0</v>
      </c>
      <c r="D278" s="4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 t="s">
        <v>98</v>
      </c>
      <c r="K278" s="3">
        <v>0</v>
      </c>
      <c r="L278" s="3">
        <v>0</v>
      </c>
      <c r="M278" s="3" t="s">
        <v>98</v>
      </c>
      <c r="N278" s="3">
        <v>0</v>
      </c>
      <c r="O278" s="3">
        <v>595</v>
      </c>
      <c r="P278" s="3">
        <v>74.375</v>
      </c>
      <c r="Q278" s="8">
        <f>Table2[[#This Row],[CDAC Percentage]]/100</f>
        <v>0.74375000000000002</v>
      </c>
      <c r="R278" s="3" t="s">
        <v>1278</v>
      </c>
      <c r="S278" s="3" t="s">
        <v>36</v>
      </c>
      <c r="T278" s="3" t="s">
        <v>1278</v>
      </c>
      <c r="U278" s="3" t="s">
        <v>37</v>
      </c>
      <c r="V278" s="3" t="s">
        <v>207</v>
      </c>
      <c r="W278" s="3" t="s">
        <v>49</v>
      </c>
      <c r="X278" s="3" t="s">
        <v>352</v>
      </c>
      <c r="Y278" s="3" t="s">
        <v>51</v>
      </c>
      <c r="Z278" s="3" t="s">
        <v>268</v>
      </c>
      <c r="AA278" s="3">
        <v>0</v>
      </c>
    </row>
    <row r="279" spans="1:27" x14ac:dyDescent="0.35">
      <c r="A279" s="3">
        <v>220103015</v>
      </c>
      <c r="B279" s="4">
        <v>0</v>
      </c>
      <c r="C279" s="3">
        <v>0</v>
      </c>
      <c r="D279" s="4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 t="s">
        <v>98</v>
      </c>
      <c r="K279" s="3">
        <v>0</v>
      </c>
      <c r="L279" s="3">
        <v>0</v>
      </c>
      <c r="M279" s="3" t="s">
        <v>98</v>
      </c>
      <c r="N279" s="3">
        <v>0</v>
      </c>
      <c r="O279" s="3">
        <v>571</v>
      </c>
      <c r="P279" s="3">
        <v>71.375</v>
      </c>
      <c r="Q279" s="8">
        <f>Table2[[#This Row],[CDAC Percentage]]/100</f>
        <v>0.71375</v>
      </c>
      <c r="R279" s="3" t="s">
        <v>55</v>
      </c>
      <c r="S279" s="3" t="s">
        <v>36</v>
      </c>
      <c r="T279" s="3" t="s">
        <v>55</v>
      </c>
      <c r="U279" s="3" t="s">
        <v>37</v>
      </c>
      <c r="V279" s="3" t="s">
        <v>207</v>
      </c>
      <c r="W279" s="3" t="s">
        <v>49</v>
      </c>
      <c r="X279" s="3" t="s">
        <v>353</v>
      </c>
      <c r="Y279" s="3" t="s">
        <v>51</v>
      </c>
      <c r="Z279" s="3" t="s">
        <v>268</v>
      </c>
      <c r="AA279" s="3">
        <v>0</v>
      </c>
    </row>
    <row r="280" spans="1:27" x14ac:dyDescent="0.35">
      <c r="A280" s="3">
        <v>211205847</v>
      </c>
      <c r="B280" s="4">
        <v>0</v>
      </c>
      <c r="C280" s="3">
        <v>0</v>
      </c>
      <c r="D280" s="4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 t="s">
        <v>98</v>
      </c>
      <c r="K280" s="3">
        <v>0</v>
      </c>
      <c r="L280" s="3">
        <v>0</v>
      </c>
      <c r="M280" s="3" t="s">
        <v>98</v>
      </c>
      <c r="N280" s="3">
        <v>0</v>
      </c>
      <c r="O280" s="3">
        <v>419</v>
      </c>
      <c r="P280" s="3">
        <v>52.375</v>
      </c>
      <c r="Q280" s="8">
        <f>Table2[[#This Row],[CDAC Percentage]]/100</f>
        <v>0.52375000000000005</v>
      </c>
      <c r="R280" s="3" t="s">
        <v>55</v>
      </c>
      <c r="S280" s="3" t="s">
        <v>36</v>
      </c>
      <c r="T280" s="3" t="s">
        <v>55</v>
      </c>
      <c r="U280" s="3" t="s">
        <v>35</v>
      </c>
      <c r="V280" s="3" t="s">
        <v>207</v>
      </c>
      <c r="W280" s="3" t="s">
        <v>40</v>
      </c>
      <c r="X280" s="3" t="s">
        <v>41</v>
      </c>
      <c r="Y280" s="3" t="s">
        <v>40</v>
      </c>
      <c r="Z280" s="3" t="s">
        <v>268</v>
      </c>
      <c r="AA280" s="3">
        <v>0</v>
      </c>
    </row>
    <row r="281" spans="1:27" x14ac:dyDescent="0.35">
      <c r="A281" s="3">
        <v>211205337</v>
      </c>
      <c r="B281" s="4">
        <v>44615</v>
      </c>
      <c r="C281" s="3">
        <v>2927</v>
      </c>
      <c r="D281" s="4">
        <v>35711</v>
      </c>
      <c r="E281" s="3">
        <v>89.2</v>
      </c>
      <c r="F281" s="3">
        <v>75.38</v>
      </c>
      <c r="G281" s="3">
        <v>0</v>
      </c>
      <c r="H281" s="3">
        <v>6.65</v>
      </c>
      <c r="I281" s="3" t="s">
        <v>31</v>
      </c>
      <c r="J281" s="3" t="s">
        <v>98</v>
      </c>
      <c r="K281" s="3">
        <v>24</v>
      </c>
      <c r="L281" s="3" t="s">
        <v>75</v>
      </c>
      <c r="M281" s="3" t="s">
        <v>88</v>
      </c>
      <c r="N281" s="3" t="s">
        <v>88</v>
      </c>
      <c r="O281" s="3">
        <v>489</v>
      </c>
      <c r="P281" s="3">
        <v>61.125</v>
      </c>
      <c r="Q281" s="8">
        <f>Table2[[#This Row],[CDAC Percentage]]/100</f>
        <v>0.61124999999999996</v>
      </c>
      <c r="R281" s="3" t="s">
        <v>55</v>
      </c>
      <c r="S281" s="3" t="s">
        <v>36</v>
      </c>
      <c r="T281" s="3" t="s">
        <v>55</v>
      </c>
      <c r="U281" s="3" t="s">
        <v>35</v>
      </c>
      <c r="V281" s="3" t="s">
        <v>207</v>
      </c>
      <c r="W281" s="3" t="s">
        <v>49</v>
      </c>
      <c r="X281" s="3" t="s">
        <v>325</v>
      </c>
      <c r="Y281" s="3" t="s">
        <v>51</v>
      </c>
      <c r="Z281" s="3" t="s">
        <v>268</v>
      </c>
      <c r="AA281" s="3" t="s">
        <v>43</v>
      </c>
    </row>
    <row r="282" spans="1:27" x14ac:dyDescent="0.35">
      <c r="A282" s="3">
        <v>211201451</v>
      </c>
      <c r="B282" s="4">
        <v>0</v>
      </c>
      <c r="C282" s="3">
        <v>0</v>
      </c>
      <c r="D282" s="4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 t="s">
        <v>98</v>
      </c>
      <c r="K282" s="3">
        <v>0</v>
      </c>
      <c r="L282" s="3">
        <v>0</v>
      </c>
      <c r="M282" s="3" t="s">
        <v>98</v>
      </c>
      <c r="N282" s="3">
        <v>0</v>
      </c>
      <c r="O282" s="3">
        <v>427</v>
      </c>
      <c r="P282" s="3">
        <v>53.375</v>
      </c>
      <c r="Q282" s="8">
        <f>Table2[[#This Row],[CDAC Percentage]]/100</f>
        <v>0.53374999999999995</v>
      </c>
      <c r="R282" s="3" t="s">
        <v>55</v>
      </c>
      <c r="S282" s="3" t="s">
        <v>36</v>
      </c>
      <c r="T282" s="3" t="s">
        <v>55</v>
      </c>
      <c r="U282" s="3" t="s">
        <v>35</v>
      </c>
      <c r="V282" s="3" t="s">
        <v>207</v>
      </c>
      <c r="W282" s="3" t="s">
        <v>40</v>
      </c>
      <c r="X282" s="3" t="s">
        <v>41</v>
      </c>
      <c r="Y282" s="3" t="s">
        <v>40</v>
      </c>
      <c r="Z282" s="3" t="s">
        <v>268</v>
      </c>
      <c r="AA282" s="3">
        <v>0</v>
      </c>
    </row>
    <row r="283" spans="1:27" x14ac:dyDescent="0.35">
      <c r="A283" s="3">
        <v>220107121</v>
      </c>
      <c r="B283" s="4">
        <v>0</v>
      </c>
      <c r="C283" s="3">
        <v>0</v>
      </c>
      <c r="D283" s="4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 t="s">
        <v>98</v>
      </c>
      <c r="K283" s="3">
        <v>0</v>
      </c>
      <c r="L283" s="3">
        <v>0</v>
      </c>
      <c r="M283" s="3" t="s">
        <v>98</v>
      </c>
      <c r="N283" s="3">
        <v>0</v>
      </c>
      <c r="O283" s="3">
        <v>457</v>
      </c>
      <c r="P283" s="3">
        <v>57.125</v>
      </c>
      <c r="Q283" s="8">
        <f>Table2[[#This Row],[CDAC Percentage]]/100</f>
        <v>0.57125000000000004</v>
      </c>
      <c r="R283" s="3" t="s">
        <v>37</v>
      </c>
      <c r="S283" s="3" t="s">
        <v>36</v>
      </c>
      <c r="T283" s="3" t="s">
        <v>37</v>
      </c>
      <c r="U283" s="3" t="s">
        <v>37</v>
      </c>
      <c r="V283" s="3" t="s">
        <v>207</v>
      </c>
      <c r="W283" s="3" t="s">
        <v>40</v>
      </c>
      <c r="X283" s="3" t="s">
        <v>41</v>
      </c>
      <c r="Y283" s="3" t="s">
        <v>40</v>
      </c>
      <c r="Z283" s="3" t="s">
        <v>268</v>
      </c>
      <c r="AA283" s="3">
        <v>0</v>
      </c>
    </row>
    <row r="284" spans="1:27" x14ac:dyDescent="0.35">
      <c r="A284" s="3">
        <v>211207863</v>
      </c>
      <c r="B284" s="4">
        <v>0</v>
      </c>
      <c r="C284" s="3">
        <v>0</v>
      </c>
      <c r="D284" s="4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 t="s">
        <v>98</v>
      </c>
      <c r="K284" s="3">
        <v>0</v>
      </c>
      <c r="L284" s="3">
        <v>0</v>
      </c>
      <c r="M284" s="3" t="s">
        <v>98</v>
      </c>
      <c r="N284" s="3">
        <v>0</v>
      </c>
      <c r="O284" s="3">
        <v>572</v>
      </c>
      <c r="P284" s="3">
        <v>71.5</v>
      </c>
      <c r="Q284" s="8">
        <f>Table2[[#This Row],[CDAC Percentage]]/100</f>
        <v>0.71499999999999997</v>
      </c>
      <c r="R284" s="3" t="s">
        <v>55</v>
      </c>
      <c r="S284" s="3" t="s">
        <v>36</v>
      </c>
      <c r="T284" s="3" t="s">
        <v>55</v>
      </c>
      <c r="U284" s="3" t="s">
        <v>55</v>
      </c>
      <c r="V284" s="3" t="s">
        <v>207</v>
      </c>
      <c r="W284" s="3" t="s">
        <v>49</v>
      </c>
      <c r="X284" s="3" t="s">
        <v>117</v>
      </c>
      <c r="Y284" s="3" t="s">
        <v>51</v>
      </c>
      <c r="Z284" s="3" t="s">
        <v>268</v>
      </c>
      <c r="AA284" s="3">
        <v>0</v>
      </c>
    </row>
    <row r="285" spans="1:27" x14ac:dyDescent="0.35">
      <c r="A285" s="3">
        <v>211205618</v>
      </c>
      <c r="B285" s="4">
        <v>44615</v>
      </c>
      <c r="C285" s="3">
        <v>1785</v>
      </c>
      <c r="D285" s="4">
        <v>36444</v>
      </c>
      <c r="E285" s="3">
        <v>84.6</v>
      </c>
      <c r="F285" s="3">
        <v>63.69</v>
      </c>
      <c r="G285" s="3">
        <v>0</v>
      </c>
      <c r="H285" s="3">
        <v>65</v>
      </c>
      <c r="I285" s="3" t="s">
        <v>31</v>
      </c>
      <c r="J285" s="3" t="s">
        <v>98</v>
      </c>
      <c r="K285" s="3">
        <v>22</v>
      </c>
      <c r="L285" s="3" t="s">
        <v>32</v>
      </c>
      <c r="M285" s="3" t="s">
        <v>88</v>
      </c>
      <c r="N285" s="3" t="s">
        <v>88</v>
      </c>
      <c r="O285" s="3">
        <v>530</v>
      </c>
      <c r="P285" s="3">
        <v>66.25</v>
      </c>
      <c r="Q285" s="8">
        <f>Table2[[#This Row],[CDAC Percentage]]/100</f>
        <v>0.66249999999999998</v>
      </c>
      <c r="R285" s="3" t="s">
        <v>37</v>
      </c>
      <c r="S285" s="3" t="s">
        <v>36</v>
      </c>
      <c r="T285" s="3" t="s">
        <v>37</v>
      </c>
      <c r="U285" s="3" t="s">
        <v>37</v>
      </c>
      <c r="V285" s="3" t="s">
        <v>207</v>
      </c>
      <c r="W285" s="3" t="s">
        <v>49</v>
      </c>
      <c r="X285" s="3" t="s">
        <v>275</v>
      </c>
      <c r="Y285" s="3" t="s">
        <v>51</v>
      </c>
      <c r="Z285" s="3" t="s">
        <v>268</v>
      </c>
      <c r="AA285" s="3" t="s">
        <v>52</v>
      </c>
    </row>
    <row r="286" spans="1:27" x14ac:dyDescent="0.35">
      <c r="A286" s="3">
        <v>220107140</v>
      </c>
      <c r="B286" s="4">
        <v>0</v>
      </c>
      <c r="C286" s="3">
        <v>0</v>
      </c>
      <c r="D286" s="4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 t="s">
        <v>98</v>
      </c>
      <c r="K286" s="3">
        <v>0</v>
      </c>
      <c r="L286" s="3">
        <v>0</v>
      </c>
      <c r="M286" s="3" t="s">
        <v>98</v>
      </c>
      <c r="N286" s="3">
        <v>0</v>
      </c>
      <c r="O286" s="3">
        <v>579</v>
      </c>
      <c r="P286" s="3">
        <v>72.375</v>
      </c>
      <c r="Q286" s="8">
        <f>Table2[[#This Row],[CDAC Percentage]]/100</f>
        <v>0.72375</v>
      </c>
      <c r="R286" s="3" t="s">
        <v>37</v>
      </c>
      <c r="S286" s="3" t="s">
        <v>36</v>
      </c>
      <c r="T286" s="3" t="s">
        <v>37</v>
      </c>
      <c r="U286" s="3" t="s">
        <v>37</v>
      </c>
      <c r="V286" s="3" t="s">
        <v>207</v>
      </c>
      <c r="W286" s="3" t="s">
        <v>49</v>
      </c>
      <c r="X286" s="3" t="s">
        <v>274</v>
      </c>
      <c r="Y286" s="3" t="s">
        <v>51</v>
      </c>
      <c r="Z286" s="3" t="s">
        <v>268</v>
      </c>
      <c r="AA286" s="3">
        <v>0</v>
      </c>
    </row>
    <row r="287" spans="1:27" x14ac:dyDescent="0.35">
      <c r="A287" s="3">
        <v>211200001</v>
      </c>
      <c r="B287" s="4">
        <v>0</v>
      </c>
      <c r="C287" s="3">
        <v>0</v>
      </c>
      <c r="D287" s="4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 t="s">
        <v>98</v>
      </c>
      <c r="K287" s="3">
        <v>0</v>
      </c>
      <c r="L287" s="3">
        <v>0</v>
      </c>
      <c r="M287" s="3" t="s">
        <v>98</v>
      </c>
      <c r="N287" s="3">
        <v>0</v>
      </c>
      <c r="O287" s="3">
        <v>434</v>
      </c>
      <c r="P287" s="3">
        <v>54.25</v>
      </c>
      <c r="Q287" s="8">
        <f>Table2[[#This Row],[CDAC Percentage]]/100</f>
        <v>0.54249999999999998</v>
      </c>
      <c r="R287" s="3" t="s">
        <v>231</v>
      </c>
      <c r="S287" s="3" t="s">
        <v>36</v>
      </c>
      <c r="T287" s="3" t="s">
        <v>231</v>
      </c>
      <c r="U287" s="3" t="s">
        <v>231</v>
      </c>
      <c r="V287" s="3" t="s">
        <v>207</v>
      </c>
      <c r="W287" s="3" t="s">
        <v>49</v>
      </c>
      <c r="X287" s="3" t="s">
        <v>325</v>
      </c>
      <c r="Y287" s="3" t="s">
        <v>51</v>
      </c>
      <c r="Z287" s="3" t="s">
        <v>268</v>
      </c>
      <c r="AA287" s="3">
        <v>0</v>
      </c>
    </row>
    <row r="288" spans="1:27" x14ac:dyDescent="0.35">
      <c r="A288" s="3">
        <v>211203295</v>
      </c>
      <c r="B288" s="4">
        <v>0</v>
      </c>
      <c r="C288" s="3">
        <v>0</v>
      </c>
      <c r="D288" s="4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 t="s">
        <v>98</v>
      </c>
      <c r="K288" s="3">
        <v>0</v>
      </c>
      <c r="L288" s="3">
        <v>0</v>
      </c>
      <c r="M288" s="3" t="s">
        <v>98</v>
      </c>
      <c r="N288" s="3">
        <v>0</v>
      </c>
      <c r="O288" s="3">
        <v>480</v>
      </c>
      <c r="P288" s="3">
        <v>60</v>
      </c>
      <c r="Q288" s="8">
        <f>Table2[[#This Row],[CDAC Percentage]]/100</f>
        <v>0.6</v>
      </c>
      <c r="R288" s="3" t="s">
        <v>37</v>
      </c>
      <c r="S288" s="3" t="s">
        <v>36</v>
      </c>
      <c r="T288" s="3" t="s">
        <v>37</v>
      </c>
      <c r="U288" s="3" t="s">
        <v>37</v>
      </c>
      <c r="V288" s="3" t="s">
        <v>207</v>
      </c>
      <c r="W288" s="3" t="s">
        <v>49</v>
      </c>
      <c r="X288" s="3" t="s">
        <v>275</v>
      </c>
      <c r="Y288" s="3" t="s">
        <v>51</v>
      </c>
      <c r="Z288" s="3" t="s">
        <v>268</v>
      </c>
      <c r="AA288" s="3">
        <v>0</v>
      </c>
    </row>
    <row r="289" spans="1:27" x14ac:dyDescent="0.35">
      <c r="A289" s="3">
        <v>211208403</v>
      </c>
      <c r="B289" s="4">
        <v>0</v>
      </c>
      <c r="C289" s="3">
        <v>0</v>
      </c>
      <c r="D289" s="4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 t="s">
        <v>98</v>
      </c>
      <c r="K289" s="3">
        <v>0</v>
      </c>
      <c r="L289" s="3">
        <v>0</v>
      </c>
      <c r="M289" s="3" t="s">
        <v>98</v>
      </c>
      <c r="N289" s="3">
        <v>0</v>
      </c>
      <c r="O289" s="3">
        <v>570</v>
      </c>
      <c r="P289" s="3">
        <v>71.25</v>
      </c>
      <c r="Q289" s="8">
        <f>Table2[[#This Row],[CDAC Percentage]]/100</f>
        <v>0.71250000000000002</v>
      </c>
      <c r="R289" s="3" t="s">
        <v>55</v>
      </c>
      <c r="S289" s="3" t="s">
        <v>36</v>
      </c>
      <c r="T289" s="3" t="s">
        <v>55</v>
      </c>
      <c r="U289" s="3" t="s">
        <v>37</v>
      </c>
      <c r="V289" s="3" t="s">
        <v>207</v>
      </c>
      <c r="W289" s="3" t="s">
        <v>49</v>
      </c>
      <c r="X289" s="3" t="s">
        <v>307</v>
      </c>
      <c r="Y289" s="3" t="s">
        <v>51</v>
      </c>
      <c r="Z289" s="3" t="s">
        <v>268</v>
      </c>
      <c r="AA289" s="3">
        <v>0</v>
      </c>
    </row>
    <row r="290" spans="1:27" x14ac:dyDescent="0.35">
      <c r="A290" s="3">
        <v>211205391</v>
      </c>
      <c r="B290" s="4">
        <v>0</v>
      </c>
      <c r="C290" s="3">
        <v>0</v>
      </c>
      <c r="D290" s="4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 t="s">
        <v>98</v>
      </c>
      <c r="K290" s="3">
        <v>0</v>
      </c>
      <c r="L290" s="3">
        <v>0</v>
      </c>
      <c r="M290" s="3" t="s">
        <v>98</v>
      </c>
      <c r="N290" s="3">
        <v>0</v>
      </c>
      <c r="O290" s="3">
        <v>560</v>
      </c>
      <c r="P290" s="3">
        <v>70</v>
      </c>
      <c r="Q290" s="8">
        <f>Table2[[#This Row],[CDAC Percentage]]/100</f>
        <v>0.7</v>
      </c>
      <c r="R290" s="3" t="s">
        <v>37</v>
      </c>
      <c r="S290" s="3" t="s">
        <v>36</v>
      </c>
      <c r="T290" s="3" t="s">
        <v>37</v>
      </c>
      <c r="U290" s="3" t="s">
        <v>37</v>
      </c>
      <c r="V290" s="3" t="s">
        <v>207</v>
      </c>
      <c r="W290" s="3" t="s">
        <v>49</v>
      </c>
      <c r="X290" s="3" t="s">
        <v>356</v>
      </c>
      <c r="Y290" s="3" t="s">
        <v>51</v>
      </c>
      <c r="Z290" s="3" t="s">
        <v>268</v>
      </c>
      <c r="AA290" s="3">
        <v>0</v>
      </c>
    </row>
    <row r="291" spans="1:27" x14ac:dyDescent="0.35">
      <c r="A291" s="3">
        <v>211200426</v>
      </c>
      <c r="B291" s="4">
        <v>44614</v>
      </c>
      <c r="C291" s="3">
        <v>2463</v>
      </c>
      <c r="D291" s="4">
        <v>35890</v>
      </c>
      <c r="E291" s="3">
        <v>91.6</v>
      </c>
      <c r="F291" s="3">
        <v>0</v>
      </c>
      <c r="G291" s="3">
        <v>84.91</v>
      </c>
      <c r="H291" s="3">
        <v>73.400000000000006</v>
      </c>
      <c r="I291" s="3" t="s">
        <v>31</v>
      </c>
      <c r="J291" s="3" t="s">
        <v>98</v>
      </c>
      <c r="K291" s="3">
        <v>23</v>
      </c>
      <c r="L291" s="3" t="s">
        <v>32</v>
      </c>
      <c r="M291" s="3" t="s">
        <v>98</v>
      </c>
      <c r="N291" s="3" t="s">
        <v>34</v>
      </c>
      <c r="O291" s="3">
        <v>448</v>
      </c>
      <c r="P291" s="3">
        <v>56</v>
      </c>
      <c r="Q291" s="8">
        <f>Table2[[#This Row],[CDAC Percentage]]/100</f>
        <v>0.56000000000000005</v>
      </c>
      <c r="R291" s="3" t="s">
        <v>37</v>
      </c>
      <c r="S291" s="3" t="s">
        <v>36</v>
      </c>
      <c r="T291" s="3" t="s">
        <v>37</v>
      </c>
      <c r="U291" s="3" t="s">
        <v>37</v>
      </c>
      <c r="V291" s="3" t="s">
        <v>207</v>
      </c>
      <c r="W291" s="3" t="s">
        <v>49</v>
      </c>
      <c r="X291" s="3" t="s">
        <v>304</v>
      </c>
      <c r="Y291" s="3" t="s">
        <v>51</v>
      </c>
      <c r="Z291" s="3" t="s">
        <v>268</v>
      </c>
      <c r="AA291" s="3" t="s">
        <v>43</v>
      </c>
    </row>
    <row r="292" spans="1:27" x14ac:dyDescent="0.35">
      <c r="A292" s="3">
        <v>220109423</v>
      </c>
      <c r="B292" s="4">
        <v>0</v>
      </c>
      <c r="C292" s="3">
        <v>0</v>
      </c>
      <c r="D292" s="4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 t="s">
        <v>98</v>
      </c>
      <c r="K292" s="3">
        <v>0</v>
      </c>
      <c r="L292" s="3">
        <v>0</v>
      </c>
      <c r="M292" s="3" t="s">
        <v>98</v>
      </c>
      <c r="N292" s="3">
        <v>0</v>
      </c>
      <c r="O292" s="3">
        <v>462</v>
      </c>
      <c r="P292" s="3">
        <v>57.75</v>
      </c>
      <c r="Q292" s="8">
        <f>Table2[[#This Row],[CDAC Percentage]]/100</f>
        <v>0.57750000000000001</v>
      </c>
      <c r="R292" s="3" t="s">
        <v>37</v>
      </c>
      <c r="S292" s="3" t="s">
        <v>36</v>
      </c>
      <c r="T292" s="3" t="s">
        <v>37</v>
      </c>
      <c r="U292" s="3" t="s">
        <v>35</v>
      </c>
      <c r="V292" s="3" t="s">
        <v>207</v>
      </c>
      <c r="W292" s="3" t="s">
        <v>49</v>
      </c>
      <c r="X292" s="3" t="s">
        <v>325</v>
      </c>
      <c r="Y292" s="3" t="s">
        <v>51</v>
      </c>
      <c r="Z292" s="3" t="s">
        <v>268</v>
      </c>
      <c r="AA292" s="3">
        <v>0</v>
      </c>
    </row>
    <row r="293" spans="1:27" x14ac:dyDescent="0.35">
      <c r="A293" s="3">
        <v>211201768</v>
      </c>
      <c r="B293" s="4">
        <v>0</v>
      </c>
      <c r="C293" s="3">
        <v>0</v>
      </c>
      <c r="D293" s="4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 t="s">
        <v>98</v>
      </c>
      <c r="K293" s="3">
        <v>0</v>
      </c>
      <c r="L293" s="3">
        <v>0</v>
      </c>
      <c r="M293" s="3" t="s">
        <v>98</v>
      </c>
      <c r="N293" s="3">
        <v>0</v>
      </c>
      <c r="O293" s="3">
        <v>434</v>
      </c>
      <c r="P293" s="3">
        <v>54.25</v>
      </c>
      <c r="Q293" s="8">
        <f>Table2[[#This Row],[CDAC Percentage]]/100</f>
        <v>0.54249999999999998</v>
      </c>
      <c r="R293" s="3" t="s">
        <v>37</v>
      </c>
      <c r="S293" s="3" t="s">
        <v>36</v>
      </c>
      <c r="T293" s="3" t="s">
        <v>37</v>
      </c>
      <c r="U293" s="3" t="s">
        <v>35</v>
      </c>
      <c r="V293" s="3" t="s">
        <v>207</v>
      </c>
      <c r="W293" s="3" t="s">
        <v>40</v>
      </c>
      <c r="X293" s="3" t="s">
        <v>41</v>
      </c>
      <c r="Y293" s="3" t="s">
        <v>40</v>
      </c>
      <c r="Z293" s="3" t="s">
        <v>268</v>
      </c>
      <c r="AA293" s="3">
        <v>0</v>
      </c>
    </row>
    <row r="294" spans="1:27" x14ac:dyDescent="0.35">
      <c r="A294" s="3">
        <v>220101688</v>
      </c>
      <c r="B294" s="4">
        <v>0</v>
      </c>
      <c r="C294" s="3">
        <v>0</v>
      </c>
      <c r="D294" s="4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 t="s">
        <v>98</v>
      </c>
      <c r="K294" s="3">
        <v>0</v>
      </c>
      <c r="L294" s="3">
        <v>0</v>
      </c>
      <c r="M294" s="3" t="s">
        <v>98</v>
      </c>
      <c r="N294" s="3">
        <v>0</v>
      </c>
      <c r="O294" s="3">
        <v>534</v>
      </c>
      <c r="P294" s="3">
        <v>66.75</v>
      </c>
      <c r="Q294" s="8">
        <f>Table2[[#This Row],[CDAC Percentage]]/100</f>
        <v>0.66749999999999998</v>
      </c>
      <c r="R294" s="3" t="s">
        <v>55</v>
      </c>
      <c r="S294" s="3" t="s">
        <v>36</v>
      </c>
      <c r="T294" s="3" t="s">
        <v>55</v>
      </c>
      <c r="U294" s="3" t="s">
        <v>37</v>
      </c>
      <c r="V294" s="3" t="s">
        <v>207</v>
      </c>
      <c r="W294" s="3" t="s">
        <v>49</v>
      </c>
      <c r="X294" s="3" t="s">
        <v>279</v>
      </c>
      <c r="Y294" s="3" t="s">
        <v>51</v>
      </c>
      <c r="Z294" s="3" t="s">
        <v>268</v>
      </c>
      <c r="AA294" s="3">
        <v>0</v>
      </c>
    </row>
    <row r="295" spans="1:27" x14ac:dyDescent="0.35">
      <c r="A295" s="3">
        <v>211205273</v>
      </c>
      <c r="B295" s="4">
        <v>44614</v>
      </c>
      <c r="C295" s="3">
        <v>2690</v>
      </c>
      <c r="D295" s="4">
        <v>36405</v>
      </c>
      <c r="E295" s="3">
        <v>87</v>
      </c>
      <c r="F295" s="3">
        <v>79.08</v>
      </c>
      <c r="G295" s="3">
        <v>0</v>
      </c>
      <c r="H295" s="3">
        <v>69.599999999999994</v>
      </c>
      <c r="I295" s="3" t="s">
        <v>31</v>
      </c>
      <c r="J295" s="3" t="s">
        <v>98</v>
      </c>
      <c r="K295" s="3">
        <v>22</v>
      </c>
      <c r="L295" s="3" t="s">
        <v>32</v>
      </c>
      <c r="M295" s="3" t="s">
        <v>88</v>
      </c>
      <c r="N295" s="3" t="s">
        <v>88</v>
      </c>
      <c r="O295" s="3">
        <v>489</v>
      </c>
      <c r="P295" s="3">
        <v>61.125</v>
      </c>
      <c r="Q295" s="8">
        <f>Table2[[#This Row],[CDAC Percentage]]/100</f>
        <v>0.61124999999999996</v>
      </c>
      <c r="R295" s="3" t="s">
        <v>35</v>
      </c>
      <c r="S295" s="3" t="s">
        <v>36</v>
      </c>
      <c r="T295" s="3" t="s">
        <v>35</v>
      </c>
      <c r="U295" s="3" t="s">
        <v>35</v>
      </c>
      <c r="V295" s="3" t="s">
        <v>207</v>
      </c>
      <c r="W295" s="3" t="s">
        <v>49</v>
      </c>
      <c r="X295" s="3" t="s">
        <v>325</v>
      </c>
      <c r="Y295" s="3" t="s">
        <v>51</v>
      </c>
      <c r="Z295" s="3" t="s">
        <v>268</v>
      </c>
      <c r="AA295" s="3" t="s">
        <v>43</v>
      </c>
    </row>
    <row r="296" spans="1:27" x14ac:dyDescent="0.35">
      <c r="A296" s="3">
        <v>220105100</v>
      </c>
      <c r="B296" s="4">
        <v>0</v>
      </c>
      <c r="C296" s="3">
        <v>0</v>
      </c>
      <c r="D296" s="4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 t="s">
        <v>98</v>
      </c>
      <c r="K296" s="3">
        <v>0</v>
      </c>
      <c r="L296" s="3">
        <v>0</v>
      </c>
      <c r="M296" s="3" t="s">
        <v>98</v>
      </c>
      <c r="N296" s="3">
        <v>0</v>
      </c>
      <c r="O296" s="3">
        <v>537</v>
      </c>
      <c r="P296" s="3">
        <v>67.125</v>
      </c>
      <c r="Q296" s="8">
        <f>Table2[[#This Row],[CDAC Percentage]]/100</f>
        <v>0.67125000000000001</v>
      </c>
      <c r="R296" s="3" t="s">
        <v>37</v>
      </c>
      <c r="S296" s="3" t="s">
        <v>36</v>
      </c>
      <c r="T296" s="3" t="s">
        <v>37</v>
      </c>
      <c r="U296" s="3" t="s">
        <v>55</v>
      </c>
      <c r="V296" s="3" t="s">
        <v>207</v>
      </c>
      <c r="W296" s="3" t="s">
        <v>49</v>
      </c>
      <c r="X296" s="3" t="s">
        <v>304</v>
      </c>
      <c r="Y296" s="3" t="s">
        <v>51</v>
      </c>
      <c r="Z296" s="3" t="s">
        <v>268</v>
      </c>
      <c r="AA296" s="3">
        <v>0</v>
      </c>
    </row>
    <row r="297" spans="1:27" x14ac:dyDescent="0.35">
      <c r="A297" s="3">
        <v>211200532</v>
      </c>
      <c r="B297" s="4">
        <v>44615</v>
      </c>
      <c r="C297" s="3">
        <v>2997</v>
      </c>
      <c r="D297" s="4">
        <v>35782</v>
      </c>
      <c r="E297" s="3">
        <v>74</v>
      </c>
      <c r="F297" s="3">
        <v>61.02</v>
      </c>
      <c r="G297" s="3">
        <v>0</v>
      </c>
      <c r="H297" s="3">
        <v>65.05</v>
      </c>
      <c r="I297" s="3" t="s">
        <v>31</v>
      </c>
      <c r="J297" s="3" t="s">
        <v>98</v>
      </c>
      <c r="K297" s="3">
        <v>24</v>
      </c>
      <c r="L297" s="3" t="s">
        <v>32</v>
      </c>
      <c r="M297" s="3" t="s">
        <v>98</v>
      </c>
      <c r="N297" s="3" t="s">
        <v>34</v>
      </c>
      <c r="O297" s="3">
        <v>499</v>
      </c>
      <c r="P297" s="3">
        <v>62.375</v>
      </c>
      <c r="Q297" s="8">
        <f>Table2[[#This Row],[CDAC Percentage]]/100</f>
        <v>0.62375000000000003</v>
      </c>
      <c r="R297" s="3" t="s">
        <v>55</v>
      </c>
      <c r="S297" s="3" t="s">
        <v>36</v>
      </c>
      <c r="T297" s="3" t="s">
        <v>55</v>
      </c>
      <c r="U297" s="3" t="s">
        <v>37</v>
      </c>
      <c r="V297" s="3" t="s">
        <v>207</v>
      </c>
      <c r="W297" s="3" t="s">
        <v>49</v>
      </c>
      <c r="X297" s="3" t="s">
        <v>108</v>
      </c>
      <c r="Y297" s="3" t="s">
        <v>51</v>
      </c>
      <c r="Z297" s="3" t="s">
        <v>268</v>
      </c>
      <c r="AA297" s="3" t="s">
        <v>43</v>
      </c>
    </row>
    <row r="298" spans="1:27" x14ac:dyDescent="0.35">
      <c r="A298" s="3">
        <v>220109229</v>
      </c>
      <c r="B298" s="4">
        <v>0</v>
      </c>
      <c r="C298" s="3">
        <v>0</v>
      </c>
      <c r="D298" s="4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 t="s">
        <v>98</v>
      </c>
      <c r="K298" s="3">
        <v>0</v>
      </c>
      <c r="L298" s="3">
        <v>0</v>
      </c>
      <c r="M298" s="3" t="s">
        <v>98</v>
      </c>
      <c r="N298" s="3">
        <v>0</v>
      </c>
      <c r="O298" s="3">
        <v>504</v>
      </c>
      <c r="P298" s="3">
        <v>63</v>
      </c>
      <c r="Q298" s="8">
        <f>Table2[[#This Row],[CDAC Percentage]]/100</f>
        <v>0.63</v>
      </c>
      <c r="R298" s="3" t="s">
        <v>55</v>
      </c>
      <c r="S298" s="3" t="s">
        <v>36</v>
      </c>
      <c r="T298" s="3" t="s">
        <v>55</v>
      </c>
      <c r="U298" s="3" t="s">
        <v>37</v>
      </c>
      <c r="V298" s="3" t="s">
        <v>207</v>
      </c>
      <c r="W298" s="3" t="s">
        <v>40</v>
      </c>
      <c r="X298" s="3" t="s">
        <v>41</v>
      </c>
      <c r="Y298" s="3" t="s">
        <v>40</v>
      </c>
      <c r="Z298" s="3" t="s">
        <v>268</v>
      </c>
      <c r="AA298" s="3">
        <v>0</v>
      </c>
    </row>
    <row r="299" spans="1:27" x14ac:dyDescent="0.35">
      <c r="A299" s="3">
        <v>220110705</v>
      </c>
      <c r="B299" s="4">
        <v>0</v>
      </c>
      <c r="C299" s="3">
        <v>0</v>
      </c>
      <c r="D299" s="4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 t="s">
        <v>98</v>
      </c>
      <c r="K299" s="3">
        <v>0</v>
      </c>
      <c r="L299" s="3">
        <v>0</v>
      </c>
      <c r="M299" s="3" t="s">
        <v>98</v>
      </c>
      <c r="N299" s="3">
        <v>0</v>
      </c>
      <c r="O299" s="3">
        <v>510</v>
      </c>
      <c r="P299" s="3">
        <v>63.75</v>
      </c>
      <c r="Q299" s="8">
        <f>Table2[[#This Row],[CDAC Percentage]]/100</f>
        <v>0.63749999999999996</v>
      </c>
      <c r="R299" s="3" t="s">
        <v>1278</v>
      </c>
      <c r="S299" s="3" t="s">
        <v>36</v>
      </c>
      <c r="T299" s="3" t="s">
        <v>1278</v>
      </c>
      <c r="U299" s="3" t="s">
        <v>37</v>
      </c>
      <c r="V299" s="3" t="s">
        <v>207</v>
      </c>
      <c r="W299" s="3" t="s">
        <v>49</v>
      </c>
      <c r="X299" s="3" t="s">
        <v>325</v>
      </c>
      <c r="Y299" s="3" t="s">
        <v>51</v>
      </c>
      <c r="Z299" s="3" t="s">
        <v>268</v>
      </c>
      <c r="AA299" s="3">
        <v>0</v>
      </c>
    </row>
    <row r="300" spans="1:27" x14ac:dyDescent="0.35">
      <c r="A300" s="3">
        <v>211200502</v>
      </c>
      <c r="B300" s="4">
        <v>0</v>
      </c>
      <c r="C300" s="3">
        <v>0</v>
      </c>
      <c r="D300" s="4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 t="s">
        <v>98</v>
      </c>
      <c r="K300" s="3">
        <v>0</v>
      </c>
      <c r="L300" s="3">
        <v>0</v>
      </c>
      <c r="M300" s="3" t="s">
        <v>98</v>
      </c>
      <c r="N300" s="3">
        <v>0</v>
      </c>
      <c r="O300" s="3">
        <v>416</v>
      </c>
      <c r="P300" s="3">
        <v>52</v>
      </c>
      <c r="Q300" s="8">
        <f>Table2[[#This Row],[CDAC Percentage]]/100</f>
        <v>0.52</v>
      </c>
      <c r="R300" s="3" t="s">
        <v>35</v>
      </c>
      <c r="S300" s="3" t="s">
        <v>36</v>
      </c>
      <c r="T300" s="3" t="s">
        <v>35</v>
      </c>
      <c r="U300" s="3" t="s">
        <v>37</v>
      </c>
      <c r="V300" s="3" t="s">
        <v>207</v>
      </c>
      <c r="W300" s="3" t="s">
        <v>40</v>
      </c>
      <c r="X300" s="3" t="s">
        <v>41</v>
      </c>
      <c r="Y300" s="3" t="s">
        <v>40</v>
      </c>
      <c r="Z300" s="3" t="s">
        <v>268</v>
      </c>
      <c r="AA300" s="3">
        <v>0</v>
      </c>
    </row>
    <row r="301" spans="1:27" x14ac:dyDescent="0.35">
      <c r="A301" s="3">
        <v>220108960</v>
      </c>
      <c r="B301" s="4">
        <v>0</v>
      </c>
      <c r="C301" s="3">
        <v>0</v>
      </c>
      <c r="D301" s="4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 t="s">
        <v>98</v>
      </c>
      <c r="K301" s="3">
        <v>0</v>
      </c>
      <c r="L301" s="3">
        <v>0</v>
      </c>
      <c r="M301" s="3" t="s">
        <v>98</v>
      </c>
      <c r="N301" s="3">
        <v>0</v>
      </c>
      <c r="O301" s="3">
        <v>377</v>
      </c>
      <c r="P301" s="3">
        <v>47.125</v>
      </c>
      <c r="Q301" s="8">
        <f>Table2[[#This Row],[CDAC Percentage]]/100</f>
        <v>0.47125</v>
      </c>
      <c r="R301" s="3" t="s">
        <v>35</v>
      </c>
      <c r="S301" s="3" t="s">
        <v>79</v>
      </c>
      <c r="T301" s="3" t="s">
        <v>35</v>
      </c>
      <c r="U301" s="3" t="s">
        <v>231</v>
      </c>
      <c r="V301" s="3" t="s">
        <v>207</v>
      </c>
      <c r="W301" s="3" t="s">
        <v>40</v>
      </c>
      <c r="X301" s="3" t="s">
        <v>40</v>
      </c>
      <c r="Y301" s="3" t="s">
        <v>40</v>
      </c>
      <c r="Z301" s="3" t="s">
        <v>268</v>
      </c>
      <c r="AA301" s="3">
        <v>0</v>
      </c>
    </row>
    <row r="302" spans="1:27" x14ac:dyDescent="0.35">
      <c r="A302" s="3">
        <v>220101076</v>
      </c>
      <c r="B302" s="4">
        <v>0</v>
      </c>
      <c r="C302" s="3">
        <v>0</v>
      </c>
      <c r="D302" s="4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 t="s">
        <v>98</v>
      </c>
      <c r="K302" s="3">
        <v>0</v>
      </c>
      <c r="L302" s="3">
        <v>0</v>
      </c>
      <c r="M302" s="3" t="s">
        <v>98</v>
      </c>
      <c r="N302" s="3">
        <v>0</v>
      </c>
      <c r="O302" s="3">
        <v>576</v>
      </c>
      <c r="P302" s="3">
        <v>72</v>
      </c>
      <c r="Q302" s="8">
        <f>Table2[[#This Row],[CDAC Percentage]]/100</f>
        <v>0.72</v>
      </c>
      <c r="R302" s="3" t="s">
        <v>37</v>
      </c>
      <c r="S302" s="3" t="s">
        <v>36</v>
      </c>
      <c r="T302" s="3" t="s">
        <v>37</v>
      </c>
      <c r="U302" s="3" t="s">
        <v>55</v>
      </c>
      <c r="V302" s="3" t="s">
        <v>207</v>
      </c>
      <c r="W302" s="3" t="s">
        <v>49</v>
      </c>
      <c r="X302" s="3" t="s">
        <v>117</v>
      </c>
      <c r="Y302" s="3" t="s">
        <v>51</v>
      </c>
      <c r="Z302" s="3" t="s">
        <v>268</v>
      </c>
      <c r="AA302" s="3">
        <v>0</v>
      </c>
    </row>
    <row r="303" spans="1:27" x14ac:dyDescent="0.35">
      <c r="A303" s="3">
        <v>220102886</v>
      </c>
      <c r="B303" s="4">
        <v>44614</v>
      </c>
      <c r="C303" s="3">
        <v>2890</v>
      </c>
      <c r="D303" s="4">
        <v>34858</v>
      </c>
      <c r="E303" s="3">
        <v>81.28</v>
      </c>
      <c r="F303" s="3">
        <v>62.8</v>
      </c>
      <c r="G303" s="3">
        <v>0</v>
      </c>
      <c r="H303" s="3">
        <v>62</v>
      </c>
      <c r="I303" s="3" t="s">
        <v>31</v>
      </c>
      <c r="J303" s="3" t="s">
        <v>98</v>
      </c>
      <c r="K303" s="3">
        <v>26</v>
      </c>
      <c r="L303" s="3" t="s">
        <v>32</v>
      </c>
      <c r="M303" s="3" t="s">
        <v>64</v>
      </c>
      <c r="N303" s="3" t="s">
        <v>48</v>
      </c>
      <c r="O303" s="3">
        <v>476</v>
      </c>
      <c r="P303" s="3">
        <v>59.5</v>
      </c>
      <c r="Q303" s="8">
        <f>Table2[[#This Row],[CDAC Percentage]]/100</f>
        <v>0.59499999999999997</v>
      </c>
      <c r="R303" s="3" t="s">
        <v>37</v>
      </c>
      <c r="S303" s="3" t="s">
        <v>36</v>
      </c>
      <c r="T303" s="3" t="s">
        <v>37</v>
      </c>
      <c r="U303" s="3" t="s">
        <v>231</v>
      </c>
      <c r="V303" s="3" t="s">
        <v>207</v>
      </c>
      <c r="W303" s="3" t="s">
        <v>49</v>
      </c>
      <c r="X303" s="3" t="s">
        <v>165</v>
      </c>
      <c r="Y303" s="3" t="s">
        <v>51</v>
      </c>
      <c r="Z303" s="3" t="s">
        <v>268</v>
      </c>
      <c r="AA303" s="3" t="s">
        <v>43</v>
      </c>
    </row>
    <row r="304" spans="1:27" x14ac:dyDescent="0.35">
      <c r="A304" s="3">
        <v>211205817</v>
      </c>
      <c r="B304" s="4">
        <v>0</v>
      </c>
      <c r="C304" s="3">
        <v>0</v>
      </c>
      <c r="D304" s="4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 t="s">
        <v>98</v>
      </c>
      <c r="K304" s="3">
        <v>0</v>
      </c>
      <c r="L304" s="3">
        <v>0</v>
      </c>
      <c r="M304" s="3" t="s">
        <v>98</v>
      </c>
      <c r="N304" s="3">
        <v>0</v>
      </c>
      <c r="O304" s="3">
        <v>525</v>
      </c>
      <c r="P304" s="3">
        <v>65.625</v>
      </c>
      <c r="Q304" s="8">
        <f>Table2[[#This Row],[CDAC Percentage]]/100</f>
        <v>0.65625</v>
      </c>
      <c r="R304" s="3" t="s">
        <v>55</v>
      </c>
      <c r="S304" s="3" t="s">
        <v>36</v>
      </c>
      <c r="T304" s="3" t="s">
        <v>55</v>
      </c>
      <c r="U304" s="3" t="s">
        <v>37</v>
      </c>
      <c r="V304" s="3" t="s">
        <v>207</v>
      </c>
      <c r="W304" s="3" t="s">
        <v>60</v>
      </c>
      <c r="X304" s="3" t="s">
        <v>61</v>
      </c>
      <c r="Y304" s="3" t="s">
        <v>51</v>
      </c>
      <c r="Z304" s="3" t="s">
        <v>268</v>
      </c>
      <c r="AA304" s="3">
        <v>0</v>
      </c>
    </row>
    <row r="305" spans="1:27" x14ac:dyDescent="0.35">
      <c r="A305" s="3">
        <v>220106960</v>
      </c>
      <c r="B305" s="4">
        <v>44615</v>
      </c>
      <c r="C305" s="3">
        <v>2530</v>
      </c>
      <c r="D305" s="4">
        <v>35276</v>
      </c>
      <c r="E305" s="3">
        <v>89.27</v>
      </c>
      <c r="F305" s="3">
        <v>66</v>
      </c>
      <c r="G305" s="3">
        <v>0</v>
      </c>
      <c r="H305" s="3">
        <v>59.92</v>
      </c>
      <c r="I305" s="3" t="s">
        <v>31</v>
      </c>
      <c r="J305" s="3" t="s">
        <v>98</v>
      </c>
      <c r="K305" s="3">
        <v>25</v>
      </c>
      <c r="L305" s="3" t="s">
        <v>75</v>
      </c>
      <c r="M305" s="3" t="s">
        <v>81</v>
      </c>
      <c r="N305" s="3" t="s">
        <v>34</v>
      </c>
      <c r="O305" s="3">
        <v>494</v>
      </c>
      <c r="P305" s="3">
        <v>61.75</v>
      </c>
      <c r="Q305" s="8">
        <f>Table2[[#This Row],[CDAC Percentage]]/100</f>
        <v>0.61750000000000005</v>
      </c>
      <c r="R305" s="3" t="s">
        <v>37</v>
      </c>
      <c r="S305" s="3" t="s">
        <v>36</v>
      </c>
      <c r="T305" s="3" t="s">
        <v>37</v>
      </c>
      <c r="U305" s="3" t="s">
        <v>35</v>
      </c>
      <c r="V305" s="3" t="s">
        <v>207</v>
      </c>
      <c r="W305" s="3" t="s">
        <v>49</v>
      </c>
      <c r="X305" s="3" t="s">
        <v>325</v>
      </c>
      <c r="Y305" s="3" t="s">
        <v>51</v>
      </c>
      <c r="Z305" s="3" t="s">
        <v>268</v>
      </c>
      <c r="AA305" s="3" t="s">
        <v>43</v>
      </c>
    </row>
    <row r="306" spans="1:27" x14ac:dyDescent="0.35">
      <c r="A306" s="3">
        <v>211203855</v>
      </c>
      <c r="B306" s="4">
        <v>0</v>
      </c>
      <c r="C306" s="3">
        <v>0</v>
      </c>
      <c r="D306" s="4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 t="s">
        <v>98</v>
      </c>
      <c r="K306" s="3">
        <v>0</v>
      </c>
      <c r="L306" s="3">
        <v>0</v>
      </c>
      <c r="M306" s="3" t="s">
        <v>98</v>
      </c>
      <c r="N306" s="3">
        <v>0</v>
      </c>
      <c r="O306" s="3">
        <v>562</v>
      </c>
      <c r="P306" s="3">
        <v>70.25</v>
      </c>
      <c r="Q306" s="8">
        <f>Table2[[#This Row],[CDAC Percentage]]/100</f>
        <v>0.70250000000000001</v>
      </c>
      <c r="R306" s="3" t="s">
        <v>55</v>
      </c>
      <c r="S306" s="3" t="s">
        <v>36</v>
      </c>
      <c r="T306" s="3" t="s">
        <v>55</v>
      </c>
      <c r="U306" s="3" t="s">
        <v>37</v>
      </c>
      <c r="V306" s="3" t="s">
        <v>207</v>
      </c>
      <c r="W306" s="3" t="s">
        <v>49</v>
      </c>
      <c r="X306" s="3" t="s">
        <v>196</v>
      </c>
      <c r="Y306" s="3" t="s">
        <v>51</v>
      </c>
      <c r="Z306" s="3" t="s">
        <v>268</v>
      </c>
      <c r="AA306" s="3">
        <v>0</v>
      </c>
    </row>
    <row r="307" spans="1:27" x14ac:dyDescent="0.35">
      <c r="A307" s="3">
        <v>211206315</v>
      </c>
      <c r="B307" s="4">
        <v>0</v>
      </c>
      <c r="C307" s="3">
        <v>0</v>
      </c>
      <c r="D307" s="4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 t="s">
        <v>98</v>
      </c>
      <c r="K307" s="3">
        <v>0</v>
      </c>
      <c r="L307" s="3">
        <v>0</v>
      </c>
      <c r="M307" s="3" t="s">
        <v>98</v>
      </c>
      <c r="N307" s="3">
        <v>0</v>
      </c>
      <c r="O307" s="3">
        <v>508</v>
      </c>
      <c r="P307" s="3">
        <v>63.5</v>
      </c>
      <c r="Q307" s="8">
        <f>Table2[[#This Row],[CDAC Percentage]]/100</f>
        <v>0.63500000000000001</v>
      </c>
      <c r="R307" s="3" t="s">
        <v>1278</v>
      </c>
      <c r="S307" s="3" t="s">
        <v>36</v>
      </c>
      <c r="T307" s="3" t="s">
        <v>1278</v>
      </c>
      <c r="U307" s="3" t="s">
        <v>37</v>
      </c>
      <c r="V307" s="3" t="s">
        <v>207</v>
      </c>
      <c r="W307" s="3" t="s">
        <v>49</v>
      </c>
      <c r="X307" s="3" t="s">
        <v>165</v>
      </c>
      <c r="Y307" s="3" t="s">
        <v>51</v>
      </c>
      <c r="Z307" s="3" t="s">
        <v>268</v>
      </c>
      <c r="AA307" s="3">
        <v>0</v>
      </c>
    </row>
    <row r="308" spans="1:27" x14ac:dyDescent="0.35">
      <c r="A308" s="3">
        <v>211201523</v>
      </c>
      <c r="B308" s="4">
        <v>44614</v>
      </c>
      <c r="C308" s="3">
        <v>2878</v>
      </c>
      <c r="D308" s="4">
        <v>34495</v>
      </c>
      <c r="E308" s="3">
        <v>87.64</v>
      </c>
      <c r="F308" s="3">
        <v>82.17</v>
      </c>
      <c r="G308" s="3">
        <v>0</v>
      </c>
      <c r="H308" s="3">
        <v>68.900000000000006</v>
      </c>
      <c r="I308" s="3" t="s">
        <v>31</v>
      </c>
      <c r="J308" s="3" t="s">
        <v>98</v>
      </c>
      <c r="K308" s="3">
        <v>27</v>
      </c>
      <c r="L308" s="3" t="s">
        <v>32</v>
      </c>
      <c r="M308" s="3" t="s">
        <v>64</v>
      </c>
      <c r="N308" s="3" t="s">
        <v>34</v>
      </c>
      <c r="O308" s="3">
        <v>553</v>
      </c>
      <c r="P308" s="3">
        <v>69.125</v>
      </c>
      <c r="Q308" s="8">
        <f>Table2[[#This Row],[CDAC Percentage]]/100</f>
        <v>0.69125000000000003</v>
      </c>
      <c r="R308" s="3" t="s">
        <v>55</v>
      </c>
      <c r="S308" s="3" t="s">
        <v>36</v>
      </c>
      <c r="T308" s="3" t="s">
        <v>55</v>
      </c>
      <c r="U308" s="3" t="s">
        <v>37</v>
      </c>
      <c r="V308" s="3" t="s">
        <v>207</v>
      </c>
      <c r="W308" s="3" t="s">
        <v>49</v>
      </c>
      <c r="X308" s="3" t="s">
        <v>353</v>
      </c>
      <c r="Y308" s="3" t="s">
        <v>51</v>
      </c>
      <c r="Z308" s="3" t="s">
        <v>268</v>
      </c>
      <c r="AA308" s="3" t="s">
        <v>43</v>
      </c>
    </row>
    <row r="309" spans="1:27" x14ac:dyDescent="0.35">
      <c r="A309" s="3">
        <v>211201134</v>
      </c>
      <c r="B309" s="4">
        <v>0</v>
      </c>
      <c r="C309" s="3">
        <v>0</v>
      </c>
      <c r="D309" s="4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 t="s">
        <v>98</v>
      </c>
      <c r="K309" s="3">
        <v>0</v>
      </c>
      <c r="L309" s="3">
        <v>0</v>
      </c>
      <c r="M309" s="3" t="s">
        <v>98</v>
      </c>
      <c r="N309" s="3">
        <v>0</v>
      </c>
      <c r="O309" s="3">
        <v>517</v>
      </c>
      <c r="P309" s="3">
        <v>64.625</v>
      </c>
      <c r="Q309" s="8">
        <f>Table2[[#This Row],[CDAC Percentage]]/100</f>
        <v>0.64624999999999999</v>
      </c>
      <c r="R309" s="3" t="s">
        <v>37</v>
      </c>
      <c r="S309" s="3" t="s">
        <v>36</v>
      </c>
      <c r="T309" s="3" t="s">
        <v>37</v>
      </c>
      <c r="U309" s="3" t="s">
        <v>35</v>
      </c>
      <c r="V309" s="3" t="s">
        <v>207</v>
      </c>
      <c r="W309" s="3" t="s">
        <v>49</v>
      </c>
      <c r="X309" s="3" t="s">
        <v>108</v>
      </c>
      <c r="Y309" s="3" t="s">
        <v>51</v>
      </c>
      <c r="Z309" s="3" t="s">
        <v>268</v>
      </c>
      <c r="AA309" s="3">
        <v>0</v>
      </c>
    </row>
    <row r="310" spans="1:27" x14ac:dyDescent="0.35">
      <c r="A310" s="3">
        <v>211200217</v>
      </c>
      <c r="B310" s="4">
        <v>0</v>
      </c>
      <c r="C310" s="3">
        <v>0</v>
      </c>
      <c r="D310" s="4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 t="s">
        <v>98</v>
      </c>
      <c r="K310" s="3">
        <v>0</v>
      </c>
      <c r="L310" s="3">
        <v>0</v>
      </c>
      <c r="M310" s="3" t="s">
        <v>98</v>
      </c>
      <c r="N310" s="3">
        <v>0</v>
      </c>
      <c r="O310" s="3">
        <v>473</v>
      </c>
      <c r="P310" s="3">
        <v>59.125</v>
      </c>
      <c r="Q310" s="8">
        <f>Table2[[#This Row],[CDAC Percentage]]/100</f>
        <v>0.59125000000000005</v>
      </c>
      <c r="R310" s="3" t="s">
        <v>35</v>
      </c>
      <c r="S310" s="3" t="s">
        <v>36</v>
      </c>
      <c r="T310" s="3" t="s">
        <v>35</v>
      </c>
      <c r="U310" s="3" t="s">
        <v>35</v>
      </c>
      <c r="V310" s="3" t="s">
        <v>207</v>
      </c>
      <c r="W310" s="3" t="s">
        <v>49</v>
      </c>
      <c r="X310" s="3" t="s">
        <v>363</v>
      </c>
      <c r="Y310" s="3" t="s">
        <v>51</v>
      </c>
      <c r="Z310" s="3" t="s">
        <v>268</v>
      </c>
      <c r="AA310" s="3">
        <v>0</v>
      </c>
    </row>
    <row r="311" spans="1:27" x14ac:dyDescent="0.35">
      <c r="A311" s="3">
        <v>220107296</v>
      </c>
      <c r="B311" s="4">
        <v>0</v>
      </c>
      <c r="C311" s="3">
        <v>0</v>
      </c>
      <c r="D311" s="4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 t="s">
        <v>98</v>
      </c>
      <c r="K311" s="3">
        <v>0</v>
      </c>
      <c r="L311" s="3">
        <v>0</v>
      </c>
      <c r="M311" s="3" t="s">
        <v>98</v>
      </c>
      <c r="N311" s="3">
        <v>0</v>
      </c>
      <c r="O311" s="3">
        <v>496</v>
      </c>
      <c r="P311" s="3">
        <v>62</v>
      </c>
      <c r="Q311" s="8">
        <f>Table2[[#This Row],[CDAC Percentage]]/100</f>
        <v>0.62</v>
      </c>
      <c r="R311" s="3" t="s">
        <v>1278</v>
      </c>
      <c r="S311" s="3" t="s">
        <v>36</v>
      </c>
      <c r="T311" s="3" t="s">
        <v>1278</v>
      </c>
      <c r="U311" s="3" t="s">
        <v>37</v>
      </c>
      <c r="V311" s="3" t="s">
        <v>207</v>
      </c>
      <c r="W311" s="3" t="s">
        <v>49</v>
      </c>
      <c r="X311" s="3" t="s">
        <v>363</v>
      </c>
      <c r="Y311" s="3" t="s">
        <v>51</v>
      </c>
      <c r="Z311" s="3" t="s">
        <v>268</v>
      </c>
      <c r="AA311" s="3">
        <v>0</v>
      </c>
    </row>
    <row r="312" spans="1:27" x14ac:dyDescent="0.35">
      <c r="A312" s="3">
        <v>220102889</v>
      </c>
      <c r="B312" s="4">
        <v>0</v>
      </c>
      <c r="C312" s="3">
        <v>0</v>
      </c>
      <c r="D312" s="4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 t="s">
        <v>98</v>
      </c>
      <c r="K312" s="3">
        <v>0</v>
      </c>
      <c r="L312" s="3">
        <v>0</v>
      </c>
      <c r="M312" s="3" t="s">
        <v>98</v>
      </c>
      <c r="N312" s="3">
        <v>0</v>
      </c>
      <c r="O312" s="3">
        <v>513</v>
      </c>
      <c r="P312" s="3">
        <v>64.125</v>
      </c>
      <c r="Q312" s="8">
        <f>Table2[[#This Row],[CDAC Percentage]]/100</f>
        <v>0.64124999999999999</v>
      </c>
      <c r="R312" s="3" t="s">
        <v>37</v>
      </c>
      <c r="S312" s="3" t="s">
        <v>36</v>
      </c>
      <c r="T312" s="3" t="s">
        <v>37</v>
      </c>
      <c r="U312" s="3" t="s">
        <v>35</v>
      </c>
      <c r="V312" s="3" t="s">
        <v>207</v>
      </c>
      <c r="W312" s="3" t="s">
        <v>40</v>
      </c>
      <c r="X312" s="3" t="s">
        <v>41</v>
      </c>
      <c r="Y312" s="3" t="s">
        <v>40</v>
      </c>
      <c r="Z312" s="3" t="s">
        <v>268</v>
      </c>
      <c r="AA312" s="3">
        <v>0</v>
      </c>
    </row>
    <row r="313" spans="1:27" x14ac:dyDescent="0.35">
      <c r="A313" s="3">
        <v>211206502</v>
      </c>
      <c r="B313" s="4">
        <v>44615</v>
      </c>
      <c r="C313" s="3">
        <v>1906</v>
      </c>
      <c r="D313" s="4">
        <v>36152</v>
      </c>
      <c r="E313" s="3">
        <v>79</v>
      </c>
      <c r="F313" s="3">
        <v>56</v>
      </c>
      <c r="G313" s="3">
        <v>0</v>
      </c>
      <c r="H313" s="3">
        <v>6.43</v>
      </c>
      <c r="I313" s="3" t="s">
        <v>31</v>
      </c>
      <c r="J313" s="3" t="s">
        <v>98</v>
      </c>
      <c r="K313" s="3">
        <v>23</v>
      </c>
      <c r="L313" s="3" t="s">
        <v>75</v>
      </c>
      <c r="M313" s="3" t="s">
        <v>64</v>
      </c>
      <c r="N313" s="3" t="s">
        <v>34</v>
      </c>
      <c r="O313" s="3">
        <v>475</v>
      </c>
      <c r="P313" s="3">
        <v>59.375</v>
      </c>
      <c r="Q313" s="8">
        <f>Table2[[#This Row],[CDAC Percentage]]/100</f>
        <v>0.59375</v>
      </c>
      <c r="R313" s="3" t="s">
        <v>37</v>
      </c>
      <c r="S313" s="3" t="s">
        <v>36</v>
      </c>
      <c r="T313" s="3" t="s">
        <v>37</v>
      </c>
      <c r="U313" s="3" t="s">
        <v>37</v>
      </c>
      <c r="V313" s="3" t="s">
        <v>207</v>
      </c>
      <c r="W313" s="3" t="s">
        <v>49</v>
      </c>
      <c r="X313" s="3" t="s">
        <v>352</v>
      </c>
      <c r="Y313" s="3" t="s">
        <v>51</v>
      </c>
      <c r="Z313" s="3" t="s">
        <v>268</v>
      </c>
      <c r="AA313" s="3" t="s">
        <v>52</v>
      </c>
    </row>
    <row r="314" spans="1:27" x14ac:dyDescent="0.35">
      <c r="A314" s="3">
        <v>211203591</v>
      </c>
      <c r="B314" s="4">
        <v>0</v>
      </c>
      <c r="C314" s="3">
        <v>0</v>
      </c>
      <c r="D314" s="4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 t="s">
        <v>98</v>
      </c>
      <c r="K314" s="3">
        <v>0</v>
      </c>
      <c r="L314" s="3">
        <v>0</v>
      </c>
      <c r="M314" s="3" t="s">
        <v>98</v>
      </c>
      <c r="N314" s="3">
        <v>0</v>
      </c>
      <c r="O314" s="3">
        <v>456</v>
      </c>
      <c r="P314" s="3">
        <v>57</v>
      </c>
      <c r="Q314" s="8">
        <f>Table2[[#This Row],[CDAC Percentage]]/100</f>
        <v>0.56999999999999995</v>
      </c>
      <c r="R314" s="3" t="s">
        <v>231</v>
      </c>
      <c r="S314" s="3" t="s">
        <v>36</v>
      </c>
      <c r="T314" s="3" t="s">
        <v>231</v>
      </c>
      <c r="U314" s="3" t="s">
        <v>35</v>
      </c>
      <c r="V314" s="3" t="s">
        <v>207</v>
      </c>
      <c r="W314" s="3" t="s">
        <v>49</v>
      </c>
      <c r="X314" s="3" t="s">
        <v>325</v>
      </c>
      <c r="Y314" s="3" t="s">
        <v>51</v>
      </c>
      <c r="Z314" s="3" t="s">
        <v>268</v>
      </c>
      <c r="AA314" s="3">
        <v>0</v>
      </c>
    </row>
    <row r="315" spans="1:27" x14ac:dyDescent="0.35">
      <c r="A315" s="3">
        <v>211208769</v>
      </c>
      <c r="B315" s="4">
        <v>0</v>
      </c>
      <c r="C315" s="3">
        <v>0</v>
      </c>
      <c r="D315" s="4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 t="s">
        <v>98</v>
      </c>
      <c r="K315" s="3">
        <v>0</v>
      </c>
      <c r="L315" s="3">
        <v>0</v>
      </c>
      <c r="M315" s="3" t="s">
        <v>98</v>
      </c>
      <c r="N315" s="3">
        <v>0</v>
      </c>
      <c r="O315" s="3">
        <v>382</v>
      </c>
      <c r="P315" s="3">
        <v>47.75</v>
      </c>
      <c r="Q315" s="8">
        <f>Table2[[#This Row],[CDAC Percentage]]/100</f>
        <v>0.47749999999999998</v>
      </c>
      <c r="R315" s="3" t="s">
        <v>37</v>
      </c>
      <c r="S315" s="3" t="s">
        <v>79</v>
      </c>
      <c r="T315" s="3" t="s">
        <v>37</v>
      </c>
      <c r="U315" s="3" t="s">
        <v>231</v>
      </c>
      <c r="V315" s="3" t="s">
        <v>207</v>
      </c>
      <c r="W315" s="3" t="s">
        <v>40</v>
      </c>
      <c r="X315" s="3" t="s">
        <v>40</v>
      </c>
      <c r="Y315" s="3" t="s">
        <v>40</v>
      </c>
      <c r="Z315" s="3" t="s">
        <v>268</v>
      </c>
      <c r="AA315" s="3">
        <v>0</v>
      </c>
    </row>
    <row r="316" spans="1:27" x14ac:dyDescent="0.35">
      <c r="A316" s="3">
        <v>220105154</v>
      </c>
      <c r="B316" s="4">
        <v>0</v>
      </c>
      <c r="C316" s="3">
        <v>0</v>
      </c>
      <c r="D316" s="4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 t="s">
        <v>98</v>
      </c>
      <c r="K316" s="3">
        <v>0</v>
      </c>
      <c r="L316" s="3">
        <v>0</v>
      </c>
      <c r="M316" s="3" t="s">
        <v>98</v>
      </c>
      <c r="N316" s="3">
        <v>0</v>
      </c>
      <c r="O316" s="3">
        <v>533</v>
      </c>
      <c r="P316" s="3">
        <v>66.625</v>
      </c>
      <c r="Q316" s="8">
        <f>Table2[[#This Row],[CDAC Percentage]]/100</f>
        <v>0.66625000000000001</v>
      </c>
      <c r="R316" s="3" t="s">
        <v>55</v>
      </c>
      <c r="S316" s="3" t="s">
        <v>36</v>
      </c>
      <c r="T316" s="3" t="s">
        <v>55</v>
      </c>
      <c r="U316" s="3" t="s">
        <v>55</v>
      </c>
      <c r="V316" s="3" t="s">
        <v>207</v>
      </c>
      <c r="W316" s="3" t="s">
        <v>49</v>
      </c>
      <c r="X316" s="3" t="s">
        <v>365</v>
      </c>
      <c r="Y316" s="3" t="s">
        <v>51</v>
      </c>
      <c r="Z316" s="3" t="s">
        <v>268</v>
      </c>
      <c r="AA316" s="3">
        <v>0</v>
      </c>
    </row>
    <row r="317" spans="1:27" x14ac:dyDescent="0.35">
      <c r="A317" s="3">
        <v>211205599</v>
      </c>
      <c r="B317" s="4">
        <v>44614</v>
      </c>
      <c r="C317" s="3">
        <v>1676</v>
      </c>
      <c r="D317" s="4">
        <v>36265</v>
      </c>
      <c r="E317" s="3">
        <v>77.599999999999994</v>
      </c>
      <c r="F317" s="3">
        <v>0</v>
      </c>
      <c r="G317" s="3">
        <v>65.88</v>
      </c>
      <c r="H317" s="3">
        <v>62.49</v>
      </c>
      <c r="I317" s="3" t="s">
        <v>31</v>
      </c>
      <c r="J317" s="3" t="s">
        <v>98</v>
      </c>
      <c r="K317" s="3">
        <v>22</v>
      </c>
      <c r="L317" s="3" t="s">
        <v>32</v>
      </c>
      <c r="M317" s="3" t="s">
        <v>98</v>
      </c>
      <c r="N317" s="3" t="s">
        <v>34</v>
      </c>
      <c r="O317" s="3">
        <v>553</v>
      </c>
      <c r="P317" s="3">
        <v>69.125</v>
      </c>
      <c r="Q317" s="8">
        <f>Table2[[#This Row],[CDAC Percentage]]/100</f>
        <v>0.69125000000000003</v>
      </c>
      <c r="R317" s="3" t="s">
        <v>37</v>
      </c>
      <c r="S317" s="3" t="s">
        <v>36</v>
      </c>
      <c r="T317" s="3" t="s">
        <v>37</v>
      </c>
      <c r="U317" s="3" t="s">
        <v>37</v>
      </c>
      <c r="V317" s="3" t="s">
        <v>207</v>
      </c>
      <c r="W317" s="3" t="s">
        <v>49</v>
      </c>
      <c r="X317" s="3" t="s">
        <v>275</v>
      </c>
      <c r="Y317" s="3" t="s">
        <v>51</v>
      </c>
      <c r="Z317" s="3" t="s">
        <v>268</v>
      </c>
      <c r="AA317" s="3" t="s">
        <v>52</v>
      </c>
    </row>
    <row r="318" spans="1:27" x14ac:dyDescent="0.35">
      <c r="A318" s="3">
        <v>211202093</v>
      </c>
      <c r="B318" s="4">
        <v>44615</v>
      </c>
      <c r="C318" s="3">
        <v>2255</v>
      </c>
      <c r="D318" s="4">
        <v>36411</v>
      </c>
      <c r="E318" s="3">
        <v>76.599999999999994</v>
      </c>
      <c r="F318" s="3">
        <v>0</v>
      </c>
      <c r="G318" s="3">
        <v>73.39</v>
      </c>
      <c r="H318" s="3">
        <v>83</v>
      </c>
      <c r="I318" s="3" t="s">
        <v>31</v>
      </c>
      <c r="J318" s="3" t="s">
        <v>98</v>
      </c>
      <c r="K318" s="3">
        <v>22</v>
      </c>
      <c r="L318" s="3" t="s">
        <v>54</v>
      </c>
      <c r="M318" s="3" t="s">
        <v>47</v>
      </c>
      <c r="N318" s="3" t="s">
        <v>88</v>
      </c>
      <c r="O318" s="3">
        <v>622</v>
      </c>
      <c r="P318" s="3">
        <v>77.75</v>
      </c>
      <c r="Q318" s="8">
        <f>Table2[[#This Row],[CDAC Percentage]]/100</f>
        <v>0.77749999999999997</v>
      </c>
      <c r="R318" s="3" t="s">
        <v>35</v>
      </c>
      <c r="S318" s="3" t="s">
        <v>36</v>
      </c>
      <c r="T318" s="3" t="s">
        <v>35</v>
      </c>
      <c r="U318" s="3" t="s">
        <v>55</v>
      </c>
      <c r="V318" s="3" t="s">
        <v>207</v>
      </c>
      <c r="W318" s="3" t="s">
        <v>49</v>
      </c>
      <c r="X318" s="3" t="s">
        <v>196</v>
      </c>
      <c r="Y318" s="3" t="s">
        <v>51</v>
      </c>
      <c r="Z318" s="3" t="s">
        <v>268</v>
      </c>
      <c r="AA318" s="3" t="s">
        <v>43</v>
      </c>
    </row>
    <row r="319" spans="1:27" x14ac:dyDescent="0.35">
      <c r="A319" s="3">
        <v>220106990</v>
      </c>
      <c r="B319" s="4">
        <v>0</v>
      </c>
      <c r="C319" s="3">
        <v>0</v>
      </c>
      <c r="D319" s="4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 t="s">
        <v>98</v>
      </c>
      <c r="K319" s="3">
        <v>0</v>
      </c>
      <c r="L319" s="3">
        <v>0</v>
      </c>
      <c r="M319" s="3" t="s">
        <v>98</v>
      </c>
      <c r="N319" s="3">
        <v>0</v>
      </c>
      <c r="O319" s="3">
        <v>562</v>
      </c>
      <c r="P319" s="3">
        <v>70.25</v>
      </c>
      <c r="Q319" s="8">
        <f>Table2[[#This Row],[CDAC Percentage]]/100</f>
        <v>0.70250000000000001</v>
      </c>
      <c r="R319" s="3" t="s">
        <v>55</v>
      </c>
      <c r="S319" s="3" t="s">
        <v>36</v>
      </c>
      <c r="T319" s="3" t="s">
        <v>55</v>
      </c>
      <c r="U319" s="3" t="s">
        <v>55</v>
      </c>
      <c r="V319" s="3" t="s">
        <v>207</v>
      </c>
      <c r="W319" s="3" t="s">
        <v>49</v>
      </c>
      <c r="X319" s="3" t="s">
        <v>353</v>
      </c>
      <c r="Y319" s="3" t="s">
        <v>51</v>
      </c>
      <c r="Z319" s="3" t="s">
        <v>268</v>
      </c>
      <c r="AA319" s="3">
        <v>0</v>
      </c>
    </row>
    <row r="320" spans="1:27" x14ac:dyDescent="0.35">
      <c r="A320" s="3">
        <v>220103622</v>
      </c>
      <c r="B320" s="4">
        <v>0</v>
      </c>
      <c r="C320" s="3">
        <v>0</v>
      </c>
      <c r="D320" s="4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 t="s">
        <v>98</v>
      </c>
      <c r="K320" s="3">
        <v>0</v>
      </c>
      <c r="L320" s="3">
        <v>0</v>
      </c>
      <c r="M320" s="3" t="s">
        <v>98</v>
      </c>
      <c r="N320" s="3">
        <v>0</v>
      </c>
      <c r="O320" s="3">
        <v>483</v>
      </c>
      <c r="P320" s="3">
        <v>60.375</v>
      </c>
      <c r="Q320" s="8">
        <f>Table2[[#This Row],[CDAC Percentage]]/100</f>
        <v>0.60375000000000001</v>
      </c>
      <c r="R320" s="3" t="s">
        <v>1278</v>
      </c>
      <c r="S320" s="3" t="s">
        <v>36</v>
      </c>
      <c r="T320" s="3" t="s">
        <v>1278</v>
      </c>
      <c r="U320" s="3" t="s">
        <v>35</v>
      </c>
      <c r="V320" s="3" t="s">
        <v>207</v>
      </c>
      <c r="W320" s="3" t="s">
        <v>49</v>
      </c>
      <c r="X320" s="3" t="s">
        <v>368</v>
      </c>
      <c r="Y320" s="3" t="s">
        <v>51</v>
      </c>
      <c r="Z320" s="3" t="s">
        <v>268</v>
      </c>
      <c r="AA320" s="3">
        <v>0</v>
      </c>
    </row>
    <row r="321" spans="1:27" x14ac:dyDescent="0.35">
      <c r="A321" s="3">
        <v>211207755</v>
      </c>
      <c r="B321" s="4">
        <v>0</v>
      </c>
      <c r="C321" s="3">
        <v>0</v>
      </c>
      <c r="D321" s="4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 t="s">
        <v>98</v>
      </c>
      <c r="K321" s="3">
        <v>0</v>
      </c>
      <c r="L321" s="3">
        <v>0</v>
      </c>
      <c r="M321" s="3" t="s">
        <v>98</v>
      </c>
      <c r="N321" s="3">
        <v>0</v>
      </c>
      <c r="O321" s="3">
        <v>408</v>
      </c>
      <c r="P321" s="3">
        <v>51</v>
      </c>
      <c r="Q321" s="8">
        <f>Table2[[#This Row],[CDAC Percentage]]/100</f>
        <v>0.51</v>
      </c>
      <c r="R321" s="3" t="s">
        <v>231</v>
      </c>
      <c r="S321" s="3" t="s">
        <v>79</v>
      </c>
      <c r="T321" s="3" t="s">
        <v>231</v>
      </c>
      <c r="U321" s="3" t="s">
        <v>231</v>
      </c>
      <c r="V321" s="3" t="s">
        <v>207</v>
      </c>
      <c r="W321" s="3" t="s">
        <v>40</v>
      </c>
      <c r="X321" s="3" t="s">
        <v>40</v>
      </c>
      <c r="Y321" s="3" t="s">
        <v>40</v>
      </c>
      <c r="Z321" s="3" t="s">
        <v>268</v>
      </c>
      <c r="AA321" s="3">
        <v>0</v>
      </c>
    </row>
    <row r="322" spans="1:27" x14ac:dyDescent="0.35">
      <c r="A322" s="3">
        <v>220101509</v>
      </c>
      <c r="B322" s="4">
        <v>44615</v>
      </c>
      <c r="C322" s="3">
        <v>3123</v>
      </c>
      <c r="D322" s="4">
        <v>35527</v>
      </c>
      <c r="E322" s="3">
        <v>77</v>
      </c>
      <c r="F322" s="3">
        <v>55.69</v>
      </c>
      <c r="G322" s="3">
        <v>69.88</v>
      </c>
      <c r="H322" s="3">
        <v>65.42</v>
      </c>
      <c r="I322" s="3" t="s">
        <v>31</v>
      </c>
      <c r="J322" s="3" t="s">
        <v>98</v>
      </c>
      <c r="K322" s="3">
        <v>24</v>
      </c>
      <c r="L322" s="3" t="s">
        <v>32</v>
      </c>
      <c r="M322" s="3" t="s">
        <v>72</v>
      </c>
      <c r="N322" s="3" t="s">
        <v>88</v>
      </c>
      <c r="O322" s="3">
        <v>379</v>
      </c>
      <c r="P322" s="3">
        <v>47.375</v>
      </c>
      <c r="Q322" s="8">
        <f>Table2[[#This Row],[CDAC Percentage]]/100</f>
        <v>0.47375</v>
      </c>
      <c r="R322" s="3" t="s">
        <v>35</v>
      </c>
      <c r="S322" s="3" t="s">
        <v>79</v>
      </c>
      <c r="T322" s="3" t="s">
        <v>35</v>
      </c>
      <c r="U322" s="3" t="s">
        <v>231</v>
      </c>
      <c r="V322" s="3" t="s">
        <v>207</v>
      </c>
      <c r="W322" s="3" t="s">
        <v>40</v>
      </c>
      <c r="X322" s="3" t="s">
        <v>40</v>
      </c>
      <c r="Y322" s="3" t="s">
        <v>40</v>
      </c>
      <c r="Z322" s="3" t="s">
        <v>268</v>
      </c>
      <c r="AA322" s="3" t="s">
        <v>210</v>
      </c>
    </row>
    <row r="323" spans="1:27" x14ac:dyDescent="0.35">
      <c r="A323" s="3">
        <v>211200829</v>
      </c>
      <c r="B323" s="4">
        <v>44614</v>
      </c>
      <c r="C323" s="3">
        <v>2983</v>
      </c>
      <c r="D323" s="4">
        <v>35751</v>
      </c>
      <c r="E323" s="3">
        <v>82.73</v>
      </c>
      <c r="F323" s="3">
        <v>0</v>
      </c>
      <c r="G323" s="3">
        <v>72.239999999999995</v>
      </c>
      <c r="H323" s="3">
        <v>73.19</v>
      </c>
      <c r="I323" s="3" t="s">
        <v>31</v>
      </c>
      <c r="J323" s="3" t="s">
        <v>98</v>
      </c>
      <c r="K323" s="3">
        <v>24</v>
      </c>
      <c r="L323" s="3" t="s">
        <v>32</v>
      </c>
      <c r="M323" s="3" t="s">
        <v>72</v>
      </c>
      <c r="N323" s="3" t="s">
        <v>88</v>
      </c>
      <c r="O323" s="3">
        <v>530</v>
      </c>
      <c r="P323" s="3">
        <v>66.25</v>
      </c>
      <c r="Q323" s="8">
        <f>Table2[[#This Row],[CDAC Percentage]]/100</f>
        <v>0.66249999999999998</v>
      </c>
      <c r="R323" s="3" t="s">
        <v>55</v>
      </c>
      <c r="S323" s="3" t="s">
        <v>36</v>
      </c>
      <c r="T323" s="3" t="s">
        <v>55</v>
      </c>
      <c r="U323" s="3" t="s">
        <v>37</v>
      </c>
      <c r="V323" s="3" t="s">
        <v>207</v>
      </c>
      <c r="W323" s="3" t="s">
        <v>49</v>
      </c>
      <c r="X323" s="3" t="s">
        <v>165</v>
      </c>
      <c r="Y323" s="3" t="s">
        <v>51</v>
      </c>
      <c r="Z323" s="3" t="s">
        <v>268</v>
      </c>
      <c r="AA323" s="3" t="s">
        <v>43</v>
      </c>
    </row>
    <row r="324" spans="1:27" x14ac:dyDescent="0.35">
      <c r="A324" s="3">
        <v>211200935</v>
      </c>
      <c r="B324" s="4">
        <v>44615</v>
      </c>
      <c r="C324" s="3">
        <v>3121</v>
      </c>
      <c r="D324" s="4">
        <v>36385</v>
      </c>
      <c r="E324" s="3">
        <v>75</v>
      </c>
      <c r="F324" s="3">
        <v>53</v>
      </c>
      <c r="G324" s="3">
        <v>0</v>
      </c>
      <c r="H324" s="3">
        <v>77</v>
      </c>
      <c r="I324" s="3" t="s">
        <v>31</v>
      </c>
      <c r="J324" s="3" t="s">
        <v>98</v>
      </c>
      <c r="K324" s="3">
        <v>22</v>
      </c>
      <c r="L324" s="3" t="s">
        <v>54</v>
      </c>
      <c r="M324" s="3" t="s">
        <v>98</v>
      </c>
      <c r="N324" s="3" t="s">
        <v>34</v>
      </c>
      <c r="O324" s="3">
        <v>414</v>
      </c>
      <c r="P324" s="3">
        <v>51.75</v>
      </c>
      <c r="Q324" s="8">
        <f>Table2[[#This Row],[CDAC Percentage]]/100</f>
        <v>0.51749999999999996</v>
      </c>
      <c r="R324" s="3" t="s">
        <v>231</v>
      </c>
      <c r="S324" s="3" t="s">
        <v>79</v>
      </c>
      <c r="T324" s="3" t="s">
        <v>231</v>
      </c>
      <c r="U324" s="3" t="s">
        <v>231</v>
      </c>
      <c r="V324" s="3" t="s">
        <v>207</v>
      </c>
      <c r="W324" s="3" t="s">
        <v>40</v>
      </c>
      <c r="X324" s="3" t="s">
        <v>40</v>
      </c>
      <c r="Y324" s="3" t="s">
        <v>40</v>
      </c>
      <c r="Z324" s="3" t="s">
        <v>268</v>
      </c>
      <c r="AA324" s="3" t="s">
        <v>210</v>
      </c>
    </row>
    <row r="325" spans="1:27" x14ac:dyDescent="0.35">
      <c r="A325" s="3">
        <v>211202556</v>
      </c>
      <c r="B325" s="4">
        <v>44615</v>
      </c>
      <c r="C325" s="3">
        <v>2781</v>
      </c>
      <c r="D325" s="4">
        <v>36041</v>
      </c>
      <c r="E325" s="3">
        <v>80.599999999999994</v>
      </c>
      <c r="F325" s="3">
        <v>59.23</v>
      </c>
      <c r="G325" s="3">
        <v>0</v>
      </c>
      <c r="H325" s="3">
        <v>62.7</v>
      </c>
      <c r="I325" s="3" t="s">
        <v>31</v>
      </c>
      <c r="J325" s="3" t="s">
        <v>98</v>
      </c>
      <c r="K325" s="3">
        <v>23</v>
      </c>
      <c r="L325" s="3" t="s">
        <v>32</v>
      </c>
      <c r="M325" s="3" t="s">
        <v>47</v>
      </c>
      <c r="N325" s="3" t="s">
        <v>48</v>
      </c>
      <c r="O325" s="3">
        <v>541</v>
      </c>
      <c r="P325" s="3">
        <v>67.625</v>
      </c>
      <c r="Q325" s="8">
        <f>Table2[[#This Row],[CDAC Percentage]]/100</f>
        <v>0.67625000000000002</v>
      </c>
      <c r="R325" s="3" t="s">
        <v>37</v>
      </c>
      <c r="S325" s="3" t="s">
        <v>36</v>
      </c>
      <c r="T325" s="3" t="s">
        <v>37</v>
      </c>
      <c r="U325" s="3" t="s">
        <v>1278</v>
      </c>
      <c r="V325" s="3" t="s">
        <v>207</v>
      </c>
      <c r="W325" s="3" t="s">
        <v>40</v>
      </c>
      <c r="X325" s="3" t="s">
        <v>41</v>
      </c>
      <c r="Y325" s="3" t="s">
        <v>40</v>
      </c>
      <c r="Z325" s="3" t="s">
        <v>268</v>
      </c>
      <c r="AA325" s="3" t="s">
        <v>43</v>
      </c>
    </row>
    <row r="326" spans="1:27" x14ac:dyDescent="0.35">
      <c r="A326" s="3">
        <v>211206773</v>
      </c>
      <c r="B326" s="4">
        <v>44615</v>
      </c>
      <c r="C326" s="3">
        <v>2750</v>
      </c>
      <c r="D326" s="4">
        <v>35729</v>
      </c>
      <c r="E326" s="3">
        <v>85.45</v>
      </c>
      <c r="F326" s="3">
        <v>73.540000000000006</v>
      </c>
      <c r="G326" s="3">
        <v>0</v>
      </c>
      <c r="H326" s="3">
        <v>65.650000000000006</v>
      </c>
      <c r="I326" s="3" t="s">
        <v>31</v>
      </c>
      <c r="J326" s="3" t="s">
        <v>98</v>
      </c>
      <c r="K326" s="3">
        <v>24</v>
      </c>
      <c r="L326" s="3" t="s">
        <v>32</v>
      </c>
      <c r="M326" s="3" t="s">
        <v>88</v>
      </c>
      <c r="N326" s="3" t="s">
        <v>88</v>
      </c>
      <c r="O326" s="3">
        <v>550</v>
      </c>
      <c r="P326" s="3">
        <v>68.75</v>
      </c>
      <c r="Q326" s="8">
        <f>Table2[[#This Row],[CDAC Percentage]]/100</f>
        <v>0.6875</v>
      </c>
      <c r="R326" s="3" t="s">
        <v>35</v>
      </c>
      <c r="S326" s="3" t="s">
        <v>36</v>
      </c>
      <c r="T326" s="3" t="s">
        <v>35</v>
      </c>
      <c r="U326" s="3" t="s">
        <v>35</v>
      </c>
      <c r="V326" s="3" t="s">
        <v>207</v>
      </c>
      <c r="W326" s="3" t="s">
        <v>49</v>
      </c>
      <c r="X326" s="3" t="s">
        <v>165</v>
      </c>
      <c r="Y326" s="3" t="s">
        <v>51</v>
      </c>
      <c r="Z326" s="3" t="s">
        <v>268</v>
      </c>
      <c r="AA326" s="3" t="s">
        <v>43</v>
      </c>
    </row>
    <row r="327" spans="1:27" x14ac:dyDescent="0.35">
      <c r="A327" s="3">
        <v>211201501</v>
      </c>
      <c r="B327" s="4">
        <v>0</v>
      </c>
      <c r="C327" s="3">
        <v>0</v>
      </c>
      <c r="D327" s="4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 t="s">
        <v>98</v>
      </c>
      <c r="K327" s="3">
        <v>0</v>
      </c>
      <c r="L327" s="3">
        <v>0</v>
      </c>
      <c r="M327" s="3" t="s">
        <v>98</v>
      </c>
      <c r="N327" s="3">
        <v>0</v>
      </c>
      <c r="O327" s="3">
        <v>419</v>
      </c>
      <c r="P327" s="3">
        <v>52.375</v>
      </c>
      <c r="Q327" s="8">
        <f>Table2[[#This Row],[CDAC Percentage]]/100</f>
        <v>0.52375000000000005</v>
      </c>
      <c r="R327" s="3" t="s">
        <v>35</v>
      </c>
      <c r="S327" s="3" t="s">
        <v>79</v>
      </c>
      <c r="T327" s="3" t="s">
        <v>35</v>
      </c>
      <c r="U327" s="3" t="s">
        <v>37</v>
      </c>
      <c r="V327" s="3" t="s">
        <v>207</v>
      </c>
      <c r="W327" s="3" t="s">
        <v>40</v>
      </c>
      <c r="X327" s="3" t="s">
        <v>40</v>
      </c>
      <c r="Y327" s="3" t="s">
        <v>40</v>
      </c>
      <c r="Z327" s="3" t="s">
        <v>268</v>
      </c>
      <c r="AA327" s="3">
        <v>0</v>
      </c>
    </row>
    <row r="328" spans="1:27" x14ac:dyDescent="0.35">
      <c r="A328" s="3">
        <v>211203361</v>
      </c>
      <c r="B328" s="4">
        <v>0</v>
      </c>
      <c r="C328" s="3">
        <v>0</v>
      </c>
      <c r="D328" s="4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 t="s">
        <v>98</v>
      </c>
      <c r="K328" s="3">
        <v>0</v>
      </c>
      <c r="L328" s="3">
        <v>0</v>
      </c>
      <c r="M328" s="3" t="s">
        <v>98</v>
      </c>
      <c r="N328" s="3">
        <v>0</v>
      </c>
      <c r="O328" s="3">
        <v>547</v>
      </c>
      <c r="P328" s="3">
        <v>68.375</v>
      </c>
      <c r="Q328" s="8">
        <f>Table2[[#This Row],[CDAC Percentage]]/100</f>
        <v>0.68374999999999997</v>
      </c>
      <c r="R328" s="3" t="s">
        <v>55</v>
      </c>
      <c r="S328" s="3" t="s">
        <v>36</v>
      </c>
      <c r="T328" s="3" t="s">
        <v>55</v>
      </c>
      <c r="U328" s="3" t="s">
        <v>55</v>
      </c>
      <c r="V328" s="3" t="s">
        <v>207</v>
      </c>
      <c r="W328" s="3" t="s">
        <v>40</v>
      </c>
      <c r="X328" s="3" t="s">
        <v>41</v>
      </c>
      <c r="Y328" s="3" t="s">
        <v>40</v>
      </c>
      <c r="Z328" s="3" t="s">
        <v>268</v>
      </c>
      <c r="AA328" s="3">
        <v>0</v>
      </c>
    </row>
    <row r="329" spans="1:27" x14ac:dyDescent="0.35">
      <c r="A329" s="3">
        <v>220107248</v>
      </c>
      <c r="B329" s="4">
        <v>0</v>
      </c>
      <c r="C329" s="3">
        <v>0</v>
      </c>
      <c r="D329" s="4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 t="s">
        <v>98</v>
      </c>
      <c r="K329" s="3">
        <v>0</v>
      </c>
      <c r="L329" s="3">
        <v>0</v>
      </c>
      <c r="M329" s="3" t="s">
        <v>98</v>
      </c>
      <c r="N329" s="3">
        <v>0</v>
      </c>
      <c r="O329" s="3">
        <v>395</v>
      </c>
      <c r="P329" s="3">
        <v>49.375</v>
      </c>
      <c r="Q329" s="8">
        <f>Table2[[#This Row],[CDAC Percentage]]/100</f>
        <v>0.49375000000000002</v>
      </c>
      <c r="R329" s="3" t="s">
        <v>35</v>
      </c>
      <c r="S329" s="3" t="s">
        <v>79</v>
      </c>
      <c r="T329" s="3" t="s">
        <v>35</v>
      </c>
      <c r="U329" s="3" t="s">
        <v>231</v>
      </c>
      <c r="V329" s="3" t="s">
        <v>207</v>
      </c>
      <c r="W329" s="3" t="s">
        <v>40</v>
      </c>
      <c r="X329" s="3" t="s">
        <v>40</v>
      </c>
      <c r="Y329" s="3" t="s">
        <v>40</v>
      </c>
      <c r="Z329" s="3" t="s">
        <v>268</v>
      </c>
      <c r="AA329" s="3">
        <v>0</v>
      </c>
    </row>
    <row r="330" spans="1:27" x14ac:dyDescent="0.35">
      <c r="A330" s="3">
        <v>211207045</v>
      </c>
      <c r="B330" s="4">
        <v>0</v>
      </c>
      <c r="C330" s="3">
        <v>0</v>
      </c>
      <c r="D330" s="4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 t="s">
        <v>98</v>
      </c>
      <c r="K330" s="3">
        <v>0</v>
      </c>
      <c r="L330" s="3">
        <v>0</v>
      </c>
      <c r="M330" s="3" t="s">
        <v>98</v>
      </c>
      <c r="N330" s="3">
        <v>0</v>
      </c>
      <c r="O330" s="3">
        <v>453</v>
      </c>
      <c r="P330" s="3">
        <v>56.625</v>
      </c>
      <c r="Q330" s="8">
        <f>Table2[[#This Row],[CDAC Percentage]]/100</f>
        <v>0.56625000000000003</v>
      </c>
      <c r="R330" s="3" t="s">
        <v>37</v>
      </c>
      <c r="S330" s="3" t="s">
        <v>36</v>
      </c>
      <c r="T330" s="3" t="s">
        <v>37</v>
      </c>
      <c r="U330" s="3" t="s">
        <v>35</v>
      </c>
      <c r="V330" s="3" t="s">
        <v>207</v>
      </c>
      <c r="W330" s="3" t="s">
        <v>60</v>
      </c>
      <c r="X330" s="3" t="s">
        <v>61</v>
      </c>
      <c r="Y330" s="3" t="s">
        <v>51</v>
      </c>
      <c r="Z330" s="3" t="s">
        <v>268</v>
      </c>
      <c r="AA330" s="3">
        <v>0</v>
      </c>
    </row>
    <row r="331" spans="1:27" x14ac:dyDescent="0.35">
      <c r="A331" s="3">
        <v>210302728</v>
      </c>
      <c r="B331" s="4">
        <v>44315</v>
      </c>
      <c r="C331" s="3">
        <v>1123</v>
      </c>
      <c r="D331" s="4">
        <v>35379</v>
      </c>
      <c r="E331" s="3">
        <v>90.91</v>
      </c>
      <c r="F331" s="3">
        <v>85.54</v>
      </c>
      <c r="G331" s="3">
        <v>0</v>
      </c>
      <c r="H331" s="3">
        <v>64</v>
      </c>
      <c r="I331" s="3" t="s">
        <v>31</v>
      </c>
      <c r="J331" s="3" t="s">
        <v>31</v>
      </c>
      <c r="K331" s="3">
        <v>24</v>
      </c>
      <c r="L331" s="3" t="s">
        <v>32</v>
      </c>
      <c r="M331" s="3" t="s">
        <v>98</v>
      </c>
      <c r="N331" s="3" t="s">
        <v>34</v>
      </c>
      <c r="O331" s="3">
        <v>447</v>
      </c>
      <c r="P331" s="3">
        <v>74.5</v>
      </c>
      <c r="Q331" s="8">
        <f>Table2[[#This Row],[CDAC Percentage]]/100</f>
        <v>0.745</v>
      </c>
      <c r="R331" s="3" t="s">
        <v>37</v>
      </c>
      <c r="S331" s="3" t="s">
        <v>36</v>
      </c>
      <c r="T331" s="3" t="s">
        <v>37</v>
      </c>
      <c r="U331" s="3" t="s">
        <v>55</v>
      </c>
      <c r="V331" s="3" t="s">
        <v>38</v>
      </c>
      <c r="W331" s="3" t="s">
        <v>49</v>
      </c>
      <c r="X331" s="3" t="s">
        <v>375</v>
      </c>
      <c r="Y331" s="3" t="s">
        <v>51</v>
      </c>
      <c r="Z331" s="3" t="s">
        <v>376</v>
      </c>
      <c r="AA331" s="3" t="s">
        <v>52</v>
      </c>
    </row>
    <row r="332" spans="1:27" x14ac:dyDescent="0.35">
      <c r="A332" s="3">
        <v>210301775</v>
      </c>
      <c r="B332" s="4">
        <v>44315</v>
      </c>
      <c r="C332" s="3">
        <v>1520</v>
      </c>
      <c r="D332" s="4">
        <v>35276</v>
      </c>
      <c r="E332" s="3">
        <v>88.18</v>
      </c>
      <c r="F332" s="3">
        <v>78</v>
      </c>
      <c r="G332" s="3">
        <v>0</v>
      </c>
      <c r="H332" s="3">
        <v>71.3</v>
      </c>
      <c r="I332" s="3" t="s">
        <v>31</v>
      </c>
      <c r="J332" s="3" t="s">
        <v>31</v>
      </c>
      <c r="K332" s="3">
        <v>24</v>
      </c>
      <c r="L332" s="3" t="s">
        <v>32</v>
      </c>
      <c r="M332" s="3" t="s">
        <v>47</v>
      </c>
      <c r="N332" s="3" t="s">
        <v>34</v>
      </c>
      <c r="O332" s="3">
        <v>433</v>
      </c>
      <c r="P332" s="3">
        <v>72.1666666666666</v>
      </c>
      <c r="Q332" s="8">
        <f>Table2[[#This Row],[CDAC Percentage]]/100</f>
        <v>0.72166666666666601</v>
      </c>
      <c r="R332" s="3" t="s">
        <v>37</v>
      </c>
      <c r="S332" s="3" t="s">
        <v>36</v>
      </c>
      <c r="T332" s="3" t="s">
        <v>37</v>
      </c>
      <c r="U332" s="3" t="s">
        <v>1278</v>
      </c>
      <c r="V332" s="3" t="s">
        <v>38</v>
      </c>
      <c r="W332" s="3" t="s">
        <v>49</v>
      </c>
      <c r="X332" s="3" t="s">
        <v>378</v>
      </c>
      <c r="Y332" s="3" t="s">
        <v>51</v>
      </c>
      <c r="Z332" s="3" t="s">
        <v>376</v>
      </c>
      <c r="AA332" s="3" t="s">
        <v>52</v>
      </c>
    </row>
    <row r="333" spans="1:27" x14ac:dyDescent="0.35">
      <c r="A333" s="3">
        <v>210305660</v>
      </c>
      <c r="B333" s="4">
        <v>44316</v>
      </c>
      <c r="C333" s="3">
        <v>1416</v>
      </c>
      <c r="D333" s="4">
        <v>35307</v>
      </c>
      <c r="E333" s="3">
        <v>82.55</v>
      </c>
      <c r="F333" s="3">
        <v>69.36</v>
      </c>
      <c r="G333" s="3">
        <v>0</v>
      </c>
      <c r="H333" s="3">
        <v>60.09</v>
      </c>
      <c r="I333" s="3" t="s">
        <v>31</v>
      </c>
      <c r="J333" s="3" t="s">
        <v>46</v>
      </c>
      <c r="K333" s="3">
        <v>24</v>
      </c>
      <c r="L333" s="3" t="s">
        <v>32</v>
      </c>
      <c r="M333" s="3" t="s">
        <v>59</v>
      </c>
      <c r="N333" s="3" t="s">
        <v>88</v>
      </c>
      <c r="O333" s="3">
        <v>434</v>
      </c>
      <c r="P333" s="3">
        <v>72.3333333333333</v>
      </c>
      <c r="Q333" s="8">
        <f>Table2[[#This Row],[CDAC Percentage]]/100</f>
        <v>0.72333333333333305</v>
      </c>
      <c r="R333" s="3" t="s">
        <v>37</v>
      </c>
      <c r="S333" s="3" t="s">
        <v>36</v>
      </c>
      <c r="T333" s="3" t="s">
        <v>37</v>
      </c>
      <c r="U333" s="3" t="s">
        <v>1278</v>
      </c>
      <c r="V333" s="3" t="s">
        <v>38</v>
      </c>
      <c r="W333" s="3" t="s">
        <v>49</v>
      </c>
      <c r="X333" s="3" t="s">
        <v>380</v>
      </c>
      <c r="Y333" s="3" t="s">
        <v>51</v>
      </c>
      <c r="Z333" s="3" t="s">
        <v>376</v>
      </c>
      <c r="AA333" s="3" t="s">
        <v>52</v>
      </c>
    </row>
    <row r="334" spans="1:27" x14ac:dyDescent="0.35">
      <c r="A334" s="3">
        <v>210302268</v>
      </c>
      <c r="B334" s="4">
        <v>44315</v>
      </c>
      <c r="C334" s="3">
        <v>834</v>
      </c>
      <c r="D334" s="4">
        <v>35766</v>
      </c>
      <c r="E334" s="3">
        <v>85.5</v>
      </c>
      <c r="F334" s="3">
        <v>80.8</v>
      </c>
      <c r="G334" s="3">
        <v>0</v>
      </c>
      <c r="H334" s="3">
        <v>72.78</v>
      </c>
      <c r="I334" s="3" t="s">
        <v>31</v>
      </c>
      <c r="J334" s="3" t="s">
        <v>31</v>
      </c>
      <c r="K334" s="3">
        <v>23</v>
      </c>
      <c r="L334" s="3" t="s">
        <v>32</v>
      </c>
      <c r="M334" s="3" t="s">
        <v>98</v>
      </c>
      <c r="N334" s="3" t="s">
        <v>48</v>
      </c>
      <c r="O334" s="3">
        <v>274</v>
      </c>
      <c r="P334" s="3">
        <v>45.6666666666666</v>
      </c>
      <c r="Q334" s="8">
        <f>Table2[[#This Row],[CDAC Percentage]]/100</f>
        <v>0.456666666666666</v>
      </c>
      <c r="R334" s="3" t="s">
        <v>37</v>
      </c>
      <c r="S334" s="3" t="s">
        <v>36</v>
      </c>
      <c r="T334" s="3" t="s">
        <v>37</v>
      </c>
      <c r="U334" s="3" t="s">
        <v>35</v>
      </c>
      <c r="V334" s="3" t="s">
        <v>38</v>
      </c>
      <c r="W334" s="3" t="s">
        <v>49</v>
      </c>
      <c r="X334" s="3" t="s">
        <v>382</v>
      </c>
      <c r="Y334" s="3" t="s">
        <v>51</v>
      </c>
      <c r="Z334" s="3" t="s">
        <v>376</v>
      </c>
      <c r="AA334" s="3" t="s">
        <v>109</v>
      </c>
    </row>
    <row r="335" spans="1:27" x14ac:dyDescent="0.35">
      <c r="A335" s="3">
        <v>210302759</v>
      </c>
      <c r="B335" s="4">
        <v>44315</v>
      </c>
      <c r="C335" s="3">
        <v>905</v>
      </c>
      <c r="D335" s="4">
        <v>35996</v>
      </c>
      <c r="E335" s="3">
        <v>90</v>
      </c>
      <c r="F335" s="3">
        <v>67.08</v>
      </c>
      <c r="G335" s="3">
        <v>0</v>
      </c>
      <c r="H335" s="3">
        <v>65</v>
      </c>
      <c r="I335" s="3" t="s">
        <v>31</v>
      </c>
      <c r="J335" s="3" t="s">
        <v>31</v>
      </c>
      <c r="K335" s="3">
        <v>22</v>
      </c>
      <c r="L335" s="3" t="s">
        <v>32</v>
      </c>
      <c r="M335" s="3" t="s">
        <v>88</v>
      </c>
      <c r="N335" s="3" t="s">
        <v>88</v>
      </c>
      <c r="O335" s="3">
        <v>436</v>
      </c>
      <c r="P335" s="3">
        <v>72.6666666666666</v>
      </c>
      <c r="Q335" s="8">
        <f>Table2[[#This Row],[CDAC Percentage]]/100</f>
        <v>0.72666666666666602</v>
      </c>
      <c r="R335" s="3" t="s">
        <v>55</v>
      </c>
      <c r="S335" s="3" t="s">
        <v>36</v>
      </c>
      <c r="T335" s="3" t="s">
        <v>55</v>
      </c>
      <c r="U335" s="3" t="s">
        <v>55</v>
      </c>
      <c r="V335" s="3" t="s">
        <v>38</v>
      </c>
      <c r="W335" s="3" t="s">
        <v>49</v>
      </c>
      <c r="X335" s="3" t="s">
        <v>384</v>
      </c>
      <c r="Y335" s="3" t="s">
        <v>51</v>
      </c>
      <c r="Z335" s="3" t="s">
        <v>376</v>
      </c>
      <c r="AA335" s="3" t="s">
        <v>109</v>
      </c>
    </row>
    <row r="336" spans="1:27" x14ac:dyDescent="0.35">
      <c r="A336" s="3">
        <v>210307767</v>
      </c>
      <c r="B336" s="4">
        <v>44316</v>
      </c>
      <c r="C336" s="3">
        <v>1547</v>
      </c>
      <c r="D336" s="4">
        <v>35282</v>
      </c>
      <c r="E336" s="3">
        <v>72.55</v>
      </c>
      <c r="F336" s="3">
        <v>0</v>
      </c>
      <c r="G336" s="3">
        <v>68.349999999999994</v>
      </c>
      <c r="H336" s="3">
        <v>52</v>
      </c>
      <c r="I336" s="3" t="s">
        <v>31</v>
      </c>
      <c r="J336" s="3" t="s">
        <v>31</v>
      </c>
      <c r="K336" s="3">
        <v>24</v>
      </c>
      <c r="L336" s="3" t="s">
        <v>103</v>
      </c>
      <c r="M336" s="3" t="s">
        <v>72</v>
      </c>
      <c r="N336" s="3" t="s">
        <v>34</v>
      </c>
      <c r="O336" s="3">
        <v>380</v>
      </c>
      <c r="P336" s="3">
        <v>63.3333333333333</v>
      </c>
      <c r="Q336" s="8">
        <f>Table2[[#This Row],[CDAC Percentage]]/100</f>
        <v>0.63333333333333297</v>
      </c>
      <c r="R336" s="3" t="s">
        <v>37</v>
      </c>
      <c r="S336" s="3" t="s">
        <v>36</v>
      </c>
      <c r="T336" s="3" t="s">
        <v>37</v>
      </c>
      <c r="U336" s="3" t="s">
        <v>37</v>
      </c>
      <c r="V336" s="3" t="s">
        <v>38</v>
      </c>
      <c r="W336" s="3" t="s">
        <v>49</v>
      </c>
      <c r="X336" s="3" t="s">
        <v>382</v>
      </c>
      <c r="Y336" s="3" t="s">
        <v>51</v>
      </c>
      <c r="Z336" s="3" t="s">
        <v>376</v>
      </c>
      <c r="AA336" s="3" t="s">
        <v>52</v>
      </c>
    </row>
    <row r="337" spans="1:27" x14ac:dyDescent="0.35">
      <c r="A337" s="3">
        <v>210301363</v>
      </c>
      <c r="B337" s="4">
        <v>0</v>
      </c>
      <c r="C337" s="3">
        <v>0</v>
      </c>
      <c r="D337" s="4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 t="s">
        <v>98</v>
      </c>
      <c r="K337" s="3">
        <v>0</v>
      </c>
      <c r="L337" s="3">
        <v>0</v>
      </c>
      <c r="M337" s="3" t="s">
        <v>98</v>
      </c>
      <c r="N337" s="3">
        <v>0</v>
      </c>
      <c r="O337" s="3">
        <v>404</v>
      </c>
      <c r="P337" s="3">
        <v>67.3333333333333</v>
      </c>
      <c r="Q337" s="8">
        <f>Table2[[#This Row],[CDAC Percentage]]/100</f>
        <v>0.67333333333333301</v>
      </c>
      <c r="R337" s="3" t="s">
        <v>37</v>
      </c>
      <c r="S337" s="3" t="s">
        <v>36</v>
      </c>
      <c r="T337" s="3" t="s">
        <v>37</v>
      </c>
      <c r="U337" s="3" t="s">
        <v>37</v>
      </c>
      <c r="V337" s="3" t="s">
        <v>38</v>
      </c>
      <c r="W337" s="3" t="s">
        <v>49</v>
      </c>
      <c r="X337" s="3" t="s">
        <v>386</v>
      </c>
      <c r="Y337" s="3" t="s">
        <v>51</v>
      </c>
      <c r="Z337" s="3" t="s">
        <v>376</v>
      </c>
      <c r="AA337" s="3">
        <v>0</v>
      </c>
    </row>
    <row r="338" spans="1:27" x14ac:dyDescent="0.35">
      <c r="A338" s="3">
        <v>210304467</v>
      </c>
      <c r="B338" s="4">
        <v>44316</v>
      </c>
      <c r="C338" s="3">
        <v>987</v>
      </c>
      <c r="D338" s="4">
        <v>34656</v>
      </c>
      <c r="E338" s="3">
        <v>95.27</v>
      </c>
      <c r="F338" s="3">
        <v>64</v>
      </c>
      <c r="G338" s="3">
        <v>0</v>
      </c>
      <c r="H338" s="3">
        <v>62.7</v>
      </c>
      <c r="I338" s="3" t="s">
        <v>31</v>
      </c>
      <c r="J338" s="3" t="s">
        <v>31</v>
      </c>
      <c r="K338" s="3">
        <v>26</v>
      </c>
      <c r="L338" s="3" t="s">
        <v>32</v>
      </c>
      <c r="M338" s="3" t="s">
        <v>98</v>
      </c>
      <c r="N338" s="3" t="s">
        <v>34</v>
      </c>
      <c r="O338" s="3">
        <v>450</v>
      </c>
      <c r="P338" s="3">
        <v>75</v>
      </c>
      <c r="Q338" s="8">
        <f>Table2[[#This Row],[CDAC Percentage]]/100</f>
        <v>0.75</v>
      </c>
      <c r="R338" s="3" t="s">
        <v>1278</v>
      </c>
      <c r="S338" s="3" t="s">
        <v>36</v>
      </c>
      <c r="T338" s="3" t="s">
        <v>1278</v>
      </c>
      <c r="U338" s="3" t="s">
        <v>55</v>
      </c>
      <c r="V338" s="3" t="s">
        <v>38</v>
      </c>
      <c r="W338" s="3" t="s">
        <v>49</v>
      </c>
      <c r="X338" s="3" t="s">
        <v>375</v>
      </c>
      <c r="Y338" s="3" t="s">
        <v>51</v>
      </c>
      <c r="Z338" s="3" t="s">
        <v>376</v>
      </c>
      <c r="AA338" s="3" t="s">
        <v>109</v>
      </c>
    </row>
    <row r="339" spans="1:27" x14ac:dyDescent="0.35">
      <c r="A339" s="3">
        <v>210301727</v>
      </c>
      <c r="B339" s="4">
        <v>44315</v>
      </c>
      <c r="C339" s="3">
        <v>1482</v>
      </c>
      <c r="D339" s="4">
        <v>35465</v>
      </c>
      <c r="E339" s="3">
        <v>79.27</v>
      </c>
      <c r="F339" s="3">
        <v>57.34</v>
      </c>
      <c r="G339" s="3">
        <v>0</v>
      </c>
      <c r="H339" s="3">
        <v>56.6</v>
      </c>
      <c r="I339" s="3" t="s">
        <v>31</v>
      </c>
      <c r="J339" s="3" t="s">
        <v>31</v>
      </c>
      <c r="K339" s="3">
        <v>24</v>
      </c>
      <c r="L339" s="3" t="s">
        <v>103</v>
      </c>
      <c r="M339" s="3" t="s">
        <v>88</v>
      </c>
      <c r="N339" s="3" t="s">
        <v>88</v>
      </c>
      <c r="O339" s="3">
        <v>411</v>
      </c>
      <c r="P339" s="3">
        <v>68.5</v>
      </c>
      <c r="Q339" s="8">
        <f>Table2[[#This Row],[CDAC Percentage]]/100</f>
        <v>0.68500000000000005</v>
      </c>
      <c r="R339" s="3" t="s">
        <v>37</v>
      </c>
      <c r="S339" s="3" t="s">
        <v>36</v>
      </c>
      <c r="T339" s="3" t="s">
        <v>37</v>
      </c>
      <c r="U339" s="3" t="s">
        <v>37</v>
      </c>
      <c r="V339" s="3" t="s">
        <v>38</v>
      </c>
      <c r="W339" s="3" t="s">
        <v>49</v>
      </c>
      <c r="X339" s="3" t="s">
        <v>389</v>
      </c>
      <c r="Y339" s="3" t="s">
        <v>51</v>
      </c>
      <c r="Z339" s="3" t="s">
        <v>376</v>
      </c>
      <c r="AA339" s="3" t="s">
        <v>52</v>
      </c>
    </row>
    <row r="340" spans="1:27" x14ac:dyDescent="0.35">
      <c r="A340" s="3">
        <v>210302539</v>
      </c>
      <c r="B340" s="4">
        <v>44315</v>
      </c>
      <c r="C340" s="3">
        <v>1489</v>
      </c>
      <c r="D340" s="4">
        <v>34922</v>
      </c>
      <c r="E340" s="3">
        <v>71.09</v>
      </c>
      <c r="F340" s="3">
        <v>63.33</v>
      </c>
      <c r="G340" s="3">
        <v>0</v>
      </c>
      <c r="H340" s="3">
        <v>62.13</v>
      </c>
      <c r="I340" s="3" t="s">
        <v>31</v>
      </c>
      <c r="J340" s="3" t="s">
        <v>31</v>
      </c>
      <c r="K340" s="3">
        <v>25</v>
      </c>
      <c r="L340" s="3" t="s">
        <v>32</v>
      </c>
      <c r="M340" s="3" t="s">
        <v>72</v>
      </c>
      <c r="N340" s="3" t="s">
        <v>88</v>
      </c>
      <c r="O340" s="3">
        <v>396</v>
      </c>
      <c r="P340" s="3">
        <v>66</v>
      </c>
      <c r="Q340" s="8">
        <f>Table2[[#This Row],[CDAC Percentage]]/100</f>
        <v>0.66</v>
      </c>
      <c r="R340" s="3" t="s">
        <v>37</v>
      </c>
      <c r="S340" s="3" t="s">
        <v>36</v>
      </c>
      <c r="T340" s="3" t="s">
        <v>37</v>
      </c>
      <c r="U340" s="3" t="s">
        <v>55</v>
      </c>
      <c r="V340" s="3" t="s">
        <v>38</v>
      </c>
      <c r="W340" s="3" t="s">
        <v>49</v>
      </c>
      <c r="X340" s="3" t="s">
        <v>386</v>
      </c>
      <c r="Y340" s="3" t="s">
        <v>51</v>
      </c>
      <c r="Z340" s="3" t="s">
        <v>376</v>
      </c>
      <c r="AA340" s="3" t="s">
        <v>52</v>
      </c>
    </row>
    <row r="341" spans="1:27" x14ac:dyDescent="0.35">
      <c r="A341" s="3">
        <v>210300164</v>
      </c>
      <c r="B341" s="4">
        <v>44315</v>
      </c>
      <c r="C341" s="3">
        <v>1472</v>
      </c>
      <c r="D341" s="4">
        <v>35913</v>
      </c>
      <c r="E341" s="3">
        <v>85</v>
      </c>
      <c r="F341" s="3">
        <v>69.69</v>
      </c>
      <c r="G341" s="3">
        <v>0</v>
      </c>
      <c r="H341" s="3">
        <v>6.35</v>
      </c>
      <c r="I341" s="3" t="s">
        <v>31</v>
      </c>
      <c r="J341" s="3" t="s">
        <v>31</v>
      </c>
      <c r="K341" s="3">
        <v>23</v>
      </c>
      <c r="L341" s="3" t="s">
        <v>75</v>
      </c>
      <c r="M341" s="3" t="s">
        <v>59</v>
      </c>
      <c r="N341" s="3" t="s">
        <v>34</v>
      </c>
      <c r="O341" s="3">
        <v>448</v>
      </c>
      <c r="P341" s="3">
        <v>74.6666666666666</v>
      </c>
      <c r="Q341" s="8">
        <f>Table2[[#This Row],[CDAC Percentage]]/100</f>
        <v>0.74666666666666603</v>
      </c>
      <c r="R341" s="3" t="s">
        <v>37</v>
      </c>
      <c r="S341" s="3" t="s">
        <v>36</v>
      </c>
      <c r="T341" s="3" t="s">
        <v>37</v>
      </c>
      <c r="U341" s="3" t="s">
        <v>37</v>
      </c>
      <c r="V341" s="3" t="s">
        <v>38</v>
      </c>
      <c r="W341" s="3" t="s">
        <v>49</v>
      </c>
      <c r="X341" s="3" t="s">
        <v>165</v>
      </c>
      <c r="Y341" s="3" t="s">
        <v>51</v>
      </c>
      <c r="Z341" s="3" t="s">
        <v>376</v>
      </c>
      <c r="AA341" s="3" t="s">
        <v>52</v>
      </c>
    </row>
    <row r="342" spans="1:27" x14ac:dyDescent="0.35">
      <c r="A342" s="3">
        <v>210301175</v>
      </c>
      <c r="B342" s="4">
        <v>44316</v>
      </c>
      <c r="C342" s="3">
        <v>1151</v>
      </c>
      <c r="D342" s="4">
        <v>35980</v>
      </c>
      <c r="E342" s="3">
        <v>90.2</v>
      </c>
      <c r="F342" s="3">
        <v>68.459999999999994</v>
      </c>
      <c r="G342" s="3">
        <v>0</v>
      </c>
      <c r="H342" s="3">
        <v>79.11</v>
      </c>
      <c r="I342" s="3" t="s">
        <v>31</v>
      </c>
      <c r="J342" s="3" t="s">
        <v>46</v>
      </c>
      <c r="K342" s="3">
        <v>22</v>
      </c>
      <c r="L342" s="3" t="s">
        <v>54</v>
      </c>
      <c r="M342" s="3" t="s">
        <v>98</v>
      </c>
      <c r="N342" s="3" t="s">
        <v>34</v>
      </c>
      <c r="O342" s="3">
        <v>424</v>
      </c>
      <c r="P342" s="3">
        <v>70.6666666666666</v>
      </c>
      <c r="Q342" s="8">
        <f>Table2[[#This Row],[CDAC Percentage]]/100</f>
        <v>0.706666666666666</v>
      </c>
      <c r="R342" s="3" t="s">
        <v>55</v>
      </c>
      <c r="S342" s="3" t="s">
        <v>36</v>
      </c>
      <c r="T342" s="3" t="s">
        <v>55</v>
      </c>
      <c r="U342" s="3" t="s">
        <v>55</v>
      </c>
      <c r="V342" s="3" t="s">
        <v>38</v>
      </c>
      <c r="W342" s="3" t="s">
        <v>49</v>
      </c>
      <c r="X342" s="3" t="s">
        <v>393</v>
      </c>
      <c r="Y342" s="3" t="s">
        <v>51</v>
      </c>
      <c r="Z342" s="3" t="s">
        <v>376</v>
      </c>
      <c r="AA342" s="3" t="s">
        <v>52</v>
      </c>
    </row>
    <row r="343" spans="1:27" x14ac:dyDescent="0.35">
      <c r="A343" s="3">
        <v>210303600</v>
      </c>
      <c r="B343" s="4">
        <v>44316</v>
      </c>
      <c r="C343" s="3">
        <v>1273</v>
      </c>
      <c r="D343" s="4">
        <v>35078</v>
      </c>
      <c r="E343" s="3">
        <v>91.09</v>
      </c>
      <c r="F343" s="3">
        <v>0</v>
      </c>
      <c r="G343" s="3">
        <v>83.04</v>
      </c>
      <c r="H343" s="3">
        <v>55</v>
      </c>
      <c r="I343" s="3" t="s">
        <v>31</v>
      </c>
      <c r="J343" s="3" t="s">
        <v>31</v>
      </c>
      <c r="K343" s="3">
        <v>25</v>
      </c>
      <c r="L343" s="3" t="s">
        <v>103</v>
      </c>
      <c r="M343" s="3" t="s">
        <v>33</v>
      </c>
      <c r="N343" s="3" t="s">
        <v>88</v>
      </c>
      <c r="O343" s="3">
        <v>459</v>
      </c>
      <c r="P343" s="3">
        <v>76.5</v>
      </c>
      <c r="Q343" s="8">
        <f>Table2[[#This Row],[CDAC Percentage]]/100</f>
        <v>0.76500000000000001</v>
      </c>
      <c r="R343" s="3" t="s">
        <v>55</v>
      </c>
      <c r="S343" s="3" t="s">
        <v>36</v>
      </c>
      <c r="T343" s="3" t="s">
        <v>55</v>
      </c>
      <c r="U343" s="3" t="s">
        <v>55</v>
      </c>
      <c r="V343" s="3" t="s">
        <v>38</v>
      </c>
      <c r="W343" s="3" t="s">
        <v>49</v>
      </c>
      <c r="X343" s="3" t="s">
        <v>276</v>
      </c>
      <c r="Y343" s="3" t="s">
        <v>51</v>
      </c>
      <c r="Z343" s="3" t="s">
        <v>376</v>
      </c>
      <c r="AA343" s="3" t="s">
        <v>52</v>
      </c>
    </row>
    <row r="344" spans="1:27" x14ac:dyDescent="0.35">
      <c r="A344" s="3">
        <v>210302672</v>
      </c>
      <c r="B344" s="4">
        <v>44315</v>
      </c>
      <c r="C344" s="3">
        <v>1514</v>
      </c>
      <c r="D344" s="4">
        <v>34292</v>
      </c>
      <c r="E344" s="3">
        <v>72.150000000000006</v>
      </c>
      <c r="F344" s="3">
        <v>47.33</v>
      </c>
      <c r="G344" s="3">
        <v>60.29</v>
      </c>
      <c r="H344" s="3">
        <v>62.33</v>
      </c>
      <c r="I344" s="3" t="s">
        <v>31</v>
      </c>
      <c r="J344" s="3" t="s">
        <v>31</v>
      </c>
      <c r="K344" s="3">
        <v>27</v>
      </c>
      <c r="L344" s="3" t="s">
        <v>32</v>
      </c>
      <c r="M344" s="3" t="s">
        <v>72</v>
      </c>
      <c r="N344" s="3" t="s">
        <v>34</v>
      </c>
      <c r="O344" s="3">
        <v>388</v>
      </c>
      <c r="P344" s="3">
        <v>64.6666666666666</v>
      </c>
      <c r="Q344" s="8">
        <f>Table2[[#This Row],[CDAC Percentage]]/100</f>
        <v>0.64666666666666606</v>
      </c>
      <c r="R344" s="3" t="s">
        <v>37</v>
      </c>
      <c r="S344" s="3" t="s">
        <v>36</v>
      </c>
      <c r="T344" s="3" t="s">
        <v>37</v>
      </c>
      <c r="U344" s="3" t="s">
        <v>35</v>
      </c>
      <c r="V344" s="3" t="s">
        <v>38</v>
      </c>
      <c r="W344" s="3" t="s">
        <v>49</v>
      </c>
      <c r="X344" s="3" t="s">
        <v>396</v>
      </c>
      <c r="Y344" s="3" t="s">
        <v>51</v>
      </c>
      <c r="Z344" s="3" t="s">
        <v>376</v>
      </c>
      <c r="AA344" s="3" t="s">
        <v>52</v>
      </c>
    </row>
    <row r="345" spans="1:27" x14ac:dyDescent="0.35">
      <c r="A345" s="3">
        <v>210300983</v>
      </c>
      <c r="B345" s="4">
        <v>44316</v>
      </c>
      <c r="C345" s="3">
        <v>825</v>
      </c>
      <c r="D345" s="4">
        <v>35895</v>
      </c>
      <c r="E345" s="3">
        <v>86.4</v>
      </c>
      <c r="F345" s="3">
        <v>71.540000000000006</v>
      </c>
      <c r="G345" s="3">
        <v>0</v>
      </c>
      <c r="H345" s="3">
        <v>6.2</v>
      </c>
      <c r="I345" s="3" t="s">
        <v>31</v>
      </c>
      <c r="J345" s="3" t="s">
        <v>46</v>
      </c>
      <c r="K345" s="3">
        <v>23</v>
      </c>
      <c r="L345" s="3" t="s">
        <v>75</v>
      </c>
      <c r="M345" s="3" t="s">
        <v>88</v>
      </c>
      <c r="N345" s="3" t="s">
        <v>34</v>
      </c>
      <c r="O345" s="3">
        <v>448</v>
      </c>
      <c r="P345" s="3">
        <v>74.6666666666666</v>
      </c>
      <c r="Q345" s="8">
        <f>Table2[[#This Row],[CDAC Percentage]]/100</f>
        <v>0.74666666666666603</v>
      </c>
      <c r="R345" s="3" t="s">
        <v>37</v>
      </c>
      <c r="S345" s="3" t="s">
        <v>36</v>
      </c>
      <c r="T345" s="3" t="s">
        <v>37</v>
      </c>
      <c r="U345" s="3" t="s">
        <v>37</v>
      </c>
      <c r="V345" s="3" t="s">
        <v>38</v>
      </c>
      <c r="W345" s="3" t="s">
        <v>49</v>
      </c>
      <c r="X345" s="3" t="s">
        <v>165</v>
      </c>
      <c r="Y345" s="3" t="s">
        <v>51</v>
      </c>
      <c r="Z345" s="3" t="s">
        <v>376</v>
      </c>
      <c r="AA345" s="3" t="s">
        <v>109</v>
      </c>
    </row>
    <row r="346" spans="1:27" x14ac:dyDescent="0.35">
      <c r="A346" s="3">
        <v>210305308</v>
      </c>
      <c r="B346" s="4">
        <v>44316</v>
      </c>
      <c r="C346" s="3">
        <v>1021</v>
      </c>
      <c r="D346" s="4">
        <v>35207</v>
      </c>
      <c r="E346" s="3">
        <v>88.3</v>
      </c>
      <c r="F346" s="3">
        <v>88.2</v>
      </c>
      <c r="G346" s="3">
        <v>0</v>
      </c>
      <c r="H346" s="3">
        <v>7.08</v>
      </c>
      <c r="I346" s="3" t="s">
        <v>31</v>
      </c>
      <c r="J346" s="3" t="s">
        <v>31</v>
      </c>
      <c r="K346" s="3">
        <v>24</v>
      </c>
      <c r="L346" s="3" t="s">
        <v>75</v>
      </c>
      <c r="M346" s="3" t="s">
        <v>98</v>
      </c>
      <c r="N346" s="3" t="s">
        <v>34</v>
      </c>
      <c r="O346" s="3">
        <v>387</v>
      </c>
      <c r="P346" s="3">
        <v>64.5</v>
      </c>
      <c r="Q346" s="8">
        <f>Table2[[#This Row],[CDAC Percentage]]/100</f>
        <v>0.64500000000000002</v>
      </c>
      <c r="R346" s="3" t="s">
        <v>37</v>
      </c>
      <c r="S346" s="3" t="s">
        <v>36</v>
      </c>
      <c r="T346" s="3" t="s">
        <v>37</v>
      </c>
      <c r="U346" s="3" t="s">
        <v>37</v>
      </c>
      <c r="V346" s="3" t="s">
        <v>38</v>
      </c>
      <c r="W346" s="3" t="s">
        <v>49</v>
      </c>
      <c r="X346" s="3" t="s">
        <v>382</v>
      </c>
      <c r="Y346" s="3" t="s">
        <v>51</v>
      </c>
      <c r="Z346" s="3" t="s">
        <v>376</v>
      </c>
      <c r="AA346" s="3" t="s">
        <v>52</v>
      </c>
    </row>
    <row r="347" spans="1:27" x14ac:dyDescent="0.35">
      <c r="A347" s="3">
        <v>210300155</v>
      </c>
      <c r="B347" s="4">
        <v>44315</v>
      </c>
      <c r="C347" s="3">
        <v>1462</v>
      </c>
      <c r="D347" s="4">
        <v>36102</v>
      </c>
      <c r="E347" s="3">
        <v>82.2</v>
      </c>
      <c r="F347" s="3">
        <v>0</v>
      </c>
      <c r="G347" s="3">
        <v>87.14</v>
      </c>
      <c r="H347" s="3">
        <v>72.42</v>
      </c>
      <c r="I347" s="3" t="s">
        <v>31</v>
      </c>
      <c r="J347" s="3" t="s">
        <v>31</v>
      </c>
      <c r="K347" s="3">
        <v>22</v>
      </c>
      <c r="L347" s="3" t="s">
        <v>32</v>
      </c>
      <c r="M347" s="3" t="s">
        <v>98</v>
      </c>
      <c r="N347" s="3" t="s">
        <v>34</v>
      </c>
      <c r="O347" s="3">
        <v>451</v>
      </c>
      <c r="P347" s="3">
        <v>75.1666666666666</v>
      </c>
      <c r="Q347" s="8">
        <f>Table2[[#This Row],[CDAC Percentage]]/100</f>
        <v>0.75166666666666604</v>
      </c>
      <c r="R347" s="3" t="s">
        <v>37</v>
      </c>
      <c r="S347" s="3" t="s">
        <v>36</v>
      </c>
      <c r="T347" s="3" t="s">
        <v>37</v>
      </c>
      <c r="U347" s="3" t="s">
        <v>1278</v>
      </c>
      <c r="V347" s="3" t="s">
        <v>38</v>
      </c>
      <c r="W347" s="3" t="s">
        <v>49</v>
      </c>
      <c r="X347" s="3" t="s">
        <v>400</v>
      </c>
      <c r="Y347" s="3" t="s">
        <v>51</v>
      </c>
      <c r="Z347" s="3" t="s">
        <v>376</v>
      </c>
      <c r="AA347" s="3" t="s">
        <v>52</v>
      </c>
    </row>
    <row r="348" spans="1:27" x14ac:dyDescent="0.35">
      <c r="A348" s="3">
        <v>210303627</v>
      </c>
      <c r="B348" s="4">
        <v>44315</v>
      </c>
      <c r="C348" s="3">
        <v>608</v>
      </c>
      <c r="D348" s="4">
        <v>33549</v>
      </c>
      <c r="E348" s="3">
        <v>72.459999999999994</v>
      </c>
      <c r="F348" s="3">
        <v>70.33</v>
      </c>
      <c r="G348" s="3">
        <v>0</v>
      </c>
      <c r="H348" s="3">
        <v>66.13</v>
      </c>
      <c r="I348" s="3" t="s">
        <v>31</v>
      </c>
      <c r="J348" s="3" t="s">
        <v>31</v>
      </c>
      <c r="K348" s="3">
        <v>29</v>
      </c>
      <c r="L348" s="3" t="s">
        <v>32</v>
      </c>
      <c r="M348" s="3" t="s">
        <v>72</v>
      </c>
      <c r="N348" s="3" t="s">
        <v>34</v>
      </c>
      <c r="O348" s="3">
        <v>415</v>
      </c>
      <c r="P348" s="3">
        <v>69.1666666666666</v>
      </c>
      <c r="Q348" s="8">
        <f>Table2[[#This Row],[CDAC Percentage]]/100</f>
        <v>0.69166666666666599</v>
      </c>
      <c r="R348" s="3" t="s">
        <v>55</v>
      </c>
      <c r="S348" s="3" t="s">
        <v>36</v>
      </c>
      <c r="T348" s="3" t="s">
        <v>55</v>
      </c>
      <c r="U348" s="3" t="s">
        <v>1278</v>
      </c>
      <c r="V348" s="3" t="s">
        <v>38</v>
      </c>
      <c r="W348" s="3" t="s">
        <v>49</v>
      </c>
      <c r="X348" s="3" t="s">
        <v>269</v>
      </c>
      <c r="Y348" s="3" t="s">
        <v>51</v>
      </c>
      <c r="Z348" s="3" t="s">
        <v>376</v>
      </c>
      <c r="AA348" s="3" t="s">
        <v>109</v>
      </c>
    </row>
    <row r="349" spans="1:27" x14ac:dyDescent="0.35">
      <c r="A349" s="3">
        <v>210304896</v>
      </c>
      <c r="B349" s="4">
        <v>44319</v>
      </c>
      <c r="C349" s="3">
        <v>871</v>
      </c>
      <c r="D349" s="4">
        <v>36086</v>
      </c>
      <c r="E349" s="3">
        <v>87.2</v>
      </c>
      <c r="F349" s="3">
        <v>0</v>
      </c>
      <c r="G349" s="3">
        <v>62.44</v>
      </c>
      <c r="H349" s="3">
        <v>80.94</v>
      </c>
      <c r="I349" s="3" t="s">
        <v>31</v>
      </c>
      <c r="J349" s="3" t="s">
        <v>31</v>
      </c>
      <c r="K349" s="3">
        <v>22</v>
      </c>
      <c r="L349" s="3" t="s">
        <v>54</v>
      </c>
      <c r="M349" s="3" t="s">
        <v>81</v>
      </c>
      <c r="N349" s="3" t="s">
        <v>34</v>
      </c>
      <c r="O349" s="3">
        <v>404</v>
      </c>
      <c r="P349" s="3">
        <v>67.3333333333333</v>
      </c>
      <c r="Q349" s="8">
        <f>Table2[[#This Row],[CDAC Percentage]]/100</f>
        <v>0.67333333333333301</v>
      </c>
      <c r="R349" s="3" t="s">
        <v>55</v>
      </c>
      <c r="S349" s="3" t="s">
        <v>36</v>
      </c>
      <c r="T349" s="3" t="s">
        <v>55</v>
      </c>
      <c r="U349" s="3" t="s">
        <v>55</v>
      </c>
      <c r="V349" s="3" t="s">
        <v>38</v>
      </c>
      <c r="W349" s="3" t="s">
        <v>49</v>
      </c>
      <c r="X349" s="3" t="s">
        <v>117</v>
      </c>
      <c r="Y349" s="3" t="s">
        <v>51</v>
      </c>
      <c r="Z349" s="3" t="s">
        <v>376</v>
      </c>
      <c r="AA349" s="3" t="s">
        <v>109</v>
      </c>
    </row>
    <row r="350" spans="1:27" x14ac:dyDescent="0.35">
      <c r="A350" s="3">
        <v>210304088</v>
      </c>
      <c r="B350" s="4">
        <v>44315</v>
      </c>
      <c r="C350" s="3">
        <v>1248</v>
      </c>
      <c r="D350" s="4">
        <v>35443</v>
      </c>
      <c r="E350" s="3">
        <v>74.599999999999994</v>
      </c>
      <c r="F350" s="3">
        <v>0</v>
      </c>
      <c r="G350" s="3">
        <v>75</v>
      </c>
      <c r="H350" s="3">
        <v>56.44</v>
      </c>
      <c r="I350" s="3" t="s">
        <v>31</v>
      </c>
      <c r="J350" s="3" t="s">
        <v>46</v>
      </c>
      <c r="K350" s="3">
        <v>24</v>
      </c>
      <c r="L350" s="3" t="s">
        <v>103</v>
      </c>
      <c r="M350" s="3" t="s">
        <v>72</v>
      </c>
      <c r="N350" s="3" t="s">
        <v>34</v>
      </c>
      <c r="O350" s="3">
        <v>461</v>
      </c>
      <c r="P350" s="3">
        <v>76.8333333333333</v>
      </c>
      <c r="Q350" s="8">
        <f>Table2[[#This Row],[CDAC Percentage]]/100</f>
        <v>0.76833333333333298</v>
      </c>
      <c r="R350" s="3" t="s">
        <v>55</v>
      </c>
      <c r="S350" s="3" t="s">
        <v>36</v>
      </c>
      <c r="T350" s="3" t="s">
        <v>55</v>
      </c>
      <c r="U350" s="3" t="s">
        <v>37</v>
      </c>
      <c r="V350" s="3" t="s">
        <v>38</v>
      </c>
      <c r="W350" s="3" t="s">
        <v>49</v>
      </c>
      <c r="X350" s="3" t="s">
        <v>275</v>
      </c>
      <c r="Y350" s="3" t="s">
        <v>51</v>
      </c>
      <c r="Z350" s="3" t="s">
        <v>376</v>
      </c>
      <c r="AA350" s="3" t="s">
        <v>52</v>
      </c>
    </row>
    <row r="351" spans="1:27" x14ac:dyDescent="0.35">
      <c r="A351" s="3">
        <v>210305221</v>
      </c>
      <c r="B351" s="4">
        <v>44319</v>
      </c>
      <c r="C351" s="3">
        <v>1472</v>
      </c>
      <c r="D351" s="4">
        <v>35537</v>
      </c>
      <c r="E351" s="3">
        <v>82.72</v>
      </c>
      <c r="F351" s="3">
        <v>0</v>
      </c>
      <c r="G351" s="3">
        <v>65.56</v>
      </c>
      <c r="H351" s="3">
        <v>59</v>
      </c>
      <c r="I351" s="3" t="s">
        <v>31</v>
      </c>
      <c r="J351" s="3" t="s">
        <v>31</v>
      </c>
      <c r="K351" s="3">
        <v>24</v>
      </c>
      <c r="L351" s="3" t="s">
        <v>103</v>
      </c>
      <c r="M351" s="3" t="s">
        <v>33</v>
      </c>
      <c r="N351" s="3" t="s">
        <v>88</v>
      </c>
      <c r="O351" s="3">
        <v>322</v>
      </c>
      <c r="P351" s="3">
        <v>53.6666666666666</v>
      </c>
      <c r="Q351" s="8">
        <f>Table2[[#This Row],[CDAC Percentage]]/100</f>
        <v>0.53666666666666596</v>
      </c>
      <c r="R351" s="3" t="s">
        <v>37</v>
      </c>
      <c r="S351" s="3" t="s">
        <v>36</v>
      </c>
      <c r="T351" s="3" t="s">
        <v>37</v>
      </c>
      <c r="U351" s="3" t="s">
        <v>37</v>
      </c>
      <c r="V351" s="3" t="s">
        <v>38</v>
      </c>
      <c r="W351" s="3" t="s">
        <v>49</v>
      </c>
      <c r="X351" s="3" t="s">
        <v>405</v>
      </c>
      <c r="Y351" s="3" t="s">
        <v>51</v>
      </c>
      <c r="Z351" s="3" t="s">
        <v>376</v>
      </c>
      <c r="AA351" s="3" t="s">
        <v>52</v>
      </c>
    </row>
    <row r="352" spans="1:27" x14ac:dyDescent="0.35">
      <c r="A352" s="3">
        <v>210304146</v>
      </c>
      <c r="B352" s="4">
        <v>44315</v>
      </c>
      <c r="C352" s="3">
        <v>1332</v>
      </c>
      <c r="D352" s="4">
        <v>35242</v>
      </c>
      <c r="E352" s="3">
        <v>69.64</v>
      </c>
      <c r="F352" s="3">
        <v>55.67</v>
      </c>
      <c r="G352" s="3">
        <v>0</v>
      </c>
      <c r="H352" s="3">
        <v>53.96</v>
      </c>
      <c r="I352" s="3" t="s">
        <v>31</v>
      </c>
      <c r="J352" s="3" t="s">
        <v>31</v>
      </c>
      <c r="K352" s="3">
        <v>24</v>
      </c>
      <c r="L352" s="3" t="s">
        <v>103</v>
      </c>
      <c r="M352" s="3" t="s">
        <v>33</v>
      </c>
      <c r="N352" s="3" t="s">
        <v>34</v>
      </c>
      <c r="O352" s="3">
        <v>414</v>
      </c>
      <c r="P352" s="3">
        <v>69</v>
      </c>
      <c r="Q352" s="8">
        <f>Table2[[#This Row],[CDAC Percentage]]/100</f>
        <v>0.69</v>
      </c>
      <c r="R352" s="3" t="s">
        <v>1278</v>
      </c>
      <c r="S352" s="3" t="s">
        <v>36</v>
      </c>
      <c r="T352" s="3" t="s">
        <v>1278</v>
      </c>
      <c r="U352" s="3" t="s">
        <v>37</v>
      </c>
      <c r="V352" s="3" t="s">
        <v>38</v>
      </c>
      <c r="W352" s="3" t="s">
        <v>49</v>
      </c>
      <c r="X352" s="3" t="s">
        <v>307</v>
      </c>
      <c r="Y352" s="3" t="s">
        <v>51</v>
      </c>
      <c r="Z352" s="3" t="s">
        <v>376</v>
      </c>
      <c r="AA352" s="3" t="s">
        <v>52</v>
      </c>
    </row>
    <row r="353" spans="1:27" x14ac:dyDescent="0.35">
      <c r="A353" s="3">
        <v>210307975</v>
      </c>
      <c r="B353" s="4">
        <v>44315</v>
      </c>
      <c r="C353" s="3">
        <v>787</v>
      </c>
      <c r="D353" s="4">
        <v>34997</v>
      </c>
      <c r="E353" s="3">
        <v>86.18</v>
      </c>
      <c r="F353" s="3">
        <v>0</v>
      </c>
      <c r="G353" s="3">
        <v>68.290000000000006</v>
      </c>
      <c r="H353" s="3">
        <v>62.05</v>
      </c>
      <c r="I353" s="3" t="s">
        <v>31</v>
      </c>
      <c r="J353" s="3" t="s">
        <v>46</v>
      </c>
      <c r="K353" s="3">
        <v>25</v>
      </c>
      <c r="L353" s="3" t="s">
        <v>32</v>
      </c>
      <c r="M353" s="3" t="s">
        <v>88</v>
      </c>
      <c r="N353" s="3" t="s">
        <v>34</v>
      </c>
      <c r="O353" s="3">
        <v>429</v>
      </c>
      <c r="P353" s="3">
        <v>71.5</v>
      </c>
      <c r="Q353" s="8">
        <f>Table2[[#This Row],[CDAC Percentage]]/100</f>
        <v>0.71499999999999997</v>
      </c>
      <c r="R353" s="3" t="s">
        <v>55</v>
      </c>
      <c r="S353" s="3" t="s">
        <v>36</v>
      </c>
      <c r="T353" s="3" t="s">
        <v>55</v>
      </c>
      <c r="U353" s="3" t="s">
        <v>1278</v>
      </c>
      <c r="V353" s="3" t="s">
        <v>38</v>
      </c>
      <c r="W353" s="3" t="s">
        <v>49</v>
      </c>
      <c r="X353" s="3" t="s">
        <v>196</v>
      </c>
      <c r="Y353" s="3" t="s">
        <v>51</v>
      </c>
      <c r="Z353" s="3" t="s">
        <v>376</v>
      </c>
      <c r="AA353" s="3" t="s">
        <v>109</v>
      </c>
    </row>
    <row r="354" spans="1:27" x14ac:dyDescent="0.35">
      <c r="A354" s="3">
        <v>210305353</v>
      </c>
      <c r="B354" s="4">
        <v>44316</v>
      </c>
      <c r="C354" s="3">
        <v>871</v>
      </c>
      <c r="D354" s="4">
        <v>34951</v>
      </c>
      <c r="E354" s="3">
        <v>73.8</v>
      </c>
      <c r="F354" s="3">
        <v>0</v>
      </c>
      <c r="G354" s="3">
        <v>77.69</v>
      </c>
      <c r="H354" s="3">
        <v>64.849999999999994</v>
      </c>
      <c r="I354" s="3" t="s">
        <v>31</v>
      </c>
      <c r="J354" s="3" t="s">
        <v>31</v>
      </c>
      <c r="K354" s="3">
        <v>25</v>
      </c>
      <c r="L354" s="3" t="s">
        <v>32</v>
      </c>
      <c r="M354" s="3" t="s">
        <v>98</v>
      </c>
      <c r="N354" s="3" t="s">
        <v>34</v>
      </c>
      <c r="O354" s="3">
        <v>425</v>
      </c>
      <c r="P354" s="3">
        <v>70.8333333333333</v>
      </c>
      <c r="Q354" s="8">
        <f>Table2[[#This Row],[CDAC Percentage]]/100</f>
        <v>0.70833333333333304</v>
      </c>
      <c r="R354" s="3" t="s">
        <v>37</v>
      </c>
      <c r="S354" s="3" t="s">
        <v>36</v>
      </c>
      <c r="T354" s="3" t="s">
        <v>37</v>
      </c>
      <c r="U354" s="3" t="s">
        <v>35</v>
      </c>
      <c r="V354" s="3" t="s">
        <v>38</v>
      </c>
      <c r="W354" s="3" t="s">
        <v>49</v>
      </c>
      <c r="X354" s="3" t="s">
        <v>270</v>
      </c>
      <c r="Y354" s="3" t="s">
        <v>51</v>
      </c>
      <c r="Z354" s="3" t="s">
        <v>376</v>
      </c>
      <c r="AA354" s="3" t="s">
        <v>109</v>
      </c>
    </row>
    <row r="355" spans="1:27" x14ac:dyDescent="0.35">
      <c r="A355" s="3">
        <v>210304928</v>
      </c>
      <c r="B355" s="4">
        <v>44319</v>
      </c>
      <c r="C355" s="3">
        <v>1472</v>
      </c>
      <c r="D355" s="4">
        <v>35292</v>
      </c>
      <c r="E355" s="3">
        <v>87.09</v>
      </c>
      <c r="F355" s="3">
        <v>0</v>
      </c>
      <c r="G355" s="3">
        <v>70.09</v>
      </c>
      <c r="H355" s="3">
        <v>54.2</v>
      </c>
      <c r="I355" s="3" t="s">
        <v>31</v>
      </c>
      <c r="J355" s="3" t="s">
        <v>31</v>
      </c>
      <c r="K355" s="3">
        <v>24</v>
      </c>
      <c r="L355" s="3" t="s">
        <v>103</v>
      </c>
      <c r="M355" s="3" t="s">
        <v>47</v>
      </c>
      <c r="N355" s="3" t="s">
        <v>34</v>
      </c>
      <c r="O355" s="3">
        <v>355</v>
      </c>
      <c r="P355" s="3">
        <v>59.1666666666666</v>
      </c>
      <c r="Q355" s="8">
        <f>Table2[[#This Row],[CDAC Percentage]]/100</f>
        <v>0.59166666666666601</v>
      </c>
      <c r="R355" s="3" t="s">
        <v>37</v>
      </c>
      <c r="S355" s="3" t="s">
        <v>36</v>
      </c>
      <c r="T355" s="3" t="s">
        <v>37</v>
      </c>
      <c r="U355" s="3" t="s">
        <v>35</v>
      </c>
      <c r="V355" s="3" t="s">
        <v>38</v>
      </c>
      <c r="W355" s="3" t="s">
        <v>49</v>
      </c>
      <c r="X355" s="3" t="s">
        <v>396</v>
      </c>
      <c r="Y355" s="3" t="s">
        <v>51</v>
      </c>
      <c r="Z355" s="3" t="s">
        <v>376</v>
      </c>
      <c r="AA355" s="3" t="s">
        <v>52</v>
      </c>
    </row>
    <row r="356" spans="1:27" x14ac:dyDescent="0.35">
      <c r="A356" s="3">
        <v>210305982</v>
      </c>
      <c r="B356" s="4">
        <v>44315</v>
      </c>
      <c r="C356" s="3">
        <v>1535</v>
      </c>
      <c r="D356" s="4">
        <v>35004</v>
      </c>
      <c r="E356" s="3">
        <v>91.45</v>
      </c>
      <c r="F356" s="3">
        <v>70.459999999999994</v>
      </c>
      <c r="G356" s="3">
        <v>0</v>
      </c>
      <c r="H356" s="3">
        <v>60</v>
      </c>
      <c r="I356" s="3" t="s">
        <v>31</v>
      </c>
      <c r="J356" s="3" t="s">
        <v>31</v>
      </c>
      <c r="K356" s="3">
        <v>25</v>
      </c>
      <c r="L356" s="3" t="s">
        <v>32</v>
      </c>
      <c r="M356" s="3" t="s">
        <v>88</v>
      </c>
      <c r="N356" s="3" t="s">
        <v>88</v>
      </c>
      <c r="O356" s="3">
        <v>290</v>
      </c>
      <c r="P356" s="3">
        <v>48.3333333333333</v>
      </c>
      <c r="Q356" s="8">
        <f>Table2[[#This Row],[CDAC Percentage]]/100</f>
        <v>0.483333333333333</v>
      </c>
      <c r="R356" s="3" t="s">
        <v>55</v>
      </c>
      <c r="S356" s="3" t="s">
        <v>79</v>
      </c>
      <c r="T356" s="3" t="s">
        <v>55</v>
      </c>
      <c r="U356" s="3" t="s">
        <v>79</v>
      </c>
      <c r="V356" s="3" t="s">
        <v>38</v>
      </c>
      <c r="W356" s="3" t="s">
        <v>40</v>
      </c>
      <c r="X356" s="3" t="s">
        <v>41</v>
      </c>
      <c r="Y356" s="3" t="s">
        <v>40</v>
      </c>
      <c r="Z356" s="3" t="s">
        <v>376</v>
      </c>
      <c r="AA356" s="3" t="s">
        <v>52</v>
      </c>
    </row>
    <row r="357" spans="1:27" x14ac:dyDescent="0.35">
      <c r="A357" s="3">
        <v>210302224</v>
      </c>
      <c r="B357" s="4">
        <v>44319</v>
      </c>
      <c r="C357" s="3">
        <v>1472</v>
      </c>
      <c r="D357" s="4">
        <v>35151</v>
      </c>
      <c r="E357" s="3">
        <v>96.18</v>
      </c>
      <c r="F357" s="3">
        <v>69.849999999999994</v>
      </c>
      <c r="G357" s="3">
        <v>0</v>
      </c>
      <c r="H357" s="3">
        <v>62.13</v>
      </c>
      <c r="I357" s="3" t="s">
        <v>31</v>
      </c>
      <c r="J357" s="3" t="s">
        <v>31</v>
      </c>
      <c r="K357" s="3">
        <v>25</v>
      </c>
      <c r="L357" s="3" t="s">
        <v>32</v>
      </c>
      <c r="M357" s="3" t="s">
        <v>64</v>
      </c>
      <c r="N357" s="3" t="s">
        <v>34</v>
      </c>
      <c r="O357" s="3">
        <v>448</v>
      </c>
      <c r="P357" s="3">
        <v>74.6666666666666</v>
      </c>
      <c r="Q357" s="8">
        <f>Table2[[#This Row],[CDAC Percentage]]/100</f>
        <v>0.74666666666666603</v>
      </c>
      <c r="R357" s="3" t="s">
        <v>1278</v>
      </c>
      <c r="S357" s="3" t="s">
        <v>36</v>
      </c>
      <c r="T357" s="3" t="s">
        <v>1278</v>
      </c>
      <c r="U357" s="3" t="s">
        <v>55</v>
      </c>
      <c r="V357" s="3" t="s">
        <v>38</v>
      </c>
      <c r="W357" s="3" t="s">
        <v>49</v>
      </c>
      <c r="X357" s="3" t="s">
        <v>307</v>
      </c>
      <c r="Y357" s="3" t="s">
        <v>51</v>
      </c>
      <c r="Z357" s="3" t="s">
        <v>376</v>
      </c>
      <c r="AA357" s="3" t="s">
        <v>52</v>
      </c>
    </row>
    <row r="358" spans="1:27" x14ac:dyDescent="0.35">
      <c r="A358" s="3">
        <v>210300250</v>
      </c>
      <c r="B358" s="4">
        <v>44315</v>
      </c>
      <c r="C358" s="3">
        <v>1047</v>
      </c>
      <c r="D358" s="4">
        <v>36146</v>
      </c>
      <c r="E358" s="3">
        <v>79.2</v>
      </c>
      <c r="F358" s="3">
        <v>58.46</v>
      </c>
      <c r="G358" s="3">
        <v>0</v>
      </c>
      <c r="H358" s="3">
        <v>6</v>
      </c>
      <c r="I358" s="3" t="s">
        <v>31</v>
      </c>
      <c r="J358" s="3" t="s">
        <v>31</v>
      </c>
      <c r="K358" s="3">
        <v>22</v>
      </c>
      <c r="L358" s="3" t="s">
        <v>75</v>
      </c>
      <c r="M358" s="3" t="s">
        <v>98</v>
      </c>
      <c r="N358" s="3" t="s">
        <v>34</v>
      </c>
      <c r="O358" s="3">
        <v>392</v>
      </c>
      <c r="P358" s="3">
        <v>65.3333333333333</v>
      </c>
      <c r="Q358" s="8">
        <f>Table2[[#This Row],[CDAC Percentage]]/100</f>
        <v>0.65333333333333299</v>
      </c>
      <c r="R358" s="3" t="s">
        <v>55</v>
      </c>
      <c r="S358" s="3" t="s">
        <v>36</v>
      </c>
      <c r="T358" s="3" t="s">
        <v>55</v>
      </c>
      <c r="U358" s="3" t="s">
        <v>35</v>
      </c>
      <c r="V358" s="3" t="s">
        <v>38</v>
      </c>
      <c r="W358" s="3" t="s">
        <v>49</v>
      </c>
      <c r="X358" s="3" t="s">
        <v>117</v>
      </c>
      <c r="Y358" s="3" t="s">
        <v>51</v>
      </c>
      <c r="Z358" s="3" t="s">
        <v>376</v>
      </c>
      <c r="AA358" s="3" t="s">
        <v>52</v>
      </c>
    </row>
    <row r="359" spans="1:27" x14ac:dyDescent="0.35">
      <c r="A359" s="3">
        <v>210300911</v>
      </c>
      <c r="B359" s="4">
        <v>44315</v>
      </c>
      <c r="C359" s="3">
        <v>1135</v>
      </c>
      <c r="D359" s="4">
        <v>35802</v>
      </c>
      <c r="E359" s="3">
        <v>86</v>
      </c>
      <c r="F359" s="3">
        <v>78.77</v>
      </c>
      <c r="G359" s="3">
        <v>0</v>
      </c>
      <c r="H359" s="3">
        <v>8.1</v>
      </c>
      <c r="I359" s="3" t="s">
        <v>31</v>
      </c>
      <c r="J359" s="3" t="s">
        <v>46</v>
      </c>
      <c r="K359" s="3">
        <v>23</v>
      </c>
      <c r="L359" s="3" t="s">
        <v>75</v>
      </c>
      <c r="M359" s="3" t="s">
        <v>88</v>
      </c>
      <c r="N359" s="3" t="s">
        <v>34</v>
      </c>
      <c r="O359" s="3">
        <v>445</v>
      </c>
      <c r="P359" s="3">
        <v>74.1666666666666</v>
      </c>
      <c r="Q359" s="8">
        <f>Table2[[#This Row],[CDAC Percentage]]/100</f>
        <v>0.74166666666666603</v>
      </c>
      <c r="R359" s="3" t="s">
        <v>37</v>
      </c>
      <c r="S359" s="3" t="s">
        <v>36</v>
      </c>
      <c r="T359" s="3" t="s">
        <v>37</v>
      </c>
      <c r="U359" s="3" t="s">
        <v>55</v>
      </c>
      <c r="V359" s="3" t="s">
        <v>38</v>
      </c>
      <c r="W359" s="3" t="s">
        <v>49</v>
      </c>
      <c r="X359" s="3" t="s">
        <v>375</v>
      </c>
      <c r="Y359" s="3" t="s">
        <v>51</v>
      </c>
      <c r="Z359" s="3" t="s">
        <v>376</v>
      </c>
      <c r="AA359" s="3" t="s">
        <v>52</v>
      </c>
    </row>
    <row r="360" spans="1:27" x14ac:dyDescent="0.35">
      <c r="A360" s="3">
        <v>210302144</v>
      </c>
      <c r="B360" s="4">
        <v>44315</v>
      </c>
      <c r="C360" s="3">
        <v>859</v>
      </c>
      <c r="D360" s="4">
        <v>35765</v>
      </c>
      <c r="E360" s="3">
        <v>77.27</v>
      </c>
      <c r="F360" s="3">
        <v>0</v>
      </c>
      <c r="G360" s="3">
        <v>66.819999999999993</v>
      </c>
      <c r="H360" s="3">
        <v>65.13</v>
      </c>
      <c r="I360" s="3" t="s">
        <v>31</v>
      </c>
      <c r="J360" s="3" t="s">
        <v>31</v>
      </c>
      <c r="K360" s="3">
        <v>23</v>
      </c>
      <c r="L360" s="3" t="s">
        <v>32</v>
      </c>
      <c r="M360" s="3" t="s">
        <v>72</v>
      </c>
      <c r="N360" s="3" t="s">
        <v>34</v>
      </c>
      <c r="O360" s="3">
        <v>466</v>
      </c>
      <c r="P360" s="3">
        <v>77.6666666666666</v>
      </c>
      <c r="Q360" s="8">
        <f>Table2[[#This Row],[CDAC Percentage]]/100</f>
        <v>0.77666666666666595</v>
      </c>
      <c r="R360" s="3" t="s">
        <v>37</v>
      </c>
      <c r="S360" s="3" t="s">
        <v>36</v>
      </c>
      <c r="T360" s="3" t="s">
        <v>37</v>
      </c>
      <c r="U360" s="3" t="s">
        <v>55</v>
      </c>
      <c r="V360" s="3" t="s">
        <v>38</v>
      </c>
      <c r="W360" s="3" t="s">
        <v>49</v>
      </c>
      <c r="X360" s="3" t="s">
        <v>165</v>
      </c>
      <c r="Y360" s="3" t="s">
        <v>51</v>
      </c>
      <c r="Z360" s="3" t="s">
        <v>376</v>
      </c>
      <c r="AA360" s="3" t="s">
        <v>109</v>
      </c>
    </row>
    <row r="361" spans="1:27" x14ac:dyDescent="0.35">
      <c r="A361" s="3">
        <v>210300682</v>
      </c>
      <c r="B361" s="4">
        <v>44316</v>
      </c>
      <c r="C361" s="3">
        <v>1489</v>
      </c>
      <c r="D361" s="4">
        <v>34806</v>
      </c>
      <c r="E361" s="3">
        <v>92.73</v>
      </c>
      <c r="F361" s="3">
        <v>85</v>
      </c>
      <c r="G361" s="3">
        <v>0</v>
      </c>
      <c r="H361" s="3">
        <v>64.540000000000006</v>
      </c>
      <c r="I361" s="3" t="s">
        <v>31</v>
      </c>
      <c r="J361" s="3" t="s">
        <v>31</v>
      </c>
      <c r="K361" s="3">
        <v>26</v>
      </c>
      <c r="L361" s="3" t="s">
        <v>32</v>
      </c>
      <c r="M361" s="3" t="s">
        <v>72</v>
      </c>
      <c r="N361" s="3" t="s">
        <v>34</v>
      </c>
      <c r="O361" s="3">
        <v>461</v>
      </c>
      <c r="P361" s="3">
        <v>76.8333333333333</v>
      </c>
      <c r="Q361" s="8">
        <f>Table2[[#This Row],[CDAC Percentage]]/100</f>
        <v>0.76833333333333298</v>
      </c>
      <c r="R361" s="3" t="s">
        <v>55</v>
      </c>
      <c r="S361" s="3" t="s">
        <v>36</v>
      </c>
      <c r="T361" s="3" t="s">
        <v>55</v>
      </c>
      <c r="U361" s="3" t="s">
        <v>37</v>
      </c>
      <c r="V361" s="3" t="s">
        <v>38</v>
      </c>
      <c r="W361" s="3" t="s">
        <v>49</v>
      </c>
      <c r="X361" s="3" t="s">
        <v>416</v>
      </c>
      <c r="Y361" s="3" t="s">
        <v>51</v>
      </c>
      <c r="Z361" s="3" t="s">
        <v>376</v>
      </c>
      <c r="AA361" s="3" t="s">
        <v>52</v>
      </c>
    </row>
    <row r="362" spans="1:27" x14ac:dyDescent="0.35">
      <c r="A362" s="3">
        <v>210301418</v>
      </c>
      <c r="B362" s="4">
        <v>44315</v>
      </c>
      <c r="C362" s="3">
        <v>224</v>
      </c>
      <c r="D362" s="4">
        <v>35994</v>
      </c>
      <c r="E362" s="3">
        <v>94</v>
      </c>
      <c r="F362" s="3">
        <v>86.31</v>
      </c>
      <c r="G362" s="3">
        <v>0</v>
      </c>
      <c r="H362" s="3">
        <v>72.88</v>
      </c>
      <c r="I362" s="3" t="s">
        <v>31</v>
      </c>
      <c r="J362" s="3" t="s">
        <v>31</v>
      </c>
      <c r="K362" s="3">
        <v>22</v>
      </c>
      <c r="L362" s="3" t="s">
        <v>32</v>
      </c>
      <c r="M362" s="3" t="s">
        <v>64</v>
      </c>
      <c r="N362" s="3" t="s">
        <v>34</v>
      </c>
      <c r="O362" s="3">
        <v>501</v>
      </c>
      <c r="P362" s="3">
        <v>83.5</v>
      </c>
      <c r="Q362" s="8">
        <f>Table2[[#This Row],[CDAC Percentage]]/100</f>
        <v>0.83499999999999996</v>
      </c>
      <c r="R362" s="3" t="s">
        <v>1278</v>
      </c>
      <c r="S362" s="3" t="s">
        <v>36</v>
      </c>
      <c r="T362" s="3" t="s">
        <v>1278</v>
      </c>
      <c r="U362" s="3" t="s">
        <v>1278</v>
      </c>
      <c r="V362" s="3" t="s">
        <v>38</v>
      </c>
      <c r="W362" s="3" t="s">
        <v>49</v>
      </c>
      <c r="X362" s="3" t="s">
        <v>393</v>
      </c>
      <c r="Y362" s="3" t="s">
        <v>51</v>
      </c>
      <c r="Z362" s="3" t="s">
        <v>376</v>
      </c>
      <c r="AA362" s="3" t="s">
        <v>109</v>
      </c>
    </row>
    <row r="363" spans="1:27" x14ac:dyDescent="0.35">
      <c r="A363" s="3">
        <v>210302284</v>
      </c>
      <c r="B363" s="4">
        <v>44315</v>
      </c>
      <c r="C363" s="3">
        <v>1320</v>
      </c>
      <c r="D363" s="4">
        <v>35365</v>
      </c>
      <c r="E363" s="3">
        <v>80.91</v>
      </c>
      <c r="F363" s="3">
        <v>62.92</v>
      </c>
      <c r="G363" s="3">
        <v>0</v>
      </c>
      <c r="H363" s="3">
        <v>54.17</v>
      </c>
      <c r="I363" s="3" t="s">
        <v>31</v>
      </c>
      <c r="J363" s="3" t="s">
        <v>46</v>
      </c>
      <c r="K363" s="3">
        <v>24</v>
      </c>
      <c r="L363" s="3" t="s">
        <v>103</v>
      </c>
      <c r="M363" s="3" t="s">
        <v>72</v>
      </c>
      <c r="N363" s="3" t="s">
        <v>34</v>
      </c>
      <c r="O363" s="3">
        <v>429</v>
      </c>
      <c r="P363" s="3">
        <v>71.5</v>
      </c>
      <c r="Q363" s="8">
        <f>Table2[[#This Row],[CDAC Percentage]]/100</f>
        <v>0.71499999999999997</v>
      </c>
      <c r="R363" s="3" t="s">
        <v>1278</v>
      </c>
      <c r="S363" s="3" t="s">
        <v>36</v>
      </c>
      <c r="T363" s="3" t="s">
        <v>1278</v>
      </c>
      <c r="U363" s="3" t="s">
        <v>55</v>
      </c>
      <c r="V363" s="3" t="s">
        <v>38</v>
      </c>
      <c r="W363" s="3" t="s">
        <v>49</v>
      </c>
      <c r="X363" s="3" t="s">
        <v>269</v>
      </c>
      <c r="Y363" s="3" t="s">
        <v>51</v>
      </c>
      <c r="Z363" s="3" t="s">
        <v>376</v>
      </c>
      <c r="AA363" s="3" t="s">
        <v>52</v>
      </c>
    </row>
    <row r="364" spans="1:27" x14ac:dyDescent="0.35">
      <c r="A364" s="3">
        <v>210305619</v>
      </c>
      <c r="B364" s="4">
        <v>44315</v>
      </c>
      <c r="C364" s="3">
        <v>1070</v>
      </c>
      <c r="D364" s="4">
        <v>35427</v>
      </c>
      <c r="E364" s="3">
        <v>77.819999999999993</v>
      </c>
      <c r="F364" s="3">
        <v>67.849999999999994</v>
      </c>
      <c r="G364" s="3">
        <v>0</v>
      </c>
      <c r="H364" s="3">
        <v>64.930000000000007</v>
      </c>
      <c r="I364" s="3" t="s">
        <v>31</v>
      </c>
      <c r="J364" s="3" t="s">
        <v>31</v>
      </c>
      <c r="K364" s="3">
        <v>24</v>
      </c>
      <c r="L364" s="3" t="s">
        <v>32</v>
      </c>
      <c r="M364" s="3" t="s">
        <v>72</v>
      </c>
      <c r="N364" s="3" t="s">
        <v>34</v>
      </c>
      <c r="O364" s="3">
        <v>458</v>
      </c>
      <c r="P364" s="3">
        <v>76.3333333333333</v>
      </c>
      <c r="Q364" s="8">
        <f>Table2[[#This Row],[CDAC Percentage]]/100</f>
        <v>0.76333333333333298</v>
      </c>
      <c r="R364" s="3" t="s">
        <v>1278</v>
      </c>
      <c r="S364" s="3" t="s">
        <v>36</v>
      </c>
      <c r="T364" s="3" t="s">
        <v>1278</v>
      </c>
      <c r="U364" s="3" t="s">
        <v>35</v>
      </c>
      <c r="V364" s="3" t="s">
        <v>38</v>
      </c>
      <c r="W364" s="3" t="s">
        <v>49</v>
      </c>
      <c r="X364" s="3" t="s">
        <v>165</v>
      </c>
      <c r="Y364" s="3" t="s">
        <v>51</v>
      </c>
      <c r="Z364" s="3" t="s">
        <v>376</v>
      </c>
      <c r="AA364" s="3" t="s">
        <v>52</v>
      </c>
    </row>
    <row r="365" spans="1:27" x14ac:dyDescent="0.35">
      <c r="A365" s="3">
        <v>210301142</v>
      </c>
      <c r="B365" s="4">
        <v>44315</v>
      </c>
      <c r="C365" s="3">
        <v>22</v>
      </c>
      <c r="D365" s="4">
        <v>35172</v>
      </c>
      <c r="E365" s="3">
        <v>85.64</v>
      </c>
      <c r="F365" s="3">
        <v>0</v>
      </c>
      <c r="G365" s="3">
        <v>75</v>
      </c>
      <c r="H365" s="3">
        <v>64.98</v>
      </c>
      <c r="I365" s="3" t="s">
        <v>31</v>
      </c>
      <c r="J365" s="3" t="s">
        <v>46</v>
      </c>
      <c r="K365" s="3">
        <v>25</v>
      </c>
      <c r="L365" s="3" t="s">
        <v>32</v>
      </c>
      <c r="M365" s="3" t="s">
        <v>98</v>
      </c>
      <c r="N365" s="3" t="s">
        <v>34</v>
      </c>
      <c r="O365" s="3">
        <v>507</v>
      </c>
      <c r="P365" s="3">
        <v>84.5</v>
      </c>
      <c r="Q365" s="8">
        <f>Table2[[#This Row],[CDAC Percentage]]/100</f>
        <v>0.84499999999999997</v>
      </c>
      <c r="R365" s="3" t="s">
        <v>37</v>
      </c>
      <c r="S365" s="3" t="s">
        <v>36</v>
      </c>
      <c r="T365" s="3" t="s">
        <v>37</v>
      </c>
      <c r="U365" s="3" t="s">
        <v>1278</v>
      </c>
      <c r="V365" s="3" t="s">
        <v>38</v>
      </c>
      <c r="W365" s="3" t="s">
        <v>49</v>
      </c>
      <c r="X365" s="3" t="s">
        <v>416</v>
      </c>
      <c r="Y365" s="3" t="s">
        <v>51</v>
      </c>
      <c r="Z365" s="3" t="s">
        <v>376</v>
      </c>
      <c r="AA365" s="3" t="s">
        <v>109</v>
      </c>
    </row>
    <row r="366" spans="1:27" x14ac:dyDescent="0.35">
      <c r="A366" s="3">
        <v>210303073</v>
      </c>
      <c r="B366" s="4">
        <v>44319</v>
      </c>
      <c r="C366" s="3">
        <v>855</v>
      </c>
      <c r="D366" s="4">
        <v>34544</v>
      </c>
      <c r="E366" s="3">
        <v>83.27</v>
      </c>
      <c r="F366" s="3">
        <v>77</v>
      </c>
      <c r="G366" s="3">
        <v>0</v>
      </c>
      <c r="H366" s="3">
        <v>52.24</v>
      </c>
      <c r="I366" s="3" t="s">
        <v>31</v>
      </c>
      <c r="J366" s="3" t="s">
        <v>31</v>
      </c>
      <c r="K366" s="3">
        <v>26</v>
      </c>
      <c r="L366" s="3" t="s">
        <v>103</v>
      </c>
      <c r="M366" s="3" t="s">
        <v>88</v>
      </c>
      <c r="N366" s="3" t="s">
        <v>34</v>
      </c>
      <c r="O366" s="3">
        <v>460</v>
      </c>
      <c r="P366" s="3">
        <v>76.6666666666666</v>
      </c>
      <c r="Q366" s="8">
        <f>Table2[[#This Row],[CDAC Percentage]]/100</f>
        <v>0.76666666666666605</v>
      </c>
      <c r="R366" s="3" t="s">
        <v>37</v>
      </c>
      <c r="S366" s="3" t="s">
        <v>36</v>
      </c>
      <c r="T366" s="3" t="s">
        <v>37</v>
      </c>
      <c r="U366" s="3" t="s">
        <v>37</v>
      </c>
      <c r="V366" s="3" t="s">
        <v>38</v>
      </c>
      <c r="W366" s="3" t="s">
        <v>49</v>
      </c>
      <c r="X366" s="3" t="s">
        <v>422</v>
      </c>
      <c r="Y366" s="3" t="s">
        <v>51</v>
      </c>
      <c r="Z366" s="3" t="s">
        <v>376</v>
      </c>
      <c r="AA366" s="3" t="s">
        <v>109</v>
      </c>
    </row>
    <row r="367" spans="1:27" x14ac:dyDescent="0.35">
      <c r="A367" s="3">
        <v>210300810</v>
      </c>
      <c r="B367" s="4">
        <v>44315</v>
      </c>
      <c r="C367" s="3">
        <v>978</v>
      </c>
      <c r="D367" s="4">
        <v>35815</v>
      </c>
      <c r="E367" s="3">
        <v>79.09</v>
      </c>
      <c r="F367" s="3">
        <v>52.35</v>
      </c>
      <c r="G367" s="3">
        <v>71.34</v>
      </c>
      <c r="H367" s="3">
        <v>61.63</v>
      </c>
      <c r="I367" s="3" t="s">
        <v>31</v>
      </c>
      <c r="J367" s="3" t="s">
        <v>31</v>
      </c>
      <c r="K367" s="3">
        <v>23</v>
      </c>
      <c r="L367" s="3" t="s">
        <v>32</v>
      </c>
      <c r="M367" s="3" t="s">
        <v>33</v>
      </c>
      <c r="N367" s="3" t="s">
        <v>34</v>
      </c>
      <c r="O367" s="3">
        <v>395</v>
      </c>
      <c r="P367" s="3">
        <v>65.8333333333333</v>
      </c>
      <c r="Q367" s="8">
        <f>Table2[[#This Row],[CDAC Percentage]]/100</f>
        <v>0.65833333333333299</v>
      </c>
      <c r="R367" s="3" t="s">
        <v>55</v>
      </c>
      <c r="S367" s="3" t="s">
        <v>36</v>
      </c>
      <c r="T367" s="3" t="s">
        <v>55</v>
      </c>
      <c r="U367" s="3" t="s">
        <v>55</v>
      </c>
      <c r="V367" s="3" t="s">
        <v>38</v>
      </c>
      <c r="W367" s="3" t="s">
        <v>49</v>
      </c>
      <c r="X367" s="3" t="s">
        <v>386</v>
      </c>
      <c r="Y367" s="3" t="s">
        <v>51</v>
      </c>
      <c r="Z367" s="3" t="s">
        <v>376</v>
      </c>
      <c r="AA367" s="3" t="s">
        <v>109</v>
      </c>
    </row>
    <row r="368" spans="1:27" x14ac:dyDescent="0.35">
      <c r="A368" s="3">
        <v>210301606</v>
      </c>
      <c r="B368" s="4">
        <v>44316</v>
      </c>
      <c r="C368" s="3">
        <v>905</v>
      </c>
      <c r="D368" s="4">
        <v>35609</v>
      </c>
      <c r="E368" s="3">
        <v>95</v>
      </c>
      <c r="F368" s="3">
        <v>92.8</v>
      </c>
      <c r="G368" s="3">
        <v>0</v>
      </c>
      <c r="H368" s="3">
        <v>68.900000000000006</v>
      </c>
      <c r="I368" s="3" t="s">
        <v>31</v>
      </c>
      <c r="J368" s="3" t="s">
        <v>31</v>
      </c>
      <c r="K368" s="3">
        <v>23</v>
      </c>
      <c r="L368" s="3" t="s">
        <v>32</v>
      </c>
      <c r="M368" s="3" t="s">
        <v>64</v>
      </c>
      <c r="N368" s="3" t="s">
        <v>48</v>
      </c>
      <c r="O368" s="3">
        <v>539</v>
      </c>
      <c r="P368" s="3">
        <v>89.8333333333333</v>
      </c>
      <c r="Q368" s="8">
        <f>Table2[[#This Row],[CDAC Percentage]]/100</f>
        <v>0.89833333333333298</v>
      </c>
      <c r="R368" s="3" t="s">
        <v>1278</v>
      </c>
      <c r="S368" s="3" t="s">
        <v>36</v>
      </c>
      <c r="T368" s="3" t="s">
        <v>1278</v>
      </c>
      <c r="U368" s="3" t="s">
        <v>55</v>
      </c>
      <c r="V368" s="3" t="s">
        <v>38</v>
      </c>
      <c r="W368" s="3" t="s">
        <v>49</v>
      </c>
      <c r="X368" s="3" t="s">
        <v>375</v>
      </c>
      <c r="Y368" s="3" t="s">
        <v>51</v>
      </c>
      <c r="Z368" s="3" t="s">
        <v>376</v>
      </c>
      <c r="AA368" s="3" t="s">
        <v>109</v>
      </c>
    </row>
    <row r="369" spans="1:27" x14ac:dyDescent="0.35">
      <c r="A369" s="3">
        <v>210301876</v>
      </c>
      <c r="B369" s="4">
        <v>44315</v>
      </c>
      <c r="C369" s="3">
        <v>1428</v>
      </c>
      <c r="D369" s="4">
        <v>36070</v>
      </c>
      <c r="E369" s="3">
        <v>85.6</v>
      </c>
      <c r="F369" s="3">
        <v>73.849999999999994</v>
      </c>
      <c r="G369" s="3">
        <v>0</v>
      </c>
      <c r="H369" s="3">
        <v>74</v>
      </c>
      <c r="I369" s="3" t="s">
        <v>31</v>
      </c>
      <c r="J369" s="3" t="s">
        <v>31</v>
      </c>
      <c r="K369" s="3">
        <v>22</v>
      </c>
      <c r="L369" s="3" t="s">
        <v>32</v>
      </c>
      <c r="M369" s="3" t="s">
        <v>88</v>
      </c>
      <c r="N369" s="3" t="s">
        <v>34</v>
      </c>
      <c r="O369" s="3">
        <v>387</v>
      </c>
      <c r="P369" s="3">
        <v>64.5</v>
      </c>
      <c r="Q369" s="8">
        <f>Table2[[#This Row],[CDAC Percentage]]/100</f>
        <v>0.64500000000000002</v>
      </c>
      <c r="R369" s="3" t="s">
        <v>37</v>
      </c>
      <c r="S369" s="3" t="s">
        <v>36</v>
      </c>
      <c r="T369" s="3" t="s">
        <v>37</v>
      </c>
      <c r="U369" s="3" t="s">
        <v>55</v>
      </c>
      <c r="V369" s="3" t="s">
        <v>38</v>
      </c>
      <c r="W369" s="3" t="s">
        <v>49</v>
      </c>
      <c r="X369" s="3" t="s">
        <v>382</v>
      </c>
      <c r="Y369" s="3" t="s">
        <v>51</v>
      </c>
      <c r="Z369" s="3" t="s">
        <v>376</v>
      </c>
      <c r="AA369" s="3" t="s">
        <v>52</v>
      </c>
    </row>
    <row r="370" spans="1:27" x14ac:dyDescent="0.35">
      <c r="A370" s="3">
        <v>210304538</v>
      </c>
      <c r="B370" s="4">
        <v>44319</v>
      </c>
      <c r="C370" s="3">
        <v>1047</v>
      </c>
      <c r="D370" s="4">
        <v>34443</v>
      </c>
      <c r="E370" s="3">
        <v>92.73</v>
      </c>
      <c r="F370" s="3">
        <v>0</v>
      </c>
      <c r="G370" s="3">
        <v>81.25</v>
      </c>
      <c r="H370" s="3">
        <v>70.8</v>
      </c>
      <c r="I370" s="3" t="s">
        <v>31</v>
      </c>
      <c r="J370" s="3" t="s">
        <v>31</v>
      </c>
      <c r="K370" s="3">
        <v>27</v>
      </c>
      <c r="L370" s="3" t="s">
        <v>32</v>
      </c>
      <c r="M370" s="3" t="s">
        <v>81</v>
      </c>
      <c r="N370" s="3" t="s">
        <v>34</v>
      </c>
      <c r="O370" s="3">
        <v>389</v>
      </c>
      <c r="P370" s="3">
        <v>64.8333333333333</v>
      </c>
      <c r="Q370" s="8">
        <f>Table2[[#This Row],[CDAC Percentage]]/100</f>
        <v>0.64833333333333298</v>
      </c>
      <c r="R370" s="3" t="s">
        <v>35</v>
      </c>
      <c r="S370" s="3" t="s">
        <v>36</v>
      </c>
      <c r="T370" s="3" t="s">
        <v>35</v>
      </c>
      <c r="U370" s="3" t="s">
        <v>37</v>
      </c>
      <c r="V370" s="3" t="s">
        <v>38</v>
      </c>
      <c r="W370" s="3" t="s">
        <v>49</v>
      </c>
      <c r="X370" s="3" t="s">
        <v>196</v>
      </c>
      <c r="Y370" s="3" t="s">
        <v>51</v>
      </c>
      <c r="Z370" s="3" t="s">
        <v>376</v>
      </c>
      <c r="AA370" s="3" t="s">
        <v>52</v>
      </c>
    </row>
    <row r="371" spans="1:27" x14ac:dyDescent="0.35">
      <c r="A371" s="3">
        <v>210303737</v>
      </c>
      <c r="B371" s="4">
        <v>0</v>
      </c>
      <c r="C371" s="3">
        <v>0</v>
      </c>
      <c r="D371" s="4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 t="s">
        <v>98</v>
      </c>
      <c r="K371" s="3">
        <v>0</v>
      </c>
      <c r="L371" s="3">
        <v>0</v>
      </c>
      <c r="M371" s="3" t="s">
        <v>98</v>
      </c>
      <c r="N371" s="3">
        <v>0</v>
      </c>
      <c r="O371" s="3">
        <v>452</v>
      </c>
      <c r="P371" s="3">
        <v>75.3333333333333</v>
      </c>
      <c r="Q371" s="8">
        <f>Table2[[#This Row],[CDAC Percentage]]/100</f>
        <v>0.75333333333333297</v>
      </c>
      <c r="R371" s="3" t="s">
        <v>37</v>
      </c>
      <c r="S371" s="3" t="s">
        <v>36</v>
      </c>
      <c r="T371" s="3" t="s">
        <v>37</v>
      </c>
      <c r="U371" s="3" t="s">
        <v>37</v>
      </c>
      <c r="V371" s="3" t="s">
        <v>38</v>
      </c>
      <c r="W371" s="3" t="s">
        <v>49</v>
      </c>
      <c r="X371" s="3" t="s">
        <v>212</v>
      </c>
      <c r="Y371" s="3" t="s">
        <v>51</v>
      </c>
      <c r="Z371" s="3" t="s">
        <v>376</v>
      </c>
      <c r="AA371" s="3">
        <v>0</v>
      </c>
    </row>
    <row r="372" spans="1:27" x14ac:dyDescent="0.35">
      <c r="A372" s="3">
        <v>210304969</v>
      </c>
      <c r="B372" s="4">
        <v>44316</v>
      </c>
      <c r="C372" s="3">
        <v>1366</v>
      </c>
      <c r="D372" s="4">
        <v>35014</v>
      </c>
      <c r="E372" s="3">
        <v>66</v>
      </c>
      <c r="F372" s="3">
        <v>55.85</v>
      </c>
      <c r="G372" s="3">
        <v>0</v>
      </c>
      <c r="H372" s="3">
        <v>0</v>
      </c>
      <c r="I372" s="3" t="s">
        <v>31</v>
      </c>
      <c r="J372" s="3" t="s">
        <v>31</v>
      </c>
      <c r="K372" s="3">
        <v>25</v>
      </c>
      <c r="L372" s="3" t="s">
        <v>75</v>
      </c>
      <c r="M372" s="3" t="s">
        <v>81</v>
      </c>
      <c r="N372" s="3" t="s">
        <v>34</v>
      </c>
      <c r="O372" s="3">
        <v>368</v>
      </c>
      <c r="P372" s="3">
        <v>61.3333333333333</v>
      </c>
      <c r="Q372" s="8">
        <f>Table2[[#This Row],[CDAC Percentage]]/100</f>
        <v>0.61333333333333295</v>
      </c>
      <c r="R372" s="3" t="s">
        <v>35</v>
      </c>
      <c r="S372" s="3" t="s">
        <v>36</v>
      </c>
      <c r="T372" s="3" t="s">
        <v>35</v>
      </c>
      <c r="U372" s="3" t="s">
        <v>37</v>
      </c>
      <c r="V372" s="3" t="s">
        <v>38</v>
      </c>
      <c r="W372" s="3" t="s">
        <v>49</v>
      </c>
      <c r="X372" s="3" t="s">
        <v>422</v>
      </c>
      <c r="Y372" s="3" t="s">
        <v>51</v>
      </c>
      <c r="Z372" s="3" t="s">
        <v>376</v>
      </c>
      <c r="AA372" s="3" t="s">
        <v>52</v>
      </c>
    </row>
    <row r="373" spans="1:27" x14ac:dyDescent="0.35">
      <c r="A373" s="3">
        <v>210304900</v>
      </c>
      <c r="B373" s="4">
        <v>44315</v>
      </c>
      <c r="C373" s="3">
        <v>1505</v>
      </c>
      <c r="D373" s="4">
        <v>35757</v>
      </c>
      <c r="E373" s="3">
        <v>82</v>
      </c>
      <c r="F373" s="3">
        <v>64.92</v>
      </c>
      <c r="G373" s="3">
        <v>0</v>
      </c>
      <c r="H373" s="3">
        <v>53.39</v>
      </c>
      <c r="I373" s="3" t="s">
        <v>31</v>
      </c>
      <c r="J373" s="3" t="s">
        <v>31</v>
      </c>
      <c r="K373" s="3">
        <v>23</v>
      </c>
      <c r="L373" s="3" t="s">
        <v>103</v>
      </c>
      <c r="M373" s="3" t="s">
        <v>88</v>
      </c>
      <c r="N373" s="3" t="s">
        <v>88</v>
      </c>
      <c r="O373" s="3">
        <v>445</v>
      </c>
      <c r="P373" s="3">
        <v>74.1666666666666</v>
      </c>
      <c r="Q373" s="8">
        <f>Table2[[#This Row],[CDAC Percentage]]/100</f>
        <v>0.74166666666666603</v>
      </c>
      <c r="R373" s="3" t="s">
        <v>55</v>
      </c>
      <c r="S373" s="3" t="s">
        <v>36</v>
      </c>
      <c r="T373" s="3" t="s">
        <v>55</v>
      </c>
      <c r="U373" s="3" t="s">
        <v>37</v>
      </c>
      <c r="V373" s="3" t="s">
        <v>38</v>
      </c>
      <c r="W373" s="3" t="s">
        <v>49</v>
      </c>
      <c r="X373" s="3" t="s">
        <v>143</v>
      </c>
      <c r="Y373" s="3" t="s">
        <v>51</v>
      </c>
      <c r="Z373" s="3" t="s">
        <v>376</v>
      </c>
      <c r="AA373" s="3" t="s">
        <v>52</v>
      </c>
    </row>
    <row r="374" spans="1:27" x14ac:dyDescent="0.35">
      <c r="A374" s="3">
        <v>210301182</v>
      </c>
      <c r="B374" s="4">
        <v>44315</v>
      </c>
      <c r="C374" s="3">
        <v>171</v>
      </c>
      <c r="D374" s="4">
        <v>36076</v>
      </c>
      <c r="E374" s="3">
        <v>85.6</v>
      </c>
      <c r="F374" s="3">
        <v>64.150000000000006</v>
      </c>
      <c r="G374" s="3">
        <v>0</v>
      </c>
      <c r="H374" s="3">
        <v>78.48</v>
      </c>
      <c r="I374" s="3" t="s">
        <v>31</v>
      </c>
      <c r="J374" s="3" t="s">
        <v>31</v>
      </c>
      <c r="K374" s="3">
        <v>22</v>
      </c>
      <c r="L374" s="3" t="s">
        <v>54</v>
      </c>
      <c r="M374" s="3" t="s">
        <v>98</v>
      </c>
      <c r="N374" s="3" t="s">
        <v>34</v>
      </c>
      <c r="O374" s="3">
        <v>466</v>
      </c>
      <c r="P374" s="3">
        <v>77.6666666666666</v>
      </c>
      <c r="Q374" s="8">
        <f>Table2[[#This Row],[CDAC Percentage]]/100</f>
        <v>0.77666666666666595</v>
      </c>
      <c r="R374" s="3" t="s">
        <v>1278</v>
      </c>
      <c r="S374" s="3" t="s">
        <v>36</v>
      </c>
      <c r="T374" s="3" t="s">
        <v>1278</v>
      </c>
      <c r="U374" s="3" t="s">
        <v>1278</v>
      </c>
      <c r="V374" s="3" t="s">
        <v>38</v>
      </c>
      <c r="W374" s="3" t="s">
        <v>49</v>
      </c>
      <c r="X374" s="3" t="s">
        <v>275</v>
      </c>
      <c r="Y374" s="3" t="s">
        <v>51</v>
      </c>
      <c r="Z374" s="3" t="s">
        <v>376</v>
      </c>
      <c r="AA374" s="3" t="s">
        <v>109</v>
      </c>
    </row>
    <row r="375" spans="1:27" x14ac:dyDescent="0.35">
      <c r="A375" s="3">
        <v>210301965</v>
      </c>
      <c r="B375" s="4">
        <v>44315</v>
      </c>
      <c r="C375" s="3">
        <v>1489</v>
      </c>
      <c r="D375" s="4">
        <v>34284</v>
      </c>
      <c r="E375" s="3">
        <v>88.76</v>
      </c>
      <c r="F375" s="3">
        <v>70</v>
      </c>
      <c r="G375" s="3">
        <v>0</v>
      </c>
      <c r="H375" s="3">
        <v>61.73</v>
      </c>
      <c r="I375" s="3" t="s">
        <v>46</v>
      </c>
      <c r="J375" s="3" t="s">
        <v>31</v>
      </c>
      <c r="K375" s="3">
        <v>27</v>
      </c>
      <c r="L375" s="3" t="s">
        <v>32</v>
      </c>
      <c r="M375" s="3" t="s">
        <v>72</v>
      </c>
      <c r="N375" s="3" t="s">
        <v>34</v>
      </c>
      <c r="O375" s="3">
        <v>484</v>
      </c>
      <c r="P375" s="3">
        <v>80.6666666666666</v>
      </c>
      <c r="Q375" s="8">
        <f>Table2[[#This Row],[CDAC Percentage]]/100</f>
        <v>0.80666666666666598</v>
      </c>
      <c r="R375" s="3" t="s">
        <v>1278</v>
      </c>
      <c r="S375" s="3" t="s">
        <v>36</v>
      </c>
      <c r="T375" s="3" t="s">
        <v>1278</v>
      </c>
      <c r="U375" s="3" t="s">
        <v>37</v>
      </c>
      <c r="V375" s="3" t="s">
        <v>38</v>
      </c>
      <c r="W375" s="3" t="s">
        <v>49</v>
      </c>
      <c r="X375" s="3" t="s">
        <v>416</v>
      </c>
      <c r="Y375" s="3" t="s">
        <v>51</v>
      </c>
      <c r="Z375" s="3" t="s">
        <v>376</v>
      </c>
      <c r="AA375" s="3" t="s">
        <v>52</v>
      </c>
    </row>
    <row r="376" spans="1:27" x14ac:dyDescent="0.35">
      <c r="A376" s="3">
        <v>210300696</v>
      </c>
      <c r="B376" s="4">
        <v>44315</v>
      </c>
      <c r="C376" s="3">
        <v>1190</v>
      </c>
      <c r="D376" s="4">
        <v>33551</v>
      </c>
      <c r="E376" s="3">
        <v>76.92</v>
      </c>
      <c r="F376" s="3">
        <v>62.5</v>
      </c>
      <c r="G376" s="3">
        <v>0</v>
      </c>
      <c r="H376" s="3">
        <v>67.930000000000007</v>
      </c>
      <c r="I376" s="3" t="s">
        <v>31</v>
      </c>
      <c r="J376" s="3" t="s">
        <v>31</v>
      </c>
      <c r="K376" s="3">
        <v>29</v>
      </c>
      <c r="L376" s="3" t="s">
        <v>32</v>
      </c>
      <c r="M376" s="3" t="s">
        <v>64</v>
      </c>
      <c r="N376" s="3" t="s">
        <v>34</v>
      </c>
      <c r="O376" s="3">
        <v>395</v>
      </c>
      <c r="P376" s="3">
        <v>65.8333333333333</v>
      </c>
      <c r="Q376" s="8">
        <f>Table2[[#This Row],[CDAC Percentage]]/100</f>
        <v>0.65833333333333299</v>
      </c>
      <c r="R376" s="3" t="s">
        <v>37</v>
      </c>
      <c r="S376" s="3" t="s">
        <v>36</v>
      </c>
      <c r="T376" s="3" t="s">
        <v>37</v>
      </c>
      <c r="U376" s="3" t="s">
        <v>37</v>
      </c>
      <c r="V376" s="3" t="s">
        <v>38</v>
      </c>
      <c r="W376" s="3" t="s">
        <v>49</v>
      </c>
      <c r="X376" s="3" t="s">
        <v>432</v>
      </c>
      <c r="Y376" s="3" t="s">
        <v>51</v>
      </c>
      <c r="Z376" s="3" t="s">
        <v>376</v>
      </c>
      <c r="AA376" s="3" t="s">
        <v>52</v>
      </c>
    </row>
    <row r="377" spans="1:27" x14ac:dyDescent="0.35">
      <c r="A377" s="3">
        <v>210304584</v>
      </c>
      <c r="B377" s="4">
        <v>44315</v>
      </c>
      <c r="C377" s="3">
        <v>1514</v>
      </c>
      <c r="D377" s="4">
        <v>35184</v>
      </c>
      <c r="E377" s="3">
        <v>89.64</v>
      </c>
      <c r="F377" s="3">
        <v>0</v>
      </c>
      <c r="G377" s="3">
        <v>76.47</v>
      </c>
      <c r="H377" s="3">
        <v>69.349999999999994</v>
      </c>
      <c r="I377" s="3" t="s">
        <v>31</v>
      </c>
      <c r="J377" s="3" t="s">
        <v>46</v>
      </c>
      <c r="K377" s="3">
        <v>25</v>
      </c>
      <c r="L377" s="3" t="s">
        <v>32</v>
      </c>
      <c r="M377" s="3" t="s">
        <v>98</v>
      </c>
      <c r="N377" s="3" t="s">
        <v>34</v>
      </c>
      <c r="O377" s="3">
        <v>400</v>
      </c>
      <c r="P377" s="3">
        <v>66.6666666666666</v>
      </c>
      <c r="Q377" s="8">
        <f>Table2[[#This Row],[CDAC Percentage]]/100</f>
        <v>0.66666666666666596</v>
      </c>
      <c r="R377" s="3" t="s">
        <v>37</v>
      </c>
      <c r="S377" s="3" t="s">
        <v>36</v>
      </c>
      <c r="T377" s="3" t="s">
        <v>37</v>
      </c>
      <c r="U377" s="3" t="s">
        <v>37</v>
      </c>
      <c r="V377" s="3" t="s">
        <v>38</v>
      </c>
      <c r="W377" s="3" t="s">
        <v>49</v>
      </c>
      <c r="X377" s="3" t="s">
        <v>269</v>
      </c>
      <c r="Y377" s="3" t="s">
        <v>51</v>
      </c>
      <c r="Z377" s="3" t="s">
        <v>376</v>
      </c>
      <c r="AA377" s="3" t="s">
        <v>52</v>
      </c>
    </row>
    <row r="378" spans="1:27" x14ac:dyDescent="0.35">
      <c r="A378" s="3">
        <v>210304783</v>
      </c>
      <c r="B378" s="4">
        <v>44316</v>
      </c>
      <c r="C378" s="3">
        <v>814</v>
      </c>
      <c r="D378" s="4">
        <v>35085</v>
      </c>
      <c r="E378" s="3">
        <v>86</v>
      </c>
      <c r="F378" s="3">
        <v>68</v>
      </c>
      <c r="G378" s="3">
        <v>0</v>
      </c>
      <c r="H378" s="3">
        <v>59.26</v>
      </c>
      <c r="I378" s="3" t="s">
        <v>46</v>
      </c>
      <c r="J378" s="3" t="s">
        <v>31</v>
      </c>
      <c r="K378" s="3">
        <v>25</v>
      </c>
      <c r="L378" s="3" t="s">
        <v>75</v>
      </c>
      <c r="M378" s="3" t="s">
        <v>47</v>
      </c>
      <c r="N378" s="3" t="s">
        <v>34</v>
      </c>
      <c r="O378" s="3">
        <v>478</v>
      </c>
      <c r="P378" s="3">
        <v>79.6666666666666</v>
      </c>
      <c r="Q378" s="8">
        <f>Table2[[#This Row],[CDAC Percentage]]/100</f>
        <v>0.79666666666666597</v>
      </c>
      <c r="R378" s="3" t="s">
        <v>1278</v>
      </c>
      <c r="S378" s="3" t="s">
        <v>36</v>
      </c>
      <c r="T378" s="3" t="s">
        <v>1278</v>
      </c>
      <c r="U378" s="3" t="s">
        <v>55</v>
      </c>
      <c r="V378" s="3" t="s">
        <v>38</v>
      </c>
      <c r="W378" s="3" t="s">
        <v>49</v>
      </c>
      <c r="X378" s="3" t="s">
        <v>435</v>
      </c>
      <c r="Y378" s="3" t="s">
        <v>51</v>
      </c>
      <c r="Z378" s="3" t="s">
        <v>376</v>
      </c>
      <c r="AA378" s="3" t="s">
        <v>109</v>
      </c>
    </row>
    <row r="379" spans="1:27" x14ac:dyDescent="0.35">
      <c r="A379" s="3">
        <v>210305687</v>
      </c>
      <c r="B379" s="4">
        <v>44315</v>
      </c>
      <c r="C379" s="3">
        <v>414</v>
      </c>
      <c r="D379" s="4">
        <v>35295</v>
      </c>
      <c r="E379" s="3">
        <v>87.4</v>
      </c>
      <c r="F379" s="3">
        <v>65</v>
      </c>
      <c r="G379" s="3">
        <v>0</v>
      </c>
      <c r="H379" s="3">
        <v>55.87</v>
      </c>
      <c r="I379" s="3" t="s">
        <v>31</v>
      </c>
      <c r="J379" s="3" t="s">
        <v>31</v>
      </c>
      <c r="K379" s="3">
        <v>24</v>
      </c>
      <c r="L379" s="3" t="s">
        <v>103</v>
      </c>
      <c r="M379" s="3" t="s">
        <v>59</v>
      </c>
      <c r="N379" s="3" t="s">
        <v>34</v>
      </c>
      <c r="O379" s="3">
        <v>422</v>
      </c>
      <c r="P379" s="3">
        <v>70.3333333333333</v>
      </c>
      <c r="Q379" s="8">
        <f>Table2[[#This Row],[CDAC Percentage]]/100</f>
        <v>0.70333333333333303</v>
      </c>
      <c r="R379" s="3" t="s">
        <v>55</v>
      </c>
      <c r="S379" s="3" t="s">
        <v>36</v>
      </c>
      <c r="T379" s="3" t="s">
        <v>55</v>
      </c>
      <c r="U379" s="3" t="s">
        <v>37</v>
      </c>
      <c r="V379" s="3" t="s">
        <v>38</v>
      </c>
      <c r="W379" s="3" t="s">
        <v>49</v>
      </c>
      <c r="X379" s="3" t="s">
        <v>437</v>
      </c>
      <c r="Y379" s="3" t="s">
        <v>51</v>
      </c>
      <c r="Z379" s="3" t="s">
        <v>376</v>
      </c>
      <c r="AA379" s="3" t="s">
        <v>109</v>
      </c>
    </row>
    <row r="380" spans="1:27" x14ac:dyDescent="0.35">
      <c r="A380" s="3">
        <v>210300010</v>
      </c>
      <c r="B380" s="4">
        <v>44315</v>
      </c>
      <c r="C380" s="3">
        <v>1458</v>
      </c>
      <c r="D380" s="4">
        <v>35901</v>
      </c>
      <c r="E380" s="3">
        <v>93.8</v>
      </c>
      <c r="F380" s="3">
        <v>65.69</v>
      </c>
      <c r="G380" s="3">
        <v>0</v>
      </c>
      <c r="H380" s="3">
        <v>63.65</v>
      </c>
      <c r="I380" s="3" t="s">
        <v>31</v>
      </c>
      <c r="J380" s="3" t="s">
        <v>46</v>
      </c>
      <c r="K380" s="3">
        <v>23</v>
      </c>
      <c r="L380" s="3" t="s">
        <v>32</v>
      </c>
      <c r="M380" s="3" t="s">
        <v>98</v>
      </c>
      <c r="N380" s="3" t="s">
        <v>34</v>
      </c>
      <c r="O380" s="3">
        <v>350</v>
      </c>
      <c r="P380" s="3">
        <v>58.3333333333333</v>
      </c>
      <c r="Q380" s="8">
        <f>Table2[[#This Row],[CDAC Percentage]]/100</f>
        <v>0.58333333333333304</v>
      </c>
      <c r="R380" s="3" t="s">
        <v>37</v>
      </c>
      <c r="S380" s="3" t="s">
        <v>36</v>
      </c>
      <c r="T380" s="3" t="s">
        <v>37</v>
      </c>
      <c r="U380" s="3" t="s">
        <v>37</v>
      </c>
      <c r="V380" s="3" t="s">
        <v>38</v>
      </c>
      <c r="W380" s="3" t="s">
        <v>49</v>
      </c>
      <c r="X380" s="3" t="s">
        <v>396</v>
      </c>
      <c r="Y380" s="3" t="s">
        <v>51</v>
      </c>
      <c r="Z380" s="3" t="s">
        <v>376</v>
      </c>
      <c r="AA380" s="3" t="s">
        <v>52</v>
      </c>
    </row>
    <row r="381" spans="1:27" x14ac:dyDescent="0.35">
      <c r="A381" s="3">
        <v>210306438</v>
      </c>
      <c r="B381" s="4">
        <v>44315</v>
      </c>
      <c r="C381" s="3">
        <v>1547</v>
      </c>
      <c r="D381" s="4">
        <v>34951</v>
      </c>
      <c r="E381" s="3">
        <v>91.27</v>
      </c>
      <c r="F381" s="3">
        <v>65.17</v>
      </c>
      <c r="G381" s="3">
        <v>0</v>
      </c>
      <c r="H381" s="3">
        <v>58.44</v>
      </c>
      <c r="I381" s="3" t="s">
        <v>46</v>
      </c>
      <c r="J381" s="3" t="s">
        <v>31</v>
      </c>
      <c r="K381" s="3">
        <v>25</v>
      </c>
      <c r="L381" s="3" t="s">
        <v>103</v>
      </c>
      <c r="M381" s="3" t="s">
        <v>72</v>
      </c>
      <c r="N381" s="3" t="s">
        <v>34</v>
      </c>
      <c r="O381" s="3">
        <v>440</v>
      </c>
      <c r="P381" s="3">
        <v>73.3333333333333</v>
      </c>
      <c r="Q381" s="8">
        <f>Table2[[#This Row],[CDAC Percentage]]/100</f>
        <v>0.73333333333333295</v>
      </c>
      <c r="R381" s="3" t="s">
        <v>55</v>
      </c>
      <c r="S381" s="3" t="s">
        <v>36</v>
      </c>
      <c r="T381" s="3" t="s">
        <v>55</v>
      </c>
      <c r="U381" s="3" t="s">
        <v>55</v>
      </c>
      <c r="V381" s="3" t="s">
        <v>38</v>
      </c>
      <c r="W381" s="3" t="s">
        <v>49</v>
      </c>
      <c r="X381" s="3" t="s">
        <v>117</v>
      </c>
      <c r="Y381" s="3" t="s">
        <v>51</v>
      </c>
      <c r="Z381" s="3" t="s">
        <v>376</v>
      </c>
      <c r="AA381" s="3" t="s">
        <v>52</v>
      </c>
    </row>
    <row r="382" spans="1:27" x14ac:dyDescent="0.35">
      <c r="A382" s="3">
        <v>210300440</v>
      </c>
      <c r="B382" s="4">
        <v>44315</v>
      </c>
      <c r="C382" s="3">
        <v>1078</v>
      </c>
      <c r="D382" s="4">
        <v>35362</v>
      </c>
      <c r="E382" s="3">
        <v>77.64</v>
      </c>
      <c r="F382" s="3">
        <v>57.38</v>
      </c>
      <c r="G382" s="3">
        <v>0</v>
      </c>
      <c r="H382" s="3">
        <v>63.8</v>
      </c>
      <c r="I382" s="3" t="s">
        <v>31</v>
      </c>
      <c r="J382" s="3" t="s">
        <v>46</v>
      </c>
      <c r="K382" s="3">
        <v>24</v>
      </c>
      <c r="L382" s="3" t="s">
        <v>32</v>
      </c>
      <c r="M382" s="3" t="s">
        <v>81</v>
      </c>
      <c r="N382" s="3" t="s">
        <v>34</v>
      </c>
      <c r="O382" s="3">
        <v>453</v>
      </c>
      <c r="P382" s="3">
        <v>75.5</v>
      </c>
      <c r="Q382" s="8">
        <f>Table2[[#This Row],[CDAC Percentage]]/100</f>
        <v>0.755</v>
      </c>
      <c r="R382" s="3" t="s">
        <v>1278</v>
      </c>
      <c r="S382" s="3" t="s">
        <v>36</v>
      </c>
      <c r="T382" s="3" t="s">
        <v>1278</v>
      </c>
      <c r="U382" s="3" t="s">
        <v>55</v>
      </c>
      <c r="V382" s="3" t="s">
        <v>38</v>
      </c>
      <c r="W382" s="3" t="s">
        <v>49</v>
      </c>
      <c r="X382" s="3" t="s">
        <v>307</v>
      </c>
      <c r="Y382" s="3" t="s">
        <v>51</v>
      </c>
      <c r="Z382" s="3" t="s">
        <v>376</v>
      </c>
      <c r="AA382" s="3" t="s">
        <v>52</v>
      </c>
    </row>
    <row r="383" spans="1:27" x14ac:dyDescent="0.35">
      <c r="A383" s="3">
        <v>210300009</v>
      </c>
      <c r="B383" s="4">
        <v>44316</v>
      </c>
      <c r="C383" s="3">
        <v>392</v>
      </c>
      <c r="D383" s="4">
        <v>35866</v>
      </c>
      <c r="E383" s="3">
        <v>93.4</v>
      </c>
      <c r="F383" s="3">
        <v>64.62</v>
      </c>
      <c r="G383" s="3">
        <v>0</v>
      </c>
      <c r="H383" s="3">
        <v>7.75</v>
      </c>
      <c r="I383" s="3" t="s">
        <v>31</v>
      </c>
      <c r="J383" s="3" t="s">
        <v>31</v>
      </c>
      <c r="K383" s="3">
        <v>23</v>
      </c>
      <c r="L383" s="3" t="s">
        <v>75</v>
      </c>
      <c r="M383" s="3" t="s">
        <v>81</v>
      </c>
      <c r="N383" s="3" t="s">
        <v>34</v>
      </c>
      <c r="O383" s="3">
        <v>476</v>
      </c>
      <c r="P383" s="3">
        <v>79.3333333333333</v>
      </c>
      <c r="Q383" s="8">
        <f>Table2[[#This Row],[CDAC Percentage]]/100</f>
        <v>0.793333333333333</v>
      </c>
      <c r="R383" s="3" t="s">
        <v>55</v>
      </c>
      <c r="S383" s="3" t="s">
        <v>36</v>
      </c>
      <c r="T383" s="3" t="s">
        <v>55</v>
      </c>
      <c r="U383" s="3" t="s">
        <v>55</v>
      </c>
      <c r="V383" s="3" t="s">
        <v>38</v>
      </c>
      <c r="W383" s="3" t="s">
        <v>49</v>
      </c>
      <c r="X383" s="3" t="s">
        <v>212</v>
      </c>
      <c r="Y383" s="3" t="s">
        <v>51</v>
      </c>
      <c r="Z383" s="3" t="s">
        <v>376</v>
      </c>
      <c r="AA383" s="3" t="s">
        <v>109</v>
      </c>
    </row>
    <row r="384" spans="1:27" x14ac:dyDescent="0.35">
      <c r="A384" s="3">
        <v>210300129</v>
      </c>
      <c r="B384" s="4">
        <v>44315</v>
      </c>
      <c r="C384" s="3">
        <v>1520</v>
      </c>
      <c r="D384" s="4">
        <v>35777</v>
      </c>
      <c r="E384" s="3">
        <v>78.2</v>
      </c>
      <c r="F384" s="3">
        <v>58.92</v>
      </c>
      <c r="G384" s="3">
        <v>0</v>
      </c>
      <c r="H384" s="3">
        <v>82.18</v>
      </c>
      <c r="I384" s="3" t="s">
        <v>31</v>
      </c>
      <c r="J384" s="3" t="s">
        <v>31</v>
      </c>
      <c r="K384" s="3">
        <v>23</v>
      </c>
      <c r="L384" s="3" t="s">
        <v>54</v>
      </c>
      <c r="M384" s="3" t="s">
        <v>47</v>
      </c>
      <c r="N384" s="3" t="s">
        <v>34</v>
      </c>
      <c r="O384" s="3">
        <v>396</v>
      </c>
      <c r="P384" s="3">
        <v>66</v>
      </c>
      <c r="Q384" s="8">
        <f>Table2[[#This Row],[CDAC Percentage]]/100</f>
        <v>0.66</v>
      </c>
      <c r="R384" s="3" t="s">
        <v>37</v>
      </c>
      <c r="S384" s="3" t="s">
        <v>36</v>
      </c>
      <c r="T384" s="3" t="s">
        <v>37</v>
      </c>
      <c r="U384" s="3" t="s">
        <v>35</v>
      </c>
      <c r="V384" s="3" t="s">
        <v>38</v>
      </c>
      <c r="W384" s="3" t="s">
        <v>49</v>
      </c>
      <c r="X384" s="3" t="s">
        <v>396</v>
      </c>
      <c r="Y384" s="3" t="s">
        <v>51</v>
      </c>
      <c r="Z384" s="3" t="s">
        <v>376</v>
      </c>
      <c r="AA384" s="3" t="s">
        <v>52</v>
      </c>
    </row>
    <row r="385" spans="1:27" x14ac:dyDescent="0.35">
      <c r="A385" s="3">
        <v>210302346</v>
      </c>
      <c r="B385" s="4">
        <v>44315</v>
      </c>
      <c r="C385" s="3">
        <v>1209</v>
      </c>
      <c r="D385" s="4">
        <v>35676</v>
      </c>
      <c r="E385" s="3">
        <v>81</v>
      </c>
      <c r="F385" s="3">
        <v>62</v>
      </c>
      <c r="G385" s="3">
        <v>0</v>
      </c>
      <c r="H385" s="3">
        <v>59.53</v>
      </c>
      <c r="I385" s="3" t="s">
        <v>31</v>
      </c>
      <c r="J385" s="3" t="s">
        <v>46</v>
      </c>
      <c r="K385" s="3">
        <v>23</v>
      </c>
      <c r="L385" s="3" t="s">
        <v>75</v>
      </c>
      <c r="M385" s="3" t="s">
        <v>98</v>
      </c>
      <c r="N385" s="3" t="s">
        <v>34</v>
      </c>
      <c r="O385" s="3">
        <v>356</v>
      </c>
      <c r="P385" s="3">
        <v>59.3333333333333</v>
      </c>
      <c r="Q385" s="8">
        <f>Table2[[#This Row],[CDAC Percentage]]/100</f>
        <v>0.59333333333333305</v>
      </c>
      <c r="R385" s="3" t="s">
        <v>37</v>
      </c>
      <c r="S385" s="3" t="s">
        <v>36</v>
      </c>
      <c r="T385" s="3" t="s">
        <v>37</v>
      </c>
      <c r="U385" s="3" t="s">
        <v>37</v>
      </c>
      <c r="V385" s="3" t="s">
        <v>38</v>
      </c>
      <c r="W385" s="3" t="s">
        <v>49</v>
      </c>
      <c r="X385" s="3" t="s">
        <v>269</v>
      </c>
      <c r="Y385" s="3" t="s">
        <v>51</v>
      </c>
      <c r="Z385" s="3" t="s">
        <v>376</v>
      </c>
      <c r="AA385" s="3" t="s">
        <v>52</v>
      </c>
    </row>
    <row r="386" spans="1:27" x14ac:dyDescent="0.35">
      <c r="A386" s="3">
        <v>210305271</v>
      </c>
      <c r="B386" s="4">
        <v>44315</v>
      </c>
      <c r="C386" s="3">
        <v>854</v>
      </c>
      <c r="D386" s="4">
        <v>35622</v>
      </c>
      <c r="E386" s="3">
        <v>87.4</v>
      </c>
      <c r="F386" s="3">
        <v>76</v>
      </c>
      <c r="G386" s="3">
        <v>0</v>
      </c>
      <c r="H386" s="3">
        <v>72.92</v>
      </c>
      <c r="I386" s="3" t="s">
        <v>31</v>
      </c>
      <c r="J386" s="3" t="s">
        <v>31</v>
      </c>
      <c r="K386" s="3">
        <v>23</v>
      </c>
      <c r="L386" s="3" t="s">
        <v>32</v>
      </c>
      <c r="M386" s="3" t="s">
        <v>88</v>
      </c>
      <c r="N386" s="3" t="s">
        <v>48</v>
      </c>
      <c r="O386" s="3">
        <v>183</v>
      </c>
      <c r="P386" s="3">
        <v>30.5</v>
      </c>
      <c r="Q386" s="8">
        <f>Table2[[#This Row],[CDAC Percentage]]/100</f>
        <v>0.30499999999999999</v>
      </c>
      <c r="R386" s="3" t="s">
        <v>37</v>
      </c>
      <c r="S386" s="3" t="s">
        <v>79</v>
      </c>
      <c r="T386" s="3" t="s">
        <v>37</v>
      </c>
      <c r="U386" s="3" t="s">
        <v>79</v>
      </c>
      <c r="V386" s="3" t="s">
        <v>38</v>
      </c>
      <c r="W386" s="3" t="s">
        <v>40</v>
      </c>
      <c r="X386" s="3" t="s">
        <v>41</v>
      </c>
      <c r="Y386" s="3" t="s">
        <v>40</v>
      </c>
      <c r="Z386" s="3" t="s">
        <v>376</v>
      </c>
      <c r="AA386" s="3" t="s">
        <v>109</v>
      </c>
    </row>
    <row r="387" spans="1:27" x14ac:dyDescent="0.35">
      <c r="A387" s="3">
        <v>210302626</v>
      </c>
      <c r="B387" s="4">
        <v>44315</v>
      </c>
      <c r="C387" s="3">
        <v>1288</v>
      </c>
      <c r="D387" s="4">
        <v>35541</v>
      </c>
      <c r="E387" s="3">
        <v>81.400000000000006</v>
      </c>
      <c r="F387" s="3">
        <v>72.77</v>
      </c>
      <c r="G387" s="3">
        <v>0</v>
      </c>
      <c r="H387" s="3">
        <v>58.34</v>
      </c>
      <c r="I387" s="3" t="s">
        <v>31</v>
      </c>
      <c r="J387" s="3" t="s">
        <v>46</v>
      </c>
      <c r="K387" s="3">
        <v>24</v>
      </c>
      <c r="L387" s="3" t="s">
        <v>103</v>
      </c>
      <c r="M387" s="3" t="s">
        <v>72</v>
      </c>
      <c r="N387" s="3" t="s">
        <v>34</v>
      </c>
      <c r="O387" s="3">
        <v>400</v>
      </c>
      <c r="P387" s="3">
        <v>66.6666666666666</v>
      </c>
      <c r="Q387" s="8">
        <f>Table2[[#This Row],[CDAC Percentage]]/100</f>
        <v>0.66666666666666596</v>
      </c>
      <c r="R387" s="3" t="s">
        <v>37</v>
      </c>
      <c r="S387" s="3" t="s">
        <v>36</v>
      </c>
      <c r="T387" s="3" t="s">
        <v>37</v>
      </c>
      <c r="U387" s="3" t="s">
        <v>37</v>
      </c>
      <c r="V387" s="3" t="s">
        <v>38</v>
      </c>
      <c r="W387" s="3" t="s">
        <v>49</v>
      </c>
      <c r="X387" s="3" t="s">
        <v>382</v>
      </c>
      <c r="Y387" s="3" t="s">
        <v>51</v>
      </c>
      <c r="Z387" s="3" t="s">
        <v>376</v>
      </c>
      <c r="AA387" s="3" t="s">
        <v>52</v>
      </c>
    </row>
    <row r="388" spans="1:27" x14ac:dyDescent="0.35">
      <c r="A388" s="3">
        <v>210301346</v>
      </c>
      <c r="B388" s="4">
        <v>44316</v>
      </c>
      <c r="C388" s="3">
        <v>871</v>
      </c>
      <c r="D388" s="4">
        <v>35056</v>
      </c>
      <c r="E388" s="3">
        <v>65.27</v>
      </c>
      <c r="F388" s="3">
        <v>0</v>
      </c>
      <c r="G388" s="3">
        <v>73.709999999999994</v>
      </c>
      <c r="H388" s="3">
        <v>60.8</v>
      </c>
      <c r="I388" s="3" t="s">
        <v>31</v>
      </c>
      <c r="J388" s="3" t="s">
        <v>31</v>
      </c>
      <c r="K388" s="3">
        <v>25</v>
      </c>
      <c r="L388" s="3" t="s">
        <v>32</v>
      </c>
      <c r="M388" s="3" t="s">
        <v>98</v>
      </c>
      <c r="N388" s="3" t="s">
        <v>34</v>
      </c>
      <c r="O388" s="3">
        <v>432</v>
      </c>
      <c r="P388" s="3">
        <v>72</v>
      </c>
      <c r="Q388" s="8">
        <f>Table2[[#This Row],[CDAC Percentage]]/100</f>
        <v>0.72</v>
      </c>
      <c r="R388" s="3" t="s">
        <v>37</v>
      </c>
      <c r="S388" s="3" t="s">
        <v>36</v>
      </c>
      <c r="T388" s="3" t="s">
        <v>37</v>
      </c>
      <c r="U388" s="3" t="s">
        <v>37</v>
      </c>
      <c r="V388" s="3" t="s">
        <v>38</v>
      </c>
      <c r="W388" s="3" t="s">
        <v>49</v>
      </c>
      <c r="X388" s="3" t="s">
        <v>307</v>
      </c>
      <c r="Y388" s="3" t="s">
        <v>51</v>
      </c>
      <c r="Z388" s="3" t="s">
        <v>376</v>
      </c>
      <c r="AA388" s="3" t="s">
        <v>109</v>
      </c>
    </row>
    <row r="389" spans="1:27" x14ac:dyDescent="0.35">
      <c r="A389" s="3">
        <v>210305898</v>
      </c>
      <c r="B389" s="4">
        <v>44315</v>
      </c>
      <c r="C389" s="3">
        <v>1242</v>
      </c>
      <c r="D389" s="4">
        <v>35750</v>
      </c>
      <c r="E389" s="3">
        <v>74.400000000000006</v>
      </c>
      <c r="F389" s="3">
        <v>56</v>
      </c>
      <c r="G389" s="3">
        <v>0</v>
      </c>
      <c r="H389" s="3">
        <v>61.32</v>
      </c>
      <c r="I389" s="3" t="s">
        <v>31</v>
      </c>
      <c r="J389" s="3" t="s">
        <v>31</v>
      </c>
      <c r="K389" s="3">
        <v>23</v>
      </c>
      <c r="L389" s="3" t="s">
        <v>32</v>
      </c>
      <c r="M389" s="3" t="s">
        <v>81</v>
      </c>
      <c r="N389" s="3" t="s">
        <v>34</v>
      </c>
      <c r="O389" s="3">
        <v>349</v>
      </c>
      <c r="P389" s="3">
        <v>58.1666666666666</v>
      </c>
      <c r="Q389" s="8">
        <f>Table2[[#This Row],[CDAC Percentage]]/100</f>
        <v>0.581666666666666</v>
      </c>
      <c r="R389" s="3" t="s">
        <v>1278</v>
      </c>
      <c r="S389" s="3" t="s">
        <v>36</v>
      </c>
      <c r="T389" s="3" t="s">
        <v>1278</v>
      </c>
      <c r="U389" s="3" t="s">
        <v>37</v>
      </c>
      <c r="V389" s="3" t="s">
        <v>38</v>
      </c>
      <c r="W389" s="3" t="s">
        <v>49</v>
      </c>
      <c r="X389" s="3" t="s">
        <v>448</v>
      </c>
      <c r="Y389" s="3" t="s">
        <v>51</v>
      </c>
      <c r="Z389" s="3" t="s">
        <v>376</v>
      </c>
      <c r="AA389" s="3" t="s">
        <v>52</v>
      </c>
    </row>
    <row r="390" spans="1:27" x14ac:dyDescent="0.35">
      <c r="A390" s="3">
        <v>210304011</v>
      </c>
      <c r="B390" s="4">
        <v>44315</v>
      </c>
      <c r="C390" s="3">
        <v>747</v>
      </c>
      <c r="D390" s="4">
        <v>35175</v>
      </c>
      <c r="E390" s="3">
        <v>71.400000000000006</v>
      </c>
      <c r="F390" s="3">
        <v>0</v>
      </c>
      <c r="G390" s="3">
        <v>60.59</v>
      </c>
      <c r="H390" s="3">
        <v>55</v>
      </c>
      <c r="I390" s="3" t="s">
        <v>31</v>
      </c>
      <c r="J390" s="3" t="s">
        <v>31</v>
      </c>
      <c r="K390" s="3">
        <v>25</v>
      </c>
      <c r="L390" s="3" t="s">
        <v>103</v>
      </c>
      <c r="M390" s="3" t="s">
        <v>98</v>
      </c>
      <c r="N390" s="3" t="s">
        <v>34</v>
      </c>
      <c r="O390" s="3">
        <v>424</v>
      </c>
      <c r="P390" s="3">
        <v>70.6666666666666</v>
      </c>
      <c r="Q390" s="8">
        <f>Table2[[#This Row],[CDAC Percentage]]/100</f>
        <v>0.706666666666666</v>
      </c>
      <c r="R390" s="3" t="s">
        <v>55</v>
      </c>
      <c r="S390" s="3" t="s">
        <v>36</v>
      </c>
      <c r="T390" s="3" t="s">
        <v>55</v>
      </c>
      <c r="U390" s="3" t="s">
        <v>37</v>
      </c>
      <c r="V390" s="3" t="s">
        <v>38</v>
      </c>
      <c r="W390" s="3" t="s">
        <v>49</v>
      </c>
      <c r="X390" s="3" t="s">
        <v>269</v>
      </c>
      <c r="Y390" s="3" t="s">
        <v>51</v>
      </c>
      <c r="Z390" s="3" t="s">
        <v>376</v>
      </c>
      <c r="AA390" s="3" t="s">
        <v>109</v>
      </c>
    </row>
    <row r="391" spans="1:27" x14ac:dyDescent="0.35">
      <c r="A391" s="3">
        <v>210306974</v>
      </c>
      <c r="B391" s="4">
        <v>44315</v>
      </c>
      <c r="C391" s="3">
        <v>1505</v>
      </c>
      <c r="D391" s="4">
        <v>44423</v>
      </c>
      <c r="E391" s="3">
        <v>96.73</v>
      </c>
      <c r="F391" s="3">
        <v>68.5</v>
      </c>
      <c r="G391" s="3">
        <v>0</v>
      </c>
      <c r="H391" s="3">
        <v>62.15</v>
      </c>
      <c r="I391" s="3" t="s">
        <v>31</v>
      </c>
      <c r="J391" s="3" t="s">
        <v>31</v>
      </c>
      <c r="K391" s="3">
        <v>-1</v>
      </c>
      <c r="L391" s="3" t="s">
        <v>32</v>
      </c>
      <c r="M391" s="3" t="s">
        <v>72</v>
      </c>
      <c r="N391" s="3" t="s">
        <v>34</v>
      </c>
      <c r="O391" s="3">
        <v>389</v>
      </c>
      <c r="P391" s="3">
        <v>64.8333333333333</v>
      </c>
      <c r="Q391" s="8">
        <f>Table2[[#This Row],[CDAC Percentage]]/100</f>
        <v>0.64833333333333298</v>
      </c>
      <c r="R391" s="3" t="s">
        <v>55</v>
      </c>
      <c r="S391" s="3" t="s">
        <v>36</v>
      </c>
      <c r="T391" s="3" t="s">
        <v>55</v>
      </c>
      <c r="U391" s="3" t="s">
        <v>55</v>
      </c>
      <c r="V391" s="3" t="s">
        <v>38</v>
      </c>
      <c r="W391" s="3" t="s">
        <v>49</v>
      </c>
      <c r="X391" s="3" t="s">
        <v>384</v>
      </c>
      <c r="Y391" s="3" t="s">
        <v>51</v>
      </c>
      <c r="Z391" s="3" t="s">
        <v>376</v>
      </c>
      <c r="AA391" s="3" t="s">
        <v>52</v>
      </c>
    </row>
    <row r="392" spans="1:27" x14ac:dyDescent="0.35">
      <c r="A392" s="3">
        <v>191103469</v>
      </c>
      <c r="B392" s="4">
        <v>0</v>
      </c>
      <c r="C392" s="3">
        <v>0</v>
      </c>
      <c r="D392" s="4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 t="s">
        <v>98</v>
      </c>
      <c r="K392" s="3">
        <v>0</v>
      </c>
      <c r="L392" s="3">
        <v>0</v>
      </c>
      <c r="M392" s="3" t="s">
        <v>98</v>
      </c>
      <c r="N392" s="3">
        <v>0</v>
      </c>
      <c r="O392" s="3">
        <v>459</v>
      </c>
      <c r="P392" s="3">
        <v>76.5</v>
      </c>
      <c r="Q392" s="8">
        <f>Table2[[#This Row],[CDAC Percentage]]/100</f>
        <v>0.76500000000000001</v>
      </c>
      <c r="R392" s="3" t="s">
        <v>55</v>
      </c>
      <c r="S392" s="3" t="s">
        <v>36</v>
      </c>
      <c r="T392" s="3" t="s">
        <v>55</v>
      </c>
      <c r="U392" s="3" t="s">
        <v>37</v>
      </c>
      <c r="V392" s="3" t="s">
        <v>38</v>
      </c>
      <c r="W392" s="3" t="s">
        <v>49</v>
      </c>
      <c r="X392" s="3" t="s">
        <v>451</v>
      </c>
      <c r="Y392" s="3" t="s">
        <v>51</v>
      </c>
      <c r="Z392" s="3" t="s">
        <v>376</v>
      </c>
      <c r="AA392" s="3">
        <v>0</v>
      </c>
    </row>
    <row r="393" spans="1:27" x14ac:dyDescent="0.35">
      <c r="A393" s="3">
        <v>191000118</v>
      </c>
      <c r="B393" s="4">
        <v>0</v>
      </c>
      <c r="C393" s="3">
        <v>0</v>
      </c>
      <c r="D393" s="4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 t="s">
        <v>98</v>
      </c>
      <c r="K393" s="3">
        <v>0</v>
      </c>
      <c r="L393" s="3">
        <v>0</v>
      </c>
      <c r="M393" s="3" t="s">
        <v>98</v>
      </c>
      <c r="N393" s="3">
        <v>0</v>
      </c>
      <c r="O393" s="3">
        <v>483</v>
      </c>
      <c r="P393" s="3">
        <v>80.5</v>
      </c>
      <c r="Q393" s="8">
        <f>Table2[[#This Row],[CDAC Percentage]]/100</f>
        <v>0.80500000000000005</v>
      </c>
      <c r="R393" s="3" t="s">
        <v>55</v>
      </c>
      <c r="S393" s="3" t="s">
        <v>36</v>
      </c>
      <c r="T393" s="3" t="s">
        <v>55</v>
      </c>
      <c r="U393" s="3" t="s">
        <v>1278</v>
      </c>
      <c r="V393" s="3" t="s">
        <v>38</v>
      </c>
      <c r="W393" s="3" t="s">
        <v>49</v>
      </c>
      <c r="X393" s="3" t="s">
        <v>416</v>
      </c>
      <c r="Y393" s="3" t="s">
        <v>51</v>
      </c>
      <c r="Z393" s="3" t="s">
        <v>376</v>
      </c>
      <c r="AA393" s="3">
        <v>0</v>
      </c>
    </row>
    <row r="394" spans="1:27" x14ac:dyDescent="0.35">
      <c r="A394" s="3">
        <v>210300220</v>
      </c>
      <c r="B394" s="4">
        <v>44315</v>
      </c>
      <c r="C394" s="3">
        <v>1366</v>
      </c>
      <c r="D394" s="4">
        <v>34210</v>
      </c>
      <c r="E394" s="3">
        <v>70</v>
      </c>
      <c r="F394" s="3">
        <v>54</v>
      </c>
      <c r="G394" s="3">
        <v>63</v>
      </c>
      <c r="H394" s="3">
        <v>57</v>
      </c>
      <c r="I394" s="3" t="s">
        <v>31</v>
      </c>
      <c r="J394" s="3" t="s">
        <v>31</v>
      </c>
      <c r="K394" s="3">
        <v>27</v>
      </c>
      <c r="L394" s="3" t="s">
        <v>103</v>
      </c>
      <c r="M394" s="3" t="s">
        <v>98</v>
      </c>
      <c r="N394" s="3" t="s">
        <v>34</v>
      </c>
      <c r="O394" s="3">
        <v>431</v>
      </c>
      <c r="P394" s="3">
        <v>71.8333333333333</v>
      </c>
      <c r="Q394" s="8">
        <f>Table2[[#This Row],[CDAC Percentage]]/100</f>
        <v>0.71833333333333305</v>
      </c>
      <c r="R394" s="3" t="s">
        <v>1278</v>
      </c>
      <c r="S394" s="3" t="s">
        <v>36</v>
      </c>
      <c r="T394" s="3" t="s">
        <v>1278</v>
      </c>
      <c r="U394" s="3" t="s">
        <v>37</v>
      </c>
      <c r="V394" s="3" t="s">
        <v>38</v>
      </c>
      <c r="W394" s="3" t="s">
        <v>49</v>
      </c>
      <c r="X394" s="3" t="s">
        <v>165</v>
      </c>
      <c r="Y394" s="3" t="s">
        <v>51</v>
      </c>
      <c r="Z394" s="3" t="s">
        <v>376</v>
      </c>
      <c r="AA394" s="3" t="s">
        <v>52</v>
      </c>
    </row>
    <row r="395" spans="1:27" x14ac:dyDescent="0.35">
      <c r="A395" s="3">
        <v>210305856</v>
      </c>
      <c r="B395" s="4">
        <v>44318</v>
      </c>
      <c r="C395" s="3">
        <v>1500</v>
      </c>
      <c r="D395" s="4">
        <v>35953</v>
      </c>
      <c r="E395" s="3">
        <v>86.4</v>
      </c>
      <c r="F395" s="3">
        <v>0</v>
      </c>
      <c r="G395" s="3">
        <v>79.760000000000005</v>
      </c>
      <c r="H395" s="3">
        <v>79.88</v>
      </c>
      <c r="I395" s="3" t="s">
        <v>31</v>
      </c>
      <c r="J395" s="3" t="s">
        <v>31</v>
      </c>
      <c r="K395" s="3">
        <v>22</v>
      </c>
      <c r="L395" s="3" t="s">
        <v>54</v>
      </c>
      <c r="M395" s="3" t="s">
        <v>72</v>
      </c>
      <c r="N395" s="3" t="s">
        <v>34</v>
      </c>
      <c r="O395" s="3">
        <v>419</v>
      </c>
      <c r="P395" s="3">
        <v>69.8333333333333</v>
      </c>
      <c r="Q395" s="8">
        <f>Table2[[#This Row],[CDAC Percentage]]/100</f>
        <v>0.69833333333333303</v>
      </c>
      <c r="R395" s="3" t="s">
        <v>55</v>
      </c>
      <c r="S395" s="3" t="s">
        <v>36</v>
      </c>
      <c r="T395" s="3" t="s">
        <v>55</v>
      </c>
      <c r="U395" s="3" t="s">
        <v>37</v>
      </c>
      <c r="V395" s="3" t="s">
        <v>38</v>
      </c>
      <c r="W395" s="3" t="s">
        <v>49</v>
      </c>
      <c r="X395" s="3" t="s">
        <v>451</v>
      </c>
      <c r="Y395" s="3" t="s">
        <v>51</v>
      </c>
      <c r="Z395" s="3" t="s">
        <v>376</v>
      </c>
      <c r="AA395" s="3" t="s">
        <v>52</v>
      </c>
    </row>
    <row r="396" spans="1:27" x14ac:dyDescent="0.35">
      <c r="A396" s="3">
        <v>210300697</v>
      </c>
      <c r="B396" s="4">
        <v>44315</v>
      </c>
      <c r="C396" s="3">
        <v>1507</v>
      </c>
      <c r="D396" s="4">
        <v>34620</v>
      </c>
      <c r="E396" s="3">
        <v>87.88</v>
      </c>
      <c r="F396" s="3">
        <v>55.67</v>
      </c>
      <c r="G396" s="3">
        <v>0</v>
      </c>
      <c r="H396" s="3">
        <v>72.5</v>
      </c>
      <c r="I396" s="3" t="s">
        <v>46</v>
      </c>
      <c r="J396" s="3" t="s">
        <v>46</v>
      </c>
      <c r="K396" s="3">
        <v>26</v>
      </c>
      <c r="L396" s="3" t="s">
        <v>32</v>
      </c>
      <c r="M396" s="3" t="s">
        <v>47</v>
      </c>
      <c r="N396" s="3" t="s">
        <v>34</v>
      </c>
      <c r="O396" s="3">
        <v>72</v>
      </c>
      <c r="P396" s="3">
        <v>12</v>
      </c>
      <c r="Q396" s="8">
        <f>Table2[[#This Row],[CDAC Percentage]]/100</f>
        <v>0.12</v>
      </c>
      <c r="R396" s="3" t="s">
        <v>37</v>
      </c>
      <c r="S396" s="3" t="s">
        <v>79</v>
      </c>
      <c r="T396" s="3" t="s">
        <v>37</v>
      </c>
      <c r="U396" s="3" t="s">
        <v>79</v>
      </c>
      <c r="V396" s="3" t="s">
        <v>38</v>
      </c>
      <c r="W396" s="3" t="s">
        <v>40</v>
      </c>
      <c r="X396" s="3" t="s">
        <v>41</v>
      </c>
      <c r="Y396" s="3" t="s">
        <v>40</v>
      </c>
      <c r="Z396" s="3" t="s">
        <v>376</v>
      </c>
      <c r="AA396" s="3" t="s">
        <v>52</v>
      </c>
    </row>
    <row r="397" spans="1:27" x14ac:dyDescent="0.35">
      <c r="A397" s="3">
        <v>210305725</v>
      </c>
      <c r="B397" s="4">
        <v>44315</v>
      </c>
      <c r="C397" s="3">
        <v>133</v>
      </c>
      <c r="D397" s="4">
        <v>36321</v>
      </c>
      <c r="E397" s="3">
        <v>93.6</v>
      </c>
      <c r="F397" s="3">
        <v>77.540000000000006</v>
      </c>
      <c r="G397" s="3">
        <v>0</v>
      </c>
      <c r="H397" s="3">
        <v>72.13</v>
      </c>
      <c r="I397" s="3" t="s">
        <v>31</v>
      </c>
      <c r="J397" s="3" t="s">
        <v>31</v>
      </c>
      <c r="K397" s="3">
        <v>21</v>
      </c>
      <c r="L397" s="3" t="s">
        <v>32</v>
      </c>
      <c r="M397" s="3" t="s">
        <v>33</v>
      </c>
      <c r="N397" s="3" t="s">
        <v>34</v>
      </c>
      <c r="O397" s="3">
        <v>508</v>
      </c>
      <c r="P397" s="3">
        <v>84.6666666666666</v>
      </c>
      <c r="Q397" s="8">
        <f>Table2[[#This Row],[CDAC Percentage]]/100</f>
        <v>0.84666666666666601</v>
      </c>
      <c r="R397" s="3" t="s">
        <v>1278</v>
      </c>
      <c r="S397" s="3" t="s">
        <v>36</v>
      </c>
      <c r="T397" s="3" t="s">
        <v>1278</v>
      </c>
      <c r="U397" s="3" t="s">
        <v>1278</v>
      </c>
      <c r="V397" s="3" t="s">
        <v>38</v>
      </c>
      <c r="W397" s="3" t="s">
        <v>49</v>
      </c>
      <c r="X397" s="3" t="s">
        <v>393</v>
      </c>
      <c r="Y397" s="3" t="s">
        <v>51</v>
      </c>
      <c r="Z397" s="3" t="s">
        <v>376</v>
      </c>
      <c r="AA397" s="3" t="s">
        <v>109</v>
      </c>
    </row>
    <row r="398" spans="1:27" x14ac:dyDescent="0.35">
      <c r="A398" s="3">
        <v>210300339</v>
      </c>
      <c r="B398" s="4">
        <v>44319</v>
      </c>
      <c r="C398" s="3">
        <v>1482</v>
      </c>
      <c r="D398" s="4">
        <v>36368</v>
      </c>
      <c r="E398" s="3">
        <v>83</v>
      </c>
      <c r="F398" s="3">
        <v>65.56</v>
      </c>
      <c r="G398" s="3">
        <v>0</v>
      </c>
      <c r="H398" s="3">
        <v>0</v>
      </c>
      <c r="I398" s="3" t="s">
        <v>31</v>
      </c>
      <c r="J398" s="3" t="s">
        <v>46</v>
      </c>
      <c r="K398" s="3">
        <v>21</v>
      </c>
      <c r="L398" s="3" t="s">
        <v>75</v>
      </c>
      <c r="M398" s="3" t="s">
        <v>88</v>
      </c>
      <c r="N398" s="3" t="s">
        <v>88</v>
      </c>
      <c r="O398" s="3">
        <v>340</v>
      </c>
      <c r="P398" s="3">
        <v>56.6666666666666</v>
      </c>
      <c r="Q398" s="8">
        <f>Table2[[#This Row],[CDAC Percentage]]/100</f>
        <v>0.56666666666666599</v>
      </c>
      <c r="R398" s="3" t="s">
        <v>37</v>
      </c>
      <c r="S398" s="3" t="s">
        <v>36</v>
      </c>
      <c r="T398" s="3" t="s">
        <v>37</v>
      </c>
      <c r="U398" s="3" t="s">
        <v>35</v>
      </c>
      <c r="V398" s="3" t="s">
        <v>38</v>
      </c>
      <c r="W398" s="3" t="s">
        <v>49</v>
      </c>
      <c r="X398" s="3" t="s">
        <v>457</v>
      </c>
      <c r="Y398" s="3" t="s">
        <v>51</v>
      </c>
      <c r="Z398" s="3" t="s">
        <v>376</v>
      </c>
      <c r="AA398" s="3" t="s">
        <v>52</v>
      </c>
    </row>
    <row r="399" spans="1:27" x14ac:dyDescent="0.35">
      <c r="A399" s="3">
        <v>210303756</v>
      </c>
      <c r="B399" s="4">
        <v>44315</v>
      </c>
      <c r="C399" s="3">
        <v>1408</v>
      </c>
      <c r="D399" s="4">
        <v>35931</v>
      </c>
      <c r="E399" s="3">
        <v>82.04</v>
      </c>
      <c r="F399" s="3">
        <v>56.28</v>
      </c>
      <c r="G399" s="3">
        <v>0</v>
      </c>
      <c r="H399" s="3">
        <v>59.92</v>
      </c>
      <c r="I399" s="3" t="s">
        <v>31</v>
      </c>
      <c r="J399" s="3" t="s">
        <v>31</v>
      </c>
      <c r="K399" s="3">
        <v>22</v>
      </c>
      <c r="L399" s="3" t="s">
        <v>75</v>
      </c>
      <c r="M399" s="3" t="s">
        <v>64</v>
      </c>
      <c r="N399" s="3" t="s">
        <v>34</v>
      </c>
      <c r="O399" s="3">
        <v>359</v>
      </c>
      <c r="P399" s="3">
        <v>59.8333333333333</v>
      </c>
      <c r="Q399" s="8">
        <f>Table2[[#This Row],[CDAC Percentage]]/100</f>
        <v>0.59833333333333305</v>
      </c>
      <c r="R399" s="3" t="s">
        <v>37</v>
      </c>
      <c r="S399" s="3" t="s">
        <v>36</v>
      </c>
      <c r="T399" s="3" t="s">
        <v>37</v>
      </c>
      <c r="U399" s="3" t="s">
        <v>35</v>
      </c>
      <c r="V399" s="3" t="s">
        <v>38</v>
      </c>
      <c r="W399" s="3" t="s">
        <v>49</v>
      </c>
      <c r="X399" s="3" t="s">
        <v>165</v>
      </c>
      <c r="Y399" s="3" t="s">
        <v>51</v>
      </c>
      <c r="Z399" s="3" t="s">
        <v>376</v>
      </c>
      <c r="AA399" s="3" t="s">
        <v>52</v>
      </c>
    </row>
    <row r="400" spans="1:27" x14ac:dyDescent="0.35">
      <c r="A400" s="3">
        <v>210302258</v>
      </c>
      <c r="B400" s="4">
        <v>44315</v>
      </c>
      <c r="C400" s="3">
        <v>1500</v>
      </c>
      <c r="D400" s="4">
        <v>36149</v>
      </c>
      <c r="E400" s="3">
        <v>81</v>
      </c>
      <c r="F400" s="3">
        <v>0</v>
      </c>
      <c r="G400" s="3">
        <v>82.71</v>
      </c>
      <c r="H400" s="3">
        <v>70.31</v>
      </c>
      <c r="I400" s="3" t="s">
        <v>31</v>
      </c>
      <c r="J400" s="3" t="s">
        <v>31</v>
      </c>
      <c r="K400" s="3">
        <v>22</v>
      </c>
      <c r="L400" s="3" t="s">
        <v>32</v>
      </c>
      <c r="M400" s="3" t="s">
        <v>72</v>
      </c>
      <c r="N400" s="3" t="s">
        <v>88</v>
      </c>
      <c r="O400" s="3">
        <v>404</v>
      </c>
      <c r="P400" s="3">
        <v>67.3333333333333</v>
      </c>
      <c r="Q400" s="8">
        <f>Table2[[#This Row],[CDAC Percentage]]/100</f>
        <v>0.67333333333333301</v>
      </c>
      <c r="R400" s="3" t="s">
        <v>37</v>
      </c>
      <c r="S400" s="3" t="s">
        <v>36</v>
      </c>
      <c r="T400" s="3" t="s">
        <v>37</v>
      </c>
      <c r="U400" s="3" t="s">
        <v>37</v>
      </c>
      <c r="V400" s="3" t="s">
        <v>38</v>
      </c>
      <c r="W400" s="3" t="s">
        <v>49</v>
      </c>
      <c r="X400" s="3" t="s">
        <v>165</v>
      </c>
      <c r="Y400" s="3" t="s">
        <v>51</v>
      </c>
      <c r="Z400" s="3" t="s">
        <v>376</v>
      </c>
      <c r="AA400" s="3" t="s">
        <v>52</v>
      </c>
    </row>
    <row r="401" spans="1:27" x14ac:dyDescent="0.35">
      <c r="A401" s="3">
        <v>210301146</v>
      </c>
      <c r="B401" s="4">
        <v>44316</v>
      </c>
      <c r="C401" s="3">
        <v>438</v>
      </c>
      <c r="D401" s="4">
        <v>34491</v>
      </c>
      <c r="E401" s="3">
        <v>85.64</v>
      </c>
      <c r="F401" s="3">
        <v>70.5</v>
      </c>
      <c r="G401" s="3">
        <v>0</v>
      </c>
      <c r="H401" s="3">
        <v>58.78</v>
      </c>
      <c r="I401" s="3" t="s">
        <v>31</v>
      </c>
      <c r="J401" s="3" t="s">
        <v>46</v>
      </c>
      <c r="K401" s="3">
        <v>26</v>
      </c>
      <c r="L401" s="3" t="s">
        <v>103</v>
      </c>
      <c r="M401" s="3" t="s">
        <v>64</v>
      </c>
      <c r="N401" s="3" t="s">
        <v>34</v>
      </c>
      <c r="O401" s="3">
        <v>467</v>
      </c>
      <c r="P401" s="3">
        <v>77.8333333333333</v>
      </c>
      <c r="Q401" s="8">
        <f>Table2[[#This Row],[CDAC Percentage]]/100</f>
        <v>0.77833333333333299</v>
      </c>
      <c r="R401" s="3" t="s">
        <v>1278</v>
      </c>
      <c r="S401" s="3" t="s">
        <v>36</v>
      </c>
      <c r="T401" s="3" t="s">
        <v>1278</v>
      </c>
      <c r="U401" s="3" t="s">
        <v>55</v>
      </c>
      <c r="V401" s="3" t="s">
        <v>38</v>
      </c>
      <c r="W401" s="3" t="s">
        <v>49</v>
      </c>
      <c r="X401" s="3" t="s">
        <v>307</v>
      </c>
      <c r="Y401" s="3" t="s">
        <v>51</v>
      </c>
      <c r="Z401" s="3" t="s">
        <v>376</v>
      </c>
      <c r="AA401" s="3" t="s">
        <v>109</v>
      </c>
    </row>
    <row r="402" spans="1:27" x14ac:dyDescent="0.35">
      <c r="A402" s="3">
        <v>210300506</v>
      </c>
      <c r="B402" s="4">
        <v>44315</v>
      </c>
      <c r="C402" s="3">
        <v>527</v>
      </c>
      <c r="D402" s="4">
        <v>36211</v>
      </c>
      <c r="E402" s="3">
        <v>83.6</v>
      </c>
      <c r="F402" s="3">
        <v>65.23</v>
      </c>
      <c r="G402" s="3">
        <v>0</v>
      </c>
      <c r="H402" s="3">
        <v>69.7</v>
      </c>
      <c r="I402" s="3" t="s">
        <v>31</v>
      </c>
      <c r="J402" s="3" t="s">
        <v>46</v>
      </c>
      <c r="K402" s="3">
        <v>22</v>
      </c>
      <c r="L402" s="3" t="s">
        <v>32</v>
      </c>
      <c r="M402" s="3" t="s">
        <v>64</v>
      </c>
      <c r="N402" s="3" t="s">
        <v>34</v>
      </c>
      <c r="O402" s="3">
        <v>380</v>
      </c>
      <c r="P402" s="3">
        <v>63.3333333333333</v>
      </c>
      <c r="Q402" s="8">
        <f>Table2[[#This Row],[CDAC Percentage]]/100</f>
        <v>0.63333333333333297</v>
      </c>
      <c r="R402" s="3" t="s">
        <v>55</v>
      </c>
      <c r="S402" s="3" t="s">
        <v>36</v>
      </c>
      <c r="T402" s="3" t="s">
        <v>55</v>
      </c>
      <c r="U402" s="3" t="s">
        <v>35</v>
      </c>
      <c r="V402" s="3" t="s">
        <v>38</v>
      </c>
      <c r="W402" s="3" t="s">
        <v>49</v>
      </c>
      <c r="X402" s="3" t="s">
        <v>393</v>
      </c>
      <c r="Y402" s="3" t="s">
        <v>51</v>
      </c>
      <c r="Z402" s="3" t="s">
        <v>376</v>
      </c>
      <c r="AA402" s="3" t="s">
        <v>109</v>
      </c>
    </row>
    <row r="403" spans="1:27" x14ac:dyDescent="0.35">
      <c r="A403" s="3">
        <v>210304528</v>
      </c>
      <c r="B403" s="4">
        <v>44320</v>
      </c>
      <c r="C403" s="3">
        <v>1466</v>
      </c>
      <c r="D403" s="4">
        <v>35398</v>
      </c>
      <c r="E403" s="3">
        <v>79.64</v>
      </c>
      <c r="F403" s="3">
        <v>66</v>
      </c>
      <c r="G403" s="3">
        <v>0</v>
      </c>
      <c r="H403" s="3">
        <v>64.98</v>
      </c>
      <c r="I403" s="3" t="s">
        <v>31</v>
      </c>
      <c r="J403" s="3" t="s">
        <v>31</v>
      </c>
      <c r="K403" s="3">
        <v>24</v>
      </c>
      <c r="L403" s="3" t="s">
        <v>32</v>
      </c>
      <c r="M403" s="3" t="s">
        <v>72</v>
      </c>
      <c r="N403" s="3" t="s">
        <v>34</v>
      </c>
      <c r="O403" s="3">
        <v>411</v>
      </c>
      <c r="P403" s="3">
        <v>68.5</v>
      </c>
      <c r="Q403" s="8">
        <f>Table2[[#This Row],[CDAC Percentage]]/100</f>
        <v>0.68500000000000005</v>
      </c>
      <c r="R403" s="3" t="s">
        <v>1278</v>
      </c>
      <c r="S403" s="3" t="s">
        <v>36</v>
      </c>
      <c r="T403" s="3" t="s">
        <v>1278</v>
      </c>
      <c r="U403" s="3" t="s">
        <v>55</v>
      </c>
      <c r="V403" s="3" t="s">
        <v>38</v>
      </c>
      <c r="W403" s="3" t="s">
        <v>49</v>
      </c>
      <c r="X403" s="3" t="s">
        <v>196</v>
      </c>
      <c r="Y403" s="3" t="s">
        <v>51</v>
      </c>
      <c r="Z403" s="3" t="s">
        <v>376</v>
      </c>
      <c r="AA403" s="3" t="s">
        <v>52</v>
      </c>
    </row>
    <row r="404" spans="1:27" x14ac:dyDescent="0.35">
      <c r="A404" s="3">
        <v>210301001</v>
      </c>
      <c r="B404" s="4">
        <v>44315</v>
      </c>
      <c r="C404" s="3">
        <v>788</v>
      </c>
      <c r="D404" s="4">
        <v>35329</v>
      </c>
      <c r="E404" s="3">
        <v>87.09</v>
      </c>
      <c r="F404" s="3">
        <v>60</v>
      </c>
      <c r="G404" s="3">
        <v>0</v>
      </c>
      <c r="H404" s="3">
        <v>51.05</v>
      </c>
      <c r="I404" s="3" t="s">
        <v>31</v>
      </c>
      <c r="J404" s="3" t="s">
        <v>31</v>
      </c>
      <c r="K404" s="3">
        <v>24</v>
      </c>
      <c r="L404" s="3" t="s">
        <v>103</v>
      </c>
      <c r="M404" s="3" t="s">
        <v>98</v>
      </c>
      <c r="N404" s="3" t="s">
        <v>34</v>
      </c>
      <c r="O404" s="3">
        <v>449</v>
      </c>
      <c r="P404" s="3">
        <v>74.8333333333333</v>
      </c>
      <c r="Q404" s="8">
        <f>Table2[[#This Row],[CDAC Percentage]]/100</f>
        <v>0.74833333333333296</v>
      </c>
      <c r="R404" s="3" t="s">
        <v>37</v>
      </c>
      <c r="S404" s="3" t="s">
        <v>36</v>
      </c>
      <c r="T404" s="3" t="s">
        <v>37</v>
      </c>
      <c r="U404" s="3" t="s">
        <v>55</v>
      </c>
      <c r="V404" s="3" t="s">
        <v>38</v>
      </c>
      <c r="W404" s="3" t="s">
        <v>49</v>
      </c>
      <c r="X404" s="3" t="s">
        <v>165</v>
      </c>
      <c r="Y404" s="3" t="s">
        <v>51</v>
      </c>
      <c r="Z404" s="3" t="s">
        <v>376</v>
      </c>
      <c r="AA404" s="3" t="s">
        <v>109</v>
      </c>
    </row>
    <row r="405" spans="1:27" x14ac:dyDescent="0.35">
      <c r="A405" s="3">
        <v>210306672</v>
      </c>
      <c r="B405" s="4">
        <v>44315</v>
      </c>
      <c r="C405" s="3">
        <v>1472</v>
      </c>
      <c r="D405" s="4">
        <v>35643</v>
      </c>
      <c r="E405" s="3">
        <v>76.180000000000007</v>
      </c>
      <c r="F405" s="3">
        <v>60.92</v>
      </c>
      <c r="G405" s="3">
        <v>0</v>
      </c>
      <c r="H405" s="3">
        <v>58.69</v>
      </c>
      <c r="I405" s="3" t="s">
        <v>31</v>
      </c>
      <c r="J405" s="3" t="s">
        <v>46</v>
      </c>
      <c r="K405" s="3">
        <v>23</v>
      </c>
      <c r="L405" s="3" t="s">
        <v>103</v>
      </c>
      <c r="M405" s="3" t="s">
        <v>72</v>
      </c>
      <c r="N405" s="3" t="s">
        <v>34</v>
      </c>
      <c r="O405" s="3">
        <v>400</v>
      </c>
      <c r="P405" s="3">
        <v>66.6666666666666</v>
      </c>
      <c r="Q405" s="8">
        <f>Table2[[#This Row],[CDAC Percentage]]/100</f>
        <v>0.66666666666666596</v>
      </c>
      <c r="R405" s="3" t="s">
        <v>35</v>
      </c>
      <c r="S405" s="3" t="s">
        <v>36</v>
      </c>
      <c r="T405" s="3" t="s">
        <v>35</v>
      </c>
      <c r="U405" s="3" t="s">
        <v>37</v>
      </c>
      <c r="V405" s="3" t="s">
        <v>38</v>
      </c>
      <c r="W405" s="3" t="s">
        <v>49</v>
      </c>
      <c r="X405" s="3" t="s">
        <v>382</v>
      </c>
      <c r="Y405" s="3" t="s">
        <v>51</v>
      </c>
      <c r="Z405" s="3" t="s">
        <v>376</v>
      </c>
      <c r="AA405" s="3" t="s">
        <v>52</v>
      </c>
    </row>
    <row r="406" spans="1:27" x14ac:dyDescent="0.35">
      <c r="A406" s="3">
        <v>210300773</v>
      </c>
      <c r="B406" s="4">
        <v>44315</v>
      </c>
      <c r="C406" s="3">
        <v>1428</v>
      </c>
      <c r="D406" s="4">
        <v>36340</v>
      </c>
      <c r="E406" s="3">
        <v>88</v>
      </c>
      <c r="F406" s="3">
        <v>70.45</v>
      </c>
      <c r="G406" s="3">
        <v>0</v>
      </c>
      <c r="H406" s="3">
        <v>6.7</v>
      </c>
      <c r="I406" s="3" t="s">
        <v>31</v>
      </c>
      <c r="J406" s="3" t="s">
        <v>46</v>
      </c>
      <c r="K406" s="3">
        <v>21</v>
      </c>
      <c r="L406" s="3" t="s">
        <v>75</v>
      </c>
      <c r="M406" s="3" t="s">
        <v>88</v>
      </c>
      <c r="N406" s="3" t="s">
        <v>48</v>
      </c>
      <c r="O406" s="3">
        <v>428</v>
      </c>
      <c r="P406" s="3">
        <v>71.3333333333333</v>
      </c>
      <c r="Q406" s="8">
        <f>Table2[[#This Row],[CDAC Percentage]]/100</f>
        <v>0.71333333333333304</v>
      </c>
      <c r="R406" s="3" t="s">
        <v>37</v>
      </c>
      <c r="S406" s="3" t="s">
        <v>36</v>
      </c>
      <c r="T406" s="3" t="s">
        <v>37</v>
      </c>
      <c r="U406" s="3" t="s">
        <v>37</v>
      </c>
      <c r="V406" s="3" t="s">
        <v>38</v>
      </c>
      <c r="W406" s="3" t="s">
        <v>49</v>
      </c>
      <c r="X406" s="3" t="s">
        <v>165</v>
      </c>
      <c r="Y406" s="3" t="s">
        <v>51</v>
      </c>
      <c r="Z406" s="3" t="s">
        <v>376</v>
      </c>
      <c r="AA406" s="3" t="s">
        <v>52</v>
      </c>
    </row>
    <row r="407" spans="1:27" x14ac:dyDescent="0.35">
      <c r="A407" s="3">
        <v>210301169</v>
      </c>
      <c r="B407" s="4">
        <v>44319</v>
      </c>
      <c r="C407" s="3">
        <v>1139</v>
      </c>
      <c r="D407" s="4">
        <v>36301</v>
      </c>
      <c r="E407" s="3">
        <v>87.6</v>
      </c>
      <c r="F407" s="3">
        <v>69.849999999999994</v>
      </c>
      <c r="G407" s="3">
        <v>0</v>
      </c>
      <c r="H407" s="3">
        <v>0</v>
      </c>
      <c r="I407" s="3" t="s">
        <v>31</v>
      </c>
      <c r="J407" s="3" t="s">
        <v>46</v>
      </c>
      <c r="K407" s="3">
        <v>21</v>
      </c>
      <c r="L407" s="3" t="s">
        <v>75</v>
      </c>
      <c r="M407" s="3" t="s">
        <v>98</v>
      </c>
      <c r="N407" s="3" t="s">
        <v>48</v>
      </c>
      <c r="O407" s="3">
        <v>423</v>
      </c>
      <c r="P407" s="3">
        <v>70.5</v>
      </c>
      <c r="Q407" s="8">
        <f>Table2[[#This Row],[CDAC Percentage]]/100</f>
        <v>0.70499999999999996</v>
      </c>
      <c r="R407" s="3" t="s">
        <v>37</v>
      </c>
      <c r="S407" s="3" t="s">
        <v>36</v>
      </c>
      <c r="T407" s="3" t="s">
        <v>37</v>
      </c>
      <c r="U407" s="3" t="s">
        <v>55</v>
      </c>
      <c r="V407" s="3" t="s">
        <v>38</v>
      </c>
      <c r="W407" s="3" t="s">
        <v>49</v>
      </c>
      <c r="X407" s="3" t="s">
        <v>212</v>
      </c>
      <c r="Y407" s="3" t="s">
        <v>51</v>
      </c>
      <c r="Z407" s="3" t="s">
        <v>376</v>
      </c>
      <c r="AA407" s="3" t="s">
        <v>52</v>
      </c>
    </row>
    <row r="408" spans="1:27" x14ac:dyDescent="0.35">
      <c r="A408" s="3">
        <v>210300176</v>
      </c>
      <c r="B408" s="4">
        <v>44315</v>
      </c>
      <c r="C408" s="3">
        <v>1436</v>
      </c>
      <c r="D408" s="4">
        <v>35328</v>
      </c>
      <c r="E408" s="3">
        <v>78</v>
      </c>
      <c r="F408" s="3">
        <v>73</v>
      </c>
      <c r="G408" s="3">
        <v>0</v>
      </c>
      <c r="H408" s="3">
        <v>63</v>
      </c>
      <c r="I408" s="3" t="s">
        <v>31</v>
      </c>
      <c r="J408" s="3" t="s">
        <v>31</v>
      </c>
      <c r="K408" s="3">
        <v>24</v>
      </c>
      <c r="L408" s="3" t="s">
        <v>32</v>
      </c>
      <c r="M408" s="3" t="s">
        <v>72</v>
      </c>
      <c r="N408" s="3" t="s">
        <v>34</v>
      </c>
      <c r="O408" s="3">
        <v>327</v>
      </c>
      <c r="P408" s="3">
        <v>54.5</v>
      </c>
      <c r="Q408" s="8">
        <f>Table2[[#This Row],[CDAC Percentage]]/100</f>
        <v>0.54500000000000004</v>
      </c>
      <c r="R408" s="3" t="s">
        <v>35</v>
      </c>
      <c r="S408" s="3" t="s">
        <v>36</v>
      </c>
      <c r="T408" s="3" t="s">
        <v>35</v>
      </c>
      <c r="U408" s="3" t="s">
        <v>35</v>
      </c>
      <c r="V408" s="3" t="s">
        <v>38</v>
      </c>
      <c r="W408" s="3" t="s">
        <v>49</v>
      </c>
      <c r="X408" s="3" t="s">
        <v>468</v>
      </c>
      <c r="Y408" s="3" t="s">
        <v>51</v>
      </c>
      <c r="Z408" s="3" t="s">
        <v>376</v>
      </c>
      <c r="AA408" s="3" t="s">
        <v>52</v>
      </c>
    </row>
    <row r="409" spans="1:27" x14ac:dyDescent="0.35">
      <c r="A409" s="3">
        <v>210303928</v>
      </c>
      <c r="B409" s="4">
        <v>44315</v>
      </c>
      <c r="C409" s="3">
        <v>795</v>
      </c>
      <c r="D409" s="4">
        <v>36059</v>
      </c>
      <c r="E409" s="3">
        <v>84.2</v>
      </c>
      <c r="F409" s="3">
        <v>68.31</v>
      </c>
      <c r="G409" s="3">
        <v>0</v>
      </c>
      <c r="H409" s="3">
        <v>66.83</v>
      </c>
      <c r="I409" s="3" t="s">
        <v>31</v>
      </c>
      <c r="J409" s="3" t="s">
        <v>46</v>
      </c>
      <c r="K409" s="3">
        <v>22</v>
      </c>
      <c r="L409" s="3" t="s">
        <v>32</v>
      </c>
      <c r="M409" s="3" t="s">
        <v>98</v>
      </c>
      <c r="N409" s="3" t="s">
        <v>34</v>
      </c>
      <c r="O409" s="3">
        <v>397</v>
      </c>
      <c r="P409" s="3">
        <v>66.1666666666666</v>
      </c>
      <c r="Q409" s="8">
        <f>Table2[[#This Row],[CDAC Percentage]]/100</f>
        <v>0.66166666666666596</v>
      </c>
      <c r="R409" s="3" t="s">
        <v>37</v>
      </c>
      <c r="S409" s="3" t="s">
        <v>36</v>
      </c>
      <c r="T409" s="3" t="s">
        <v>37</v>
      </c>
      <c r="U409" s="3" t="s">
        <v>1278</v>
      </c>
      <c r="V409" s="3" t="s">
        <v>38</v>
      </c>
      <c r="W409" s="3" t="s">
        <v>49</v>
      </c>
      <c r="X409" s="3" t="s">
        <v>451</v>
      </c>
      <c r="Y409" s="3" t="s">
        <v>51</v>
      </c>
      <c r="Z409" s="3" t="s">
        <v>376</v>
      </c>
      <c r="AA409" s="3" t="s">
        <v>109</v>
      </c>
    </row>
    <row r="410" spans="1:27" x14ac:dyDescent="0.35">
      <c r="A410" s="3">
        <v>210302285</v>
      </c>
      <c r="B410" s="4">
        <v>44315</v>
      </c>
      <c r="C410" s="3">
        <v>909</v>
      </c>
      <c r="D410" s="4">
        <v>35501</v>
      </c>
      <c r="E410" s="3">
        <v>83.45</v>
      </c>
      <c r="F410" s="3">
        <v>56.46</v>
      </c>
      <c r="G410" s="3">
        <v>0</v>
      </c>
      <c r="H410" s="3">
        <v>66.239999999999995</v>
      </c>
      <c r="I410" s="3" t="s">
        <v>31</v>
      </c>
      <c r="J410" s="3" t="s">
        <v>31</v>
      </c>
      <c r="K410" s="3">
        <v>24</v>
      </c>
      <c r="L410" s="3" t="s">
        <v>32</v>
      </c>
      <c r="M410" s="3" t="s">
        <v>72</v>
      </c>
      <c r="N410" s="3" t="s">
        <v>34</v>
      </c>
      <c r="O410" s="3">
        <v>403</v>
      </c>
      <c r="P410" s="3">
        <v>67.1666666666666</v>
      </c>
      <c r="Q410" s="8">
        <f>Table2[[#This Row],[CDAC Percentage]]/100</f>
        <v>0.67166666666666597</v>
      </c>
      <c r="R410" s="3" t="s">
        <v>37</v>
      </c>
      <c r="S410" s="3" t="s">
        <v>36</v>
      </c>
      <c r="T410" s="3" t="s">
        <v>37</v>
      </c>
      <c r="U410" s="3" t="s">
        <v>37</v>
      </c>
      <c r="V410" s="3" t="s">
        <v>38</v>
      </c>
      <c r="W410" s="3" t="s">
        <v>49</v>
      </c>
      <c r="X410" s="3" t="s">
        <v>422</v>
      </c>
      <c r="Y410" s="3" t="s">
        <v>51</v>
      </c>
      <c r="Z410" s="3" t="s">
        <v>376</v>
      </c>
      <c r="AA410" s="3" t="s">
        <v>109</v>
      </c>
    </row>
    <row r="411" spans="1:27" x14ac:dyDescent="0.35">
      <c r="A411" s="3">
        <v>210306121</v>
      </c>
      <c r="B411" s="4">
        <v>44315</v>
      </c>
      <c r="C411" s="3">
        <v>895</v>
      </c>
      <c r="D411" s="4">
        <v>35903</v>
      </c>
      <c r="E411" s="3">
        <v>78</v>
      </c>
      <c r="F411" s="3">
        <v>58</v>
      </c>
      <c r="G411" s="3">
        <v>0</v>
      </c>
      <c r="H411" s="3">
        <v>71</v>
      </c>
      <c r="I411" s="3" t="s">
        <v>31</v>
      </c>
      <c r="J411" s="3" t="s">
        <v>31</v>
      </c>
      <c r="K411" s="3">
        <v>23</v>
      </c>
      <c r="L411" s="3" t="s">
        <v>32</v>
      </c>
      <c r="M411" s="3" t="s">
        <v>81</v>
      </c>
      <c r="N411" s="3" t="s">
        <v>34</v>
      </c>
      <c r="O411" s="3">
        <v>457</v>
      </c>
      <c r="P411" s="3">
        <v>76.1666666666666</v>
      </c>
      <c r="Q411" s="8">
        <f>Table2[[#This Row],[CDAC Percentage]]/100</f>
        <v>0.76166666666666605</v>
      </c>
      <c r="R411" s="3" t="s">
        <v>37</v>
      </c>
      <c r="S411" s="3" t="s">
        <v>36</v>
      </c>
      <c r="T411" s="3" t="s">
        <v>37</v>
      </c>
      <c r="U411" s="3" t="s">
        <v>37</v>
      </c>
      <c r="V411" s="3" t="s">
        <v>38</v>
      </c>
      <c r="W411" s="3" t="s">
        <v>49</v>
      </c>
      <c r="X411" s="3" t="s">
        <v>117</v>
      </c>
      <c r="Y411" s="3" t="s">
        <v>51</v>
      </c>
      <c r="Z411" s="3" t="s">
        <v>376</v>
      </c>
      <c r="AA411" s="3" t="s">
        <v>109</v>
      </c>
    </row>
    <row r="412" spans="1:27" x14ac:dyDescent="0.35">
      <c r="A412" s="3">
        <v>210302725</v>
      </c>
      <c r="B412" s="4">
        <v>44315</v>
      </c>
      <c r="C412" s="3">
        <v>1507</v>
      </c>
      <c r="D412" s="4">
        <v>35323</v>
      </c>
      <c r="E412" s="3">
        <v>74.180000000000007</v>
      </c>
      <c r="F412" s="3">
        <v>0</v>
      </c>
      <c r="G412" s="3">
        <v>76.59</v>
      </c>
      <c r="H412" s="3">
        <v>73.34</v>
      </c>
      <c r="I412" s="3" t="s">
        <v>31</v>
      </c>
      <c r="J412" s="3" t="s">
        <v>46</v>
      </c>
      <c r="K412" s="3">
        <v>24</v>
      </c>
      <c r="L412" s="3" t="s">
        <v>32</v>
      </c>
      <c r="M412" s="3" t="s">
        <v>72</v>
      </c>
      <c r="N412" s="3" t="s">
        <v>88</v>
      </c>
      <c r="O412" s="3">
        <v>401</v>
      </c>
      <c r="P412" s="3">
        <v>66.8333333333333</v>
      </c>
      <c r="Q412" s="8">
        <f>Table2[[#This Row],[CDAC Percentage]]/100</f>
        <v>0.668333333333333</v>
      </c>
      <c r="R412" s="3" t="s">
        <v>37</v>
      </c>
      <c r="S412" s="3" t="s">
        <v>36</v>
      </c>
      <c r="T412" s="3" t="s">
        <v>37</v>
      </c>
      <c r="U412" s="3" t="s">
        <v>55</v>
      </c>
      <c r="V412" s="3" t="s">
        <v>38</v>
      </c>
      <c r="W412" s="3" t="s">
        <v>49</v>
      </c>
      <c r="X412" s="3" t="s">
        <v>165</v>
      </c>
      <c r="Y412" s="3" t="s">
        <v>51</v>
      </c>
      <c r="Z412" s="3" t="s">
        <v>376</v>
      </c>
      <c r="AA412" s="3" t="s">
        <v>52</v>
      </c>
    </row>
    <row r="413" spans="1:27" x14ac:dyDescent="0.35">
      <c r="A413" s="3">
        <v>210301378</v>
      </c>
      <c r="B413" s="4">
        <v>44316</v>
      </c>
      <c r="C413" s="3">
        <v>1390</v>
      </c>
      <c r="D413" s="4">
        <v>35233</v>
      </c>
      <c r="E413" s="3">
        <v>82.91</v>
      </c>
      <c r="F413" s="3">
        <v>64.31</v>
      </c>
      <c r="G413" s="3">
        <v>0</v>
      </c>
      <c r="H413" s="3">
        <v>70.11</v>
      </c>
      <c r="I413" s="3" t="s">
        <v>31</v>
      </c>
      <c r="J413" s="3" t="s">
        <v>31</v>
      </c>
      <c r="K413" s="3">
        <v>24</v>
      </c>
      <c r="L413" s="3" t="s">
        <v>32</v>
      </c>
      <c r="M413" s="3" t="s">
        <v>81</v>
      </c>
      <c r="N413" s="3" t="s">
        <v>34</v>
      </c>
      <c r="O413" s="3">
        <v>370</v>
      </c>
      <c r="P413" s="3">
        <v>61.6666666666666</v>
      </c>
      <c r="Q413" s="8">
        <f>Table2[[#This Row],[CDAC Percentage]]/100</f>
        <v>0.61666666666666603</v>
      </c>
      <c r="R413" s="3" t="s">
        <v>35</v>
      </c>
      <c r="S413" s="3" t="s">
        <v>36</v>
      </c>
      <c r="T413" s="3" t="s">
        <v>35</v>
      </c>
      <c r="U413" s="3" t="s">
        <v>37</v>
      </c>
      <c r="V413" s="3" t="s">
        <v>38</v>
      </c>
      <c r="W413" s="3" t="s">
        <v>49</v>
      </c>
      <c r="X413" s="3" t="s">
        <v>165</v>
      </c>
      <c r="Y413" s="3" t="s">
        <v>51</v>
      </c>
      <c r="Z413" s="3" t="s">
        <v>376</v>
      </c>
      <c r="AA413" s="3" t="s">
        <v>52</v>
      </c>
    </row>
    <row r="414" spans="1:27" x14ac:dyDescent="0.35">
      <c r="A414" s="3">
        <v>210302286</v>
      </c>
      <c r="B414" s="4">
        <v>44315</v>
      </c>
      <c r="C414" s="3">
        <v>760</v>
      </c>
      <c r="D414" s="4">
        <v>35479</v>
      </c>
      <c r="E414" s="3">
        <v>89.45</v>
      </c>
      <c r="F414" s="3">
        <v>67.23</v>
      </c>
      <c r="G414" s="3">
        <v>0</v>
      </c>
      <c r="H414" s="3">
        <v>66.239999999999995</v>
      </c>
      <c r="I414" s="3" t="s">
        <v>31</v>
      </c>
      <c r="J414" s="3" t="s">
        <v>46</v>
      </c>
      <c r="K414" s="3">
        <v>24</v>
      </c>
      <c r="L414" s="3" t="s">
        <v>32</v>
      </c>
      <c r="M414" s="3" t="s">
        <v>72</v>
      </c>
      <c r="N414" s="3" t="s">
        <v>34</v>
      </c>
      <c r="O414" s="3">
        <v>470</v>
      </c>
      <c r="P414" s="3">
        <v>78.3333333333333</v>
      </c>
      <c r="Q414" s="8">
        <f>Table2[[#This Row],[CDAC Percentage]]/100</f>
        <v>0.78333333333333299</v>
      </c>
      <c r="R414" s="3" t="s">
        <v>37</v>
      </c>
      <c r="S414" s="3" t="s">
        <v>36</v>
      </c>
      <c r="T414" s="3" t="s">
        <v>37</v>
      </c>
      <c r="U414" s="3" t="s">
        <v>55</v>
      </c>
      <c r="V414" s="3" t="s">
        <v>38</v>
      </c>
      <c r="W414" s="3" t="s">
        <v>49</v>
      </c>
      <c r="X414" s="3" t="s">
        <v>117</v>
      </c>
      <c r="Y414" s="3" t="s">
        <v>51</v>
      </c>
      <c r="Z414" s="3" t="s">
        <v>376</v>
      </c>
      <c r="AA414" s="3" t="s">
        <v>109</v>
      </c>
    </row>
    <row r="415" spans="1:27" x14ac:dyDescent="0.35">
      <c r="A415" s="3">
        <v>210307431</v>
      </c>
      <c r="B415" s="4">
        <v>44315</v>
      </c>
      <c r="C415" s="3">
        <v>1428</v>
      </c>
      <c r="D415" s="4">
        <v>35060</v>
      </c>
      <c r="E415" s="3">
        <v>67.2</v>
      </c>
      <c r="F415" s="3">
        <v>48.5</v>
      </c>
      <c r="G415" s="3">
        <v>0</v>
      </c>
      <c r="H415" s="3">
        <v>7.02</v>
      </c>
      <c r="I415" s="3" t="s">
        <v>31</v>
      </c>
      <c r="J415" s="3" t="s">
        <v>46</v>
      </c>
      <c r="K415" s="3">
        <v>25</v>
      </c>
      <c r="L415" s="3" t="s">
        <v>75</v>
      </c>
      <c r="M415" s="3" t="s">
        <v>64</v>
      </c>
      <c r="N415" s="3" t="s">
        <v>34</v>
      </c>
      <c r="O415" s="3">
        <v>371</v>
      </c>
      <c r="P415" s="3">
        <v>61.8333333333333</v>
      </c>
      <c r="Q415" s="8">
        <f>Table2[[#This Row],[CDAC Percentage]]/100</f>
        <v>0.61833333333333296</v>
      </c>
      <c r="R415" s="3" t="s">
        <v>37</v>
      </c>
      <c r="S415" s="3" t="s">
        <v>36</v>
      </c>
      <c r="T415" s="3" t="s">
        <v>37</v>
      </c>
      <c r="U415" s="3" t="s">
        <v>37</v>
      </c>
      <c r="V415" s="3" t="s">
        <v>38</v>
      </c>
      <c r="W415" s="3" t="s">
        <v>49</v>
      </c>
      <c r="X415" s="3" t="s">
        <v>104</v>
      </c>
      <c r="Y415" s="3" t="s">
        <v>51</v>
      </c>
      <c r="Z415" s="3" t="s">
        <v>376</v>
      </c>
      <c r="AA415" s="3" t="s">
        <v>52</v>
      </c>
    </row>
    <row r="416" spans="1:27" x14ac:dyDescent="0.35">
      <c r="A416" s="3">
        <v>210304997</v>
      </c>
      <c r="B416" s="4">
        <v>44315</v>
      </c>
      <c r="C416" s="3">
        <v>1326</v>
      </c>
      <c r="D416" s="4">
        <v>35684</v>
      </c>
      <c r="E416" s="3">
        <v>85.45</v>
      </c>
      <c r="F416" s="3">
        <v>75.23</v>
      </c>
      <c r="G416" s="3">
        <v>0</v>
      </c>
      <c r="H416" s="3">
        <v>68.02</v>
      </c>
      <c r="I416" s="3" t="s">
        <v>31</v>
      </c>
      <c r="J416" s="3" t="s">
        <v>46</v>
      </c>
      <c r="K416" s="3">
        <v>23</v>
      </c>
      <c r="L416" s="3" t="s">
        <v>32</v>
      </c>
      <c r="M416" s="3" t="s">
        <v>72</v>
      </c>
      <c r="N416" s="3" t="s">
        <v>34</v>
      </c>
      <c r="O416" s="3">
        <v>345</v>
      </c>
      <c r="P416" s="3">
        <v>57.5</v>
      </c>
      <c r="Q416" s="8">
        <f>Table2[[#This Row],[CDAC Percentage]]/100</f>
        <v>0.57499999999999996</v>
      </c>
      <c r="R416" s="3" t="s">
        <v>35</v>
      </c>
      <c r="S416" s="3" t="s">
        <v>36</v>
      </c>
      <c r="T416" s="3" t="s">
        <v>35</v>
      </c>
      <c r="U416" s="3" t="s">
        <v>35</v>
      </c>
      <c r="V416" s="3" t="s">
        <v>38</v>
      </c>
      <c r="W416" s="3" t="s">
        <v>49</v>
      </c>
      <c r="X416" s="3" t="s">
        <v>477</v>
      </c>
      <c r="Y416" s="3" t="s">
        <v>51</v>
      </c>
      <c r="Z416" s="3" t="s">
        <v>376</v>
      </c>
      <c r="AA416" s="3" t="s">
        <v>52</v>
      </c>
    </row>
    <row r="417" spans="1:27" x14ac:dyDescent="0.35">
      <c r="A417" s="3">
        <v>210303297</v>
      </c>
      <c r="B417" s="4">
        <v>44319</v>
      </c>
      <c r="C417" s="3">
        <v>1320</v>
      </c>
      <c r="D417" s="4">
        <v>34631</v>
      </c>
      <c r="E417" s="3">
        <v>90.73</v>
      </c>
      <c r="F417" s="3">
        <v>65</v>
      </c>
      <c r="G417" s="3">
        <v>0</v>
      </c>
      <c r="H417" s="3">
        <v>56.89</v>
      </c>
      <c r="I417" s="3" t="s">
        <v>31</v>
      </c>
      <c r="J417" s="3" t="s">
        <v>31</v>
      </c>
      <c r="K417" s="3">
        <v>26</v>
      </c>
      <c r="L417" s="3" t="s">
        <v>103</v>
      </c>
      <c r="M417" s="3" t="s">
        <v>59</v>
      </c>
      <c r="N417" s="3" t="s">
        <v>88</v>
      </c>
      <c r="O417" s="3">
        <v>275</v>
      </c>
      <c r="P417" s="3">
        <v>45.8333333333333</v>
      </c>
      <c r="Q417" s="8">
        <f>Table2[[#This Row],[CDAC Percentage]]/100</f>
        <v>0.45833333333333298</v>
      </c>
      <c r="R417" s="3" t="s">
        <v>37</v>
      </c>
      <c r="S417" s="3" t="s">
        <v>79</v>
      </c>
      <c r="T417" s="3" t="s">
        <v>37</v>
      </c>
      <c r="U417" s="3" t="s">
        <v>79</v>
      </c>
      <c r="V417" s="3" t="s">
        <v>38</v>
      </c>
      <c r="W417" s="3" t="s">
        <v>40</v>
      </c>
      <c r="X417" s="3" t="s">
        <v>41</v>
      </c>
      <c r="Y417" s="3" t="s">
        <v>40</v>
      </c>
      <c r="Z417" s="3" t="s">
        <v>376</v>
      </c>
      <c r="AA417" s="3" t="s">
        <v>52</v>
      </c>
    </row>
    <row r="418" spans="1:27" x14ac:dyDescent="0.35">
      <c r="A418" s="3">
        <v>210301291</v>
      </c>
      <c r="B418" s="4">
        <v>44315</v>
      </c>
      <c r="C418" s="3">
        <v>1171</v>
      </c>
      <c r="D418" s="4">
        <v>35932</v>
      </c>
      <c r="E418" s="3">
        <v>77.8</v>
      </c>
      <c r="F418" s="3">
        <v>65.08</v>
      </c>
      <c r="G418" s="3">
        <v>0</v>
      </c>
      <c r="H418" s="3">
        <v>59.71</v>
      </c>
      <c r="I418" s="3" t="s">
        <v>31</v>
      </c>
      <c r="J418" s="3" t="s">
        <v>46</v>
      </c>
      <c r="K418" s="3">
        <v>22</v>
      </c>
      <c r="L418" s="3" t="s">
        <v>75</v>
      </c>
      <c r="M418" s="3" t="s">
        <v>88</v>
      </c>
      <c r="N418" s="3" t="s">
        <v>88</v>
      </c>
      <c r="O418" s="3">
        <v>416</v>
      </c>
      <c r="P418" s="3">
        <v>69.3333333333333</v>
      </c>
      <c r="Q418" s="8">
        <f>Table2[[#This Row],[CDAC Percentage]]/100</f>
        <v>0.69333333333333302</v>
      </c>
      <c r="R418" s="3" t="s">
        <v>1278</v>
      </c>
      <c r="S418" s="3" t="s">
        <v>36</v>
      </c>
      <c r="T418" s="3" t="s">
        <v>1278</v>
      </c>
      <c r="U418" s="3" t="s">
        <v>55</v>
      </c>
      <c r="V418" s="3" t="s">
        <v>38</v>
      </c>
      <c r="W418" s="3" t="s">
        <v>49</v>
      </c>
      <c r="X418" s="3" t="s">
        <v>275</v>
      </c>
      <c r="Y418" s="3" t="s">
        <v>51</v>
      </c>
      <c r="Z418" s="3" t="s">
        <v>376</v>
      </c>
      <c r="AA418" s="3" t="s">
        <v>52</v>
      </c>
    </row>
    <row r="419" spans="1:27" x14ac:dyDescent="0.35">
      <c r="A419" s="3">
        <v>210302998</v>
      </c>
      <c r="B419" s="4">
        <v>44315</v>
      </c>
      <c r="C419" s="3">
        <v>1526</v>
      </c>
      <c r="D419" s="4">
        <v>35483</v>
      </c>
      <c r="E419" s="3">
        <v>77.8</v>
      </c>
      <c r="F419" s="3">
        <v>65.08</v>
      </c>
      <c r="G419" s="3">
        <v>82.13</v>
      </c>
      <c r="H419" s="3">
        <v>67.599999999999994</v>
      </c>
      <c r="I419" s="3" t="s">
        <v>31</v>
      </c>
      <c r="J419" s="3" t="s">
        <v>31</v>
      </c>
      <c r="K419" s="3">
        <v>24</v>
      </c>
      <c r="L419" s="3" t="s">
        <v>32</v>
      </c>
      <c r="M419" s="3" t="s">
        <v>98</v>
      </c>
      <c r="N419" s="3" t="s">
        <v>34</v>
      </c>
      <c r="O419" s="3">
        <v>423</v>
      </c>
      <c r="P419" s="3">
        <v>70.5</v>
      </c>
      <c r="Q419" s="8">
        <f>Table2[[#This Row],[CDAC Percentage]]/100</f>
        <v>0.70499999999999996</v>
      </c>
      <c r="R419" s="3" t="s">
        <v>37</v>
      </c>
      <c r="S419" s="3" t="s">
        <v>36</v>
      </c>
      <c r="T419" s="3" t="s">
        <v>37</v>
      </c>
      <c r="U419" s="3" t="s">
        <v>37</v>
      </c>
      <c r="V419" s="3" t="s">
        <v>38</v>
      </c>
      <c r="W419" s="3" t="s">
        <v>49</v>
      </c>
      <c r="X419" s="3" t="s">
        <v>382</v>
      </c>
      <c r="Y419" s="3" t="s">
        <v>51</v>
      </c>
      <c r="Z419" s="3" t="s">
        <v>376</v>
      </c>
      <c r="AA419" s="3" t="s">
        <v>52</v>
      </c>
    </row>
    <row r="420" spans="1:27" x14ac:dyDescent="0.35">
      <c r="A420" s="3">
        <v>210304985</v>
      </c>
      <c r="B420" s="4">
        <v>44315</v>
      </c>
      <c r="C420" s="3">
        <v>1443</v>
      </c>
      <c r="D420" s="4">
        <v>35648</v>
      </c>
      <c r="E420" s="3">
        <v>79.819999999999993</v>
      </c>
      <c r="F420" s="3">
        <v>0</v>
      </c>
      <c r="G420" s="3">
        <v>64</v>
      </c>
      <c r="H420" s="3">
        <v>5.87</v>
      </c>
      <c r="I420" s="3" t="s">
        <v>31</v>
      </c>
      <c r="J420" s="3" t="s">
        <v>31</v>
      </c>
      <c r="K420" s="3">
        <v>23</v>
      </c>
      <c r="L420" s="3" t="s">
        <v>75</v>
      </c>
      <c r="M420" s="3" t="s">
        <v>88</v>
      </c>
      <c r="N420" s="3" t="s">
        <v>34</v>
      </c>
      <c r="O420" s="3">
        <v>323</v>
      </c>
      <c r="P420" s="3">
        <v>53.8333333333333</v>
      </c>
      <c r="Q420" s="8">
        <f>Table2[[#This Row],[CDAC Percentage]]/100</f>
        <v>0.538333333333333</v>
      </c>
      <c r="R420" s="3" t="s">
        <v>37</v>
      </c>
      <c r="S420" s="3" t="s">
        <v>36</v>
      </c>
      <c r="T420" s="3" t="s">
        <v>37</v>
      </c>
      <c r="U420" s="3" t="s">
        <v>37</v>
      </c>
      <c r="V420" s="3" t="s">
        <v>38</v>
      </c>
      <c r="W420" s="3" t="s">
        <v>49</v>
      </c>
      <c r="X420" s="3" t="s">
        <v>396</v>
      </c>
      <c r="Y420" s="3" t="s">
        <v>51</v>
      </c>
      <c r="Z420" s="3" t="s">
        <v>376</v>
      </c>
      <c r="AA420" s="3" t="s">
        <v>52</v>
      </c>
    </row>
    <row r="421" spans="1:27" x14ac:dyDescent="0.35">
      <c r="A421" s="3">
        <v>210304669</v>
      </c>
      <c r="B421" s="4">
        <v>44316</v>
      </c>
      <c r="C421" s="3">
        <v>1458</v>
      </c>
      <c r="D421" s="4">
        <v>36061</v>
      </c>
      <c r="E421" s="3">
        <v>79.8</v>
      </c>
      <c r="F421" s="3">
        <v>0</v>
      </c>
      <c r="G421" s="3">
        <v>71.419999999999902</v>
      </c>
      <c r="H421" s="3">
        <v>56.65</v>
      </c>
      <c r="I421" s="3" t="s">
        <v>31</v>
      </c>
      <c r="J421" s="3" t="s">
        <v>46</v>
      </c>
      <c r="K421" s="3">
        <v>22</v>
      </c>
      <c r="L421" s="3" t="s">
        <v>103</v>
      </c>
      <c r="M421" s="3" t="s">
        <v>72</v>
      </c>
      <c r="N421" s="3" t="s">
        <v>34</v>
      </c>
      <c r="O421" s="3">
        <v>389</v>
      </c>
      <c r="P421" s="3">
        <v>64.8333333333333</v>
      </c>
      <c r="Q421" s="8">
        <f>Table2[[#This Row],[CDAC Percentage]]/100</f>
        <v>0.64833333333333298</v>
      </c>
      <c r="R421" s="3" t="s">
        <v>37</v>
      </c>
      <c r="S421" s="3" t="s">
        <v>36</v>
      </c>
      <c r="T421" s="3" t="s">
        <v>37</v>
      </c>
      <c r="U421" s="3" t="s">
        <v>37</v>
      </c>
      <c r="V421" s="3" t="s">
        <v>38</v>
      </c>
      <c r="W421" s="3" t="s">
        <v>49</v>
      </c>
      <c r="X421" s="3" t="s">
        <v>386</v>
      </c>
      <c r="Y421" s="3" t="s">
        <v>51</v>
      </c>
      <c r="Z421" s="3" t="s">
        <v>376</v>
      </c>
      <c r="AA421" s="3" t="s">
        <v>52</v>
      </c>
    </row>
    <row r="422" spans="1:27" x14ac:dyDescent="0.35">
      <c r="A422" s="3">
        <v>210303288</v>
      </c>
      <c r="B422" s="4">
        <v>44316</v>
      </c>
      <c r="C422" s="3">
        <v>1482</v>
      </c>
      <c r="D422" s="4">
        <v>35353</v>
      </c>
      <c r="E422" s="3">
        <v>71</v>
      </c>
      <c r="F422" s="3">
        <v>62</v>
      </c>
      <c r="G422" s="3">
        <v>0</v>
      </c>
      <c r="H422" s="3">
        <v>67.84</v>
      </c>
      <c r="I422" s="3" t="s">
        <v>31</v>
      </c>
      <c r="J422" s="3" t="s">
        <v>31</v>
      </c>
      <c r="K422" s="3">
        <v>24</v>
      </c>
      <c r="L422" s="3" t="s">
        <v>32</v>
      </c>
      <c r="M422" s="3" t="s">
        <v>88</v>
      </c>
      <c r="N422" s="3" t="s">
        <v>88</v>
      </c>
      <c r="O422" s="3">
        <v>408</v>
      </c>
      <c r="P422" s="3">
        <v>68</v>
      </c>
      <c r="Q422" s="8">
        <f>Table2[[#This Row],[CDAC Percentage]]/100</f>
        <v>0.68</v>
      </c>
      <c r="R422" s="3" t="s">
        <v>55</v>
      </c>
      <c r="S422" s="3" t="s">
        <v>36</v>
      </c>
      <c r="T422" s="3" t="s">
        <v>55</v>
      </c>
      <c r="U422" s="3" t="s">
        <v>37</v>
      </c>
      <c r="V422" s="3" t="s">
        <v>38</v>
      </c>
      <c r="W422" s="3" t="s">
        <v>49</v>
      </c>
      <c r="X422" s="3" t="s">
        <v>375</v>
      </c>
      <c r="Y422" s="3" t="s">
        <v>51</v>
      </c>
      <c r="Z422" s="3" t="s">
        <v>376</v>
      </c>
      <c r="AA422" s="3" t="s">
        <v>52</v>
      </c>
    </row>
    <row r="423" spans="1:27" x14ac:dyDescent="0.35">
      <c r="A423" s="3">
        <v>191100800</v>
      </c>
      <c r="B423" s="4">
        <v>0</v>
      </c>
      <c r="C423" s="3">
        <v>0</v>
      </c>
      <c r="D423" s="4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 t="s">
        <v>98</v>
      </c>
      <c r="K423" s="3">
        <v>0</v>
      </c>
      <c r="L423" s="3">
        <v>0</v>
      </c>
      <c r="M423" s="3" t="s">
        <v>98</v>
      </c>
      <c r="N423" s="3">
        <v>0</v>
      </c>
      <c r="O423" s="3">
        <v>448</v>
      </c>
      <c r="P423" s="3">
        <v>74.6666666666666</v>
      </c>
      <c r="Q423" s="8">
        <f>Table2[[#This Row],[CDAC Percentage]]/100</f>
        <v>0.74666666666666603</v>
      </c>
      <c r="R423" s="3" t="s">
        <v>1278</v>
      </c>
      <c r="S423" s="3" t="s">
        <v>36</v>
      </c>
      <c r="T423" s="3" t="s">
        <v>1278</v>
      </c>
      <c r="U423" s="3" t="s">
        <v>1278</v>
      </c>
      <c r="V423" s="3" t="s">
        <v>38</v>
      </c>
      <c r="W423" s="3" t="s">
        <v>49</v>
      </c>
      <c r="X423" s="3" t="s">
        <v>307</v>
      </c>
      <c r="Y423" s="3" t="s">
        <v>51</v>
      </c>
      <c r="Z423" s="3" t="s">
        <v>376</v>
      </c>
      <c r="AA423" s="3">
        <v>0</v>
      </c>
    </row>
    <row r="424" spans="1:27" x14ac:dyDescent="0.35">
      <c r="A424" s="3">
        <v>191000936</v>
      </c>
      <c r="B424" s="4">
        <v>0</v>
      </c>
      <c r="C424" s="3">
        <v>0</v>
      </c>
      <c r="D424" s="4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 t="s">
        <v>98</v>
      </c>
      <c r="K424" s="3">
        <v>0</v>
      </c>
      <c r="L424" s="3">
        <v>0</v>
      </c>
      <c r="M424" s="3" t="s">
        <v>98</v>
      </c>
      <c r="N424" s="3">
        <v>0</v>
      </c>
      <c r="O424" s="3">
        <v>423</v>
      </c>
      <c r="P424" s="3">
        <v>70.5</v>
      </c>
      <c r="Q424" s="8">
        <f>Table2[[#This Row],[CDAC Percentage]]/100</f>
        <v>0.70499999999999996</v>
      </c>
      <c r="R424" s="3" t="s">
        <v>1278</v>
      </c>
      <c r="S424" s="3" t="s">
        <v>36</v>
      </c>
      <c r="T424" s="3" t="s">
        <v>1278</v>
      </c>
      <c r="U424" s="3" t="s">
        <v>1278</v>
      </c>
      <c r="V424" s="3" t="s">
        <v>38</v>
      </c>
      <c r="W424" s="3" t="s">
        <v>49</v>
      </c>
      <c r="X424" s="3" t="s">
        <v>269</v>
      </c>
      <c r="Y424" s="3" t="s">
        <v>51</v>
      </c>
      <c r="Z424" s="3" t="s">
        <v>376</v>
      </c>
      <c r="AA424" s="3">
        <v>0</v>
      </c>
    </row>
    <row r="425" spans="1:27" x14ac:dyDescent="0.35">
      <c r="A425" s="3">
        <v>191103882</v>
      </c>
      <c r="B425" s="4">
        <v>44317</v>
      </c>
      <c r="C425" s="3">
        <v>1610</v>
      </c>
      <c r="D425" s="4">
        <v>35666</v>
      </c>
      <c r="E425" s="3">
        <v>68.36</v>
      </c>
      <c r="F425" s="3">
        <v>54.77</v>
      </c>
      <c r="G425" s="3">
        <v>0</v>
      </c>
      <c r="H425" s="3">
        <v>58.81</v>
      </c>
      <c r="I425" s="3" t="s">
        <v>31</v>
      </c>
      <c r="J425" s="3" t="s">
        <v>46</v>
      </c>
      <c r="K425" s="3">
        <v>23</v>
      </c>
      <c r="L425" s="3" t="s">
        <v>103</v>
      </c>
      <c r="M425" s="3" t="s">
        <v>81</v>
      </c>
      <c r="N425" s="3" t="s">
        <v>34</v>
      </c>
      <c r="O425" s="3">
        <v>434</v>
      </c>
      <c r="P425" s="3">
        <v>72.3333333333333</v>
      </c>
      <c r="Q425" s="8">
        <f>Table2[[#This Row],[CDAC Percentage]]/100</f>
        <v>0.72333333333333305</v>
      </c>
      <c r="R425" s="3" t="s">
        <v>37</v>
      </c>
      <c r="S425" s="3" t="s">
        <v>36</v>
      </c>
      <c r="T425" s="3" t="s">
        <v>37</v>
      </c>
      <c r="U425" s="3" t="s">
        <v>37</v>
      </c>
      <c r="V425" s="3" t="s">
        <v>38</v>
      </c>
      <c r="W425" s="3" t="s">
        <v>49</v>
      </c>
      <c r="X425" s="3" t="s">
        <v>416</v>
      </c>
      <c r="Y425" s="3" t="s">
        <v>51</v>
      </c>
      <c r="Z425" s="3" t="s">
        <v>376</v>
      </c>
      <c r="AA425" s="3" t="s">
        <v>52</v>
      </c>
    </row>
    <row r="426" spans="1:27" x14ac:dyDescent="0.35">
      <c r="A426" s="3">
        <v>210303178</v>
      </c>
      <c r="B426" s="4">
        <v>44315</v>
      </c>
      <c r="C426" s="3">
        <v>1553</v>
      </c>
      <c r="D426" s="4">
        <v>34718</v>
      </c>
      <c r="E426" s="3">
        <v>82</v>
      </c>
      <c r="F426" s="3">
        <v>45.83</v>
      </c>
      <c r="G426" s="3">
        <v>67.239999999999995</v>
      </c>
      <c r="H426" s="3">
        <v>58.95</v>
      </c>
      <c r="I426" s="3" t="s">
        <v>31</v>
      </c>
      <c r="J426" s="3" t="s">
        <v>31</v>
      </c>
      <c r="K426" s="3">
        <v>26</v>
      </c>
      <c r="L426" s="3" t="s">
        <v>103</v>
      </c>
      <c r="M426" s="3" t="s">
        <v>88</v>
      </c>
      <c r="N426" s="3" t="s">
        <v>88</v>
      </c>
      <c r="O426" s="3">
        <v>258</v>
      </c>
      <c r="P426" s="3">
        <v>43</v>
      </c>
      <c r="Q426" s="8">
        <f>Table2[[#This Row],[CDAC Percentage]]/100</f>
        <v>0.43</v>
      </c>
      <c r="R426" s="3" t="s">
        <v>37</v>
      </c>
      <c r="S426" s="3" t="s">
        <v>79</v>
      </c>
      <c r="T426" s="3" t="s">
        <v>37</v>
      </c>
      <c r="U426" s="3" t="s">
        <v>79</v>
      </c>
      <c r="V426" s="3" t="s">
        <v>38</v>
      </c>
      <c r="W426" s="3" t="s">
        <v>40</v>
      </c>
      <c r="X426" s="3" t="s">
        <v>41</v>
      </c>
      <c r="Y426" s="3" t="s">
        <v>40</v>
      </c>
      <c r="Z426" s="3" t="s">
        <v>376</v>
      </c>
      <c r="AA426" s="3" t="s">
        <v>52</v>
      </c>
    </row>
    <row r="427" spans="1:27" x14ac:dyDescent="0.35">
      <c r="A427" s="3">
        <v>210303348</v>
      </c>
      <c r="B427" s="4">
        <v>44316</v>
      </c>
      <c r="C427" s="3">
        <v>1335</v>
      </c>
      <c r="D427" s="4">
        <v>33588</v>
      </c>
      <c r="E427" s="3">
        <v>66</v>
      </c>
      <c r="F427" s="3">
        <v>0</v>
      </c>
      <c r="G427" s="3">
        <v>62.18</v>
      </c>
      <c r="H427" s="3">
        <v>5.37</v>
      </c>
      <c r="I427" s="3" t="s">
        <v>31</v>
      </c>
      <c r="J427" s="3" t="s">
        <v>31</v>
      </c>
      <c r="K427" s="3">
        <v>29</v>
      </c>
      <c r="L427" s="3" t="s">
        <v>75</v>
      </c>
      <c r="M427" s="3" t="s">
        <v>33</v>
      </c>
      <c r="N427" s="3" t="s">
        <v>34</v>
      </c>
      <c r="O427" s="3">
        <v>286</v>
      </c>
      <c r="P427" s="3">
        <v>47.6666666666666</v>
      </c>
      <c r="Q427" s="8">
        <f>Table2[[#This Row],[CDAC Percentage]]/100</f>
        <v>0.47666666666666602</v>
      </c>
      <c r="R427" s="3" t="s">
        <v>37</v>
      </c>
      <c r="S427" s="3" t="s">
        <v>36</v>
      </c>
      <c r="T427" s="3" t="s">
        <v>37</v>
      </c>
      <c r="U427" s="3" t="s">
        <v>37</v>
      </c>
      <c r="V427" s="3" t="s">
        <v>38</v>
      </c>
      <c r="W427" s="3" t="s">
        <v>49</v>
      </c>
      <c r="X427" s="3" t="s">
        <v>477</v>
      </c>
      <c r="Y427" s="3" t="s">
        <v>51</v>
      </c>
      <c r="Z427" s="3" t="s">
        <v>376</v>
      </c>
      <c r="AA427" s="3" t="s">
        <v>52</v>
      </c>
    </row>
    <row r="428" spans="1:27" x14ac:dyDescent="0.35">
      <c r="A428" s="3">
        <v>210300234</v>
      </c>
      <c r="B428" s="4">
        <v>44315</v>
      </c>
      <c r="C428" s="3">
        <v>1296</v>
      </c>
      <c r="D428" s="4">
        <v>35010</v>
      </c>
      <c r="E428" s="3">
        <v>74.73</v>
      </c>
      <c r="F428" s="3">
        <v>52.33</v>
      </c>
      <c r="G428" s="3">
        <v>0</v>
      </c>
      <c r="H428" s="3">
        <v>60.66</v>
      </c>
      <c r="I428" s="3" t="s">
        <v>31</v>
      </c>
      <c r="J428" s="3" t="s">
        <v>31</v>
      </c>
      <c r="K428" s="3">
        <v>25</v>
      </c>
      <c r="L428" s="3" t="s">
        <v>32</v>
      </c>
      <c r="M428" s="3" t="s">
        <v>33</v>
      </c>
      <c r="N428" s="3" t="s">
        <v>34</v>
      </c>
      <c r="O428" s="3">
        <v>434</v>
      </c>
      <c r="P428" s="3">
        <v>72.3333333333333</v>
      </c>
      <c r="Q428" s="8">
        <f>Table2[[#This Row],[CDAC Percentage]]/100</f>
        <v>0.72333333333333305</v>
      </c>
      <c r="R428" s="3" t="s">
        <v>1278</v>
      </c>
      <c r="S428" s="3" t="s">
        <v>36</v>
      </c>
      <c r="T428" s="3" t="s">
        <v>1278</v>
      </c>
      <c r="U428" s="3" t="s">
        <v>1278</v>
      </c>
      <c r="V428" s="3" t="s">
        <v>38</v>
      </c>
      <c r="W428" s="3" t="s">
        <v>49</v>
      </c>
      <c r="X428" s="3" t="s">
        <v>307</v>
      </c>
      <c r="Y428" s="3" t="s">
        <v>51</v>
      </c>
      <c r="Z428" s="3" t="s">
        <v>376</v>
      </c>
      <c r="AA428" s="3" t="s">
        <v>52</v>
      </c>
    </row>
    <row r="429" spans="1:27" x14ac:dyDescent="0.35">
      <c r="A429" s="3">
        <v>210300466</v>
      </c>
      <c r="B429" s="4">
        <v>44315</v>
      </c>
      <c r="C429" s="3">
        <v>1260</v>
      </c>
      <c r="D429" s="4">
        <v>34987</v>
      </c>
      <c r="E429" s="3">
        <v>77.599999999999994</v>
      </c>
      <c r="F429" s="3">
        <v>72</v>
      </c>
      <c r="G429" s="3">
        <v>0</v>
      </c>
      <c r="H429" s="3">
        <v>65.5</v>
      </c>
      <c r="I429" s="3" t="s">
        <v>31</v>
      </c>
      <c r="J429" s="3" t="s">
        <v>46</v>
      </c>
      <c r="K429" s="3">
        <v>25</v>
      </c>
      <c r="L429" s="3" t="s">
        <v>32</v>
      </c>
      <c r="M429" s="3" t="s">
        <v>98</v>
      </c>
      <c r="N429" s="3" t="s">
        <v>34</v>
      </c>
      <c r="O429" s="3">
        <v>490</v>
      </c>
      <c r="P429" s="3">
        <v>81.6666666666666</v>
      </c>
      <c r="Q429" s="8">
        <f>Table2[[#This Row],[CDAC Percentage]]/100</f>
        <v>0.81666666666666599</v>
      </c>
      <c r="R429" s="3" t="s">
        <v>37</v>
      </c>
      <c r="S429" s="3" t="s">
        <v>36</v>
      </c>
      <c r="T429" s="3" t="s">
        <v>37</v>
      </c>
      <c r="U429" s="3" t="s">
        <v>55</v>
      </c>
      <c r="V429" s="3" t="s">
        <v>38</v>
      </c>
      <c r="W429" s="3" t="s">
        <v>49</v>
      </c>
      <c r="X429" s="3" t="s">
        <v>165</v>
      </c>
      <c r="Y429" s="3" t="s">
        <v>51</v>
      </c>
      <c r="Z429" s="3" t="s">
        <v>376</v>
      </c>
      <c r="AA429" s="3" t="s">
        <v>52</v>
      </c>
    </row>
    <row r="430" spans="1:27" x14ac:dyDescent="0.35">
      <c r="A430" s="3">
        <v>210302786</v>
      </c>
      <c r="B430" s="4">
        <v>44315</v>
      </c>
      <c r="C430" s="3">
        <v>1454</v>
      </c>
      <c r="D430" s="4">
        <v>35470</v>
      </c>
      <c r="E430" s="3">
        <v>73.64</v>
      </c>
      <c r="F430" s="3">
        <v>61</v>
      </c>
      <c r="G430" s="3">
        <v>0</v>
      </c>
      <c r="H430" s="3">
        <v>5.49</v>
      </c>
      <c r="I430" s="3" t="s">
        <v>31</v>
      </c>
      <c r="J430" s="3" t="s">
        <v>46</v>
      </c>
      <c r="K430" s="3">
        <v>24</v>
      </c>
      <c r="L430" s="3" t="s">
        <v>75</v>
      </c>
      <c r="M430" s="3" t="s">
        <v>72</v>
      </c>
      <c r="N430" s="3" t="s">
        <v>34</v>
      </c>
      <c r="O430" s="3">
        <v>387</v>
      </c>
      <c r="P430" s="3">
        <v>64.5</v>
      </c>
      <c r="Q430" s="8">
        <f>Table2[[#This Row],[CDAC Percentage]]/100</f>
        <v>0.64500000000000002</v>
      </c>
      <c r="R430" s="3" t="s">
        <v>37</v>
      </c>
      <c r="S430" s="3" t="s">
        <v>36</v>
      </c>
      <c r="T430" s="3" t="s">
        <v>37</v>
      </c>
      <c r="U430" s="3" t="s">
        <v>35</v>
      </c>
      <c r="V430" s="3" t="s">
        <v>38</v>
      </c>
      <c r="W430" s="3" t="s">
        <v>49</v>
      </c>
      <c r="X430" s="3" t="s">
        <v>422</v>
      </c>
      <c r="Y430" s="3" t="s">
        <v>51</v>
      </c>
      <c r="Z430" s="3" t="s">
        <v>376</v>
      </c>
      <c r="AA430" s="3" t="s">
        <v>52</v>
      </c>
    </row>
    <row r="431" spans="1:27" x14ac:dyDescent="0.35">
      <c r="A431" s="3">
        <v>210301525</v>
      </c>
      <c r="B431" s="4">
        <v>44316</v>
      </c>
      <c r="C431" s="3">
        <v>1295</v>
      </c>
      <c r="D431" s="4">
        <v>36274</v>
      </c>
      <c r="E431" s="3">
        <v>86.2</v>
      </c>
      <c r="F431" s="3">
        <v>0</v>
      </c>
      <c r="G431" s="3">
        <v>79.19</v>
      </c>
      <c r="H431" s="3">
        <v>70.11</v>
      </c>
      <c r="I431" s="3" t="s">
        <v>31</v>
      </c>
      <c r="J431" s="3" t="s">
        <v>31</v>
      </c>
      <c r="K431" s="3">
        <v>22</v>
      </c>
      <c r="L431" s="3" t="s">
        <v>32</v>
      </c>
      <c r="M431" s="3" t="s">
        <v>81</v>
      </c>
      <c r="N431" s="3" t="s">
        <v>34</v>
      </c>
      <c r="O431" s="3">
        <v>420</v>
      </c>
      <c r="P431" s="3">
        <v>70</v>
      </c>
      <c r="Q431" s="8">
        <f>Table2[[#This Row],[CDAC Percentage]]/100</f>
        <v>0.7</v>
      </c>
      <c r="R431" s="3" t="s">
        <v>1278</v>
      </c>
      <c r="S431" s="3" t="s">
        <v>36</v>
      </c>
      <c r="T431" s="3" t="s">
        <v>1278</v>
      </c>
      <c r="U431" s="3" t="s">
        <v>55</v>
      </c>
      <c r="V431" s="3" t="s">
        <v>38</v>
      </c>
      <c r="W431" s="3" t="s">
        <v>49</v>
      </c>
      <c r="X431" s="3" t="s">
        <v>276</v>
      </c>
      <c r="Y431" s="3" t="s">
        <v>51</v>
      </c>
      <c r="Z431" s="3" t="s">
        <v>376</v>
      </c>
      <c r="AA431" s="3" t="s">
        <v>52</v>
      </c>
    </row>
    <row r="432" spans="1:27" x14ac:dyDescent="0.35">
      <c r="A432" s="3">
        <v>210303181</v>
      </c>
      <c r="B432" s="4">
        <v>44315</v>
      </c>
      <c r="C432" s="3">
        <v>1547</v>
      </c>
      <c r="D432" s="4">
        <v>34015</v>
      </c>
      <c r="E432" s="3">
        <v>81.84</v>
      </c>
      <c r="F432" s="3">
        <v>61.17</v>
      </c>
      <c r="G432" s="3">
        <v>0</v>
      </c>
      <c r="H432" s="3">
        <v>54.95</v>
      </c>
      <c r="I432" s="3" t="s">
        <v>31</v>
      </c>
      <c r="J432" s="3" t="s">
        <v>31</v>
      </c>
      <c r="K432" s="3">
        <v>28</v>
      </c>
      <c r="L432" s="3" t="s">
        <v>103</v>
      </c>
      <c r="M432" s="3" t="s">
        <v>81</v>
      </c>
      <c r="N432" s="3" t="s">
        <v>34</v>
      </c>
      <c r="O432" s="3">
        <v>451</v>
      </c>
      <c r="P432" s="3">
        <v>75.1666666666666</v>
      </c>
      <c r="Q432" s="8">
        <f>Table2[[#This Row],[CDAC Percentage]]/100</f>
        <v>0.75166666666666604</v>
      </c>
      <c r="R432" s="3" t="s">
        <v>1278</v>
      </c>
      <c r="S432" s="3" t="s">
        <v>36</v>
      </c>
      <c r="T432" s="3" t="s">
        <v>1278</v>
      </c>
      <c r="U432" s="3" t="s">
        <v>37</v>
      </c>
      <c r="V432" s="3" t="s">
        <v>38</v>
      </c>
      <c r="W432" s="3" t="s">
        <v>49</v>
      </c>
      <c r="X432" s="3" t="s">
        <v>165</v>
      </c>
      <c r="Y432" s="3" t="s">
        <v>51</v>
      </c>
      <c r="Z432" s="3" t="s">
        <v>376</v>
      </c>
      <c r="AA432" s="3" t="s">
        <v>52</v>
      </c>
    </row>
    <row r="433" spans="1:27" x14ac:dyDescent="0.35">
      <c r="A433" s="3">
        <v>210302149</v>
      </c>
      <c r="B433" s="4">
        <v>44315</v>
      </c>
      <c r="C433" s="3">
        <v>314</v>
      </c>
      <c r="D433" s="4">
        <v>35343</v>
      </c>
      <c r="E433" s="3">
        <v>91.2</v>
      </c>
      <c r="F433" s="3">
        <v>0</v>
      </c>
      <c r="G433" s="3">
        <v>80.099999999999994</v>
      </c>
      <c r="H433" s="3">
        <v>73.02</v>
      </c>
      <c r="I433" s="3" t="s">
        <v>31</v>
      </c>
      <c r="J433" s="3" t="s">
        <v>46</v>
      </c>
      <c r="K433" s="3">
        <v>24</v>
      </c>
      <c r="L433" s="3" t="s">
        <v>32</v>
      </c>
      <c r="M433" s="3" t="s">
        <v>98</v>
      </c>
      <c r="N433" s="3" t="s">
        <v>48</v>
      </c>
      <c r="O433" s="3">
        <v>442</v>
      </c>
      <c r="P433" s="3">
        <v>73.6666666666666</v>
      </c>
      <c r="Q433" s="8">
        <f>Table2[[#This Row],[CDAC Percentage]]/100</f>
        <v>0.73666666666666603</v>
      </c>
      <c r="R433" s="3" t="s">
        <v>55</v>
      </c>
      <c r="S433" s="3" t="s">
        <v>36</v>
      </c>
      <c r="T433" s="3" t="s">
        <v>55</v>
      </c>
      <c r="U433" s="3" t="s">
        <v>55</v>
      </c>
      <c r="V433" s="3" t="s">
        <v>38</v>
      </c>
      <c r="W433" s="3" t="s">
        <v>49</v>
      </c>
      <c r="X433" s="3" t="s">
        <v>117</v>
      </c>
      <c r="Y433" s="3" t="s">
        <v>51</v>
      </c>
      <c r="Z433" s="3" t="s">
        <v>376</v>
      </c>
      <c r="AA433" s="3" t="s">
        <v>109</v>
      </c>
    </row>
    <row r="434" spans="1:27" x14ac:dyDescent="0.35">
      <c r="A434" s="3">
        <v>210300398</v>
      </c>
      <c r="B434" s="4">
        <v>44316</v>
      </c>
      <c r="C434" s="3">
        <v>1500</v>
      </c>
      <c r="D434" s="4">
        <v>36366</v>
      </c>
      <c r="E434" s="3">
        <v>73</v>
      </c>
      <c r="F434" s="3">
        <v>0</v>
      </c>
      <c r="G434" s="3">
        <v>71.88</v>
      </c>
      <c r="H434" s="3">
        <v>64.760000000000005</v>
      </c>
      <c r="I434" s="3" t="s">
        <v>31</v>
      </c>
      <c r="J434" s="3" t="s">
        <v>46</v>
      </c>
      <c r="K434" s="3">
        <v>21</v>
      </c>
      <c r="L434" s="3" t="s">
        <v>32</v>
      </c>
      <c r="M434" s="3" t="s">
        <v>72</v>
      </c>
      <c r="N434" s="3" t="s">
        <v>34</v>
      </c>
      <c r="O434" s="3">
        <v>345</v>
      </c>
      <c r="P434" s="3">
        <v>57.5</v>
      </c>
      <c r="Q434" s="8">
        <f>Table2[[#This Row],[CDAC Percentage]]/100</f>
        <v>0.57499999999999996</v>
      </c>
      <c r="R434" s="3" t="s">
        <v>37</v>
      </c>
      <c r="S434" s="3" t="s">
        <v>36</v>
      </c>
      <c r="T434" s="3" t="s">
        <v>37</v>
      </c>
      <c r="U434" s="3" t="s">
        <v>55</v>
      </c>
      <c r="V434" s="3" t="s">
        <v>38</v>
      </c>
      <c r="W434" s="3" t="s">
        <v>49</v>
      </c>
      <c r="X434" s="3" t="s">
        <v>382</v>
      </c>
      <c r="Y434" s="3" t="s">
        <v>51</v>
      </c>
      <c r="Z434" s="3" t="s">
        <v>376</v>
      </c>
      <c r="AA434" s="3" t="s">
        <v>52</v>
      </c>
    </row>
    <row r="435" spans="1:27" x14ac:dyDescent="0.35">
      <c r="A435" s="3">
        <v>210300183</v>
      </c>
      <c r="B435" s="4">
        <v>44315</v>
      </c>
      <c r="C435" s="3">
        <v>1520</v>
      </c>
      <c r="D435" s="4">
        <v>35693</v>
      </c>
      <c r="E435" s="3">
        <v>88.55</v>
      </c>
      <c r="F435" s="3">
        <v>0</v>
      </c>
      <c r="G435" s="3">
        <v>88.82</v>
      </c>
      <c r="H435" s="3">
        <v>64</v>
      </c>
      <c r="I435" s="3" t="s">
        <v>31</v>
      </c>
      <c r="J435" s="3" t="s">
        <v>31</v>
      </c>
      <c r="K435" s="3">
        <v>23</v>
      </c>
      <c r="L435" s="3" t="s">
        <v>32</v>
      </c>
      <c r="M435" s="3" t="s">
        <v>88</v>
      </c>
      <c r="N435" s="3" t="s">
        <v>34</v>
      </c>
      <c r="O435" s="3">
        <v>414</v>
      </c>
      <c r="P435" s="3">
        <v>69</v>
      </c>
      <c r="Q435" s="8">
        <f>Table2[[#This Row],[CDAC Percentage]]/100</f>
        <v>0.69</v>
      </c>
      <c r="R435" s="3" t="s">
        <v>55</v>
      </c>
      <c r="S435" s="3" t="s">
        <v>36</v>
      </c>
      <c r="T435" s="3" t="s">
        <v>55</v>
      </c>
      <c r="U435" s="3" t="s">
        <v>55</v>
      </c>
      <c r="V435" s="3" t="s">
        <v>38</v>
      </c>
      <c r="W435" s="3" t="s">
        <v>49</v>
      </c>
      <c r="X435" s="3" t="s">
        <v>165</v>
      </c>
      <c r="Y435" s="3" t="s">
        <v>51</v>
      </c>
      <c r="Z435" s="3" t="s">
        <v>376</v>
      </c>
      <c r="AA435" s="3" t="s">
        <v>52</v>
      </c>
    </row>
    <row r="436" spans="1:27" x14ac:dyDescent="0.35">
      <c r="A436" s="3">
        <v>210301834</v>
      </c>
      <c r="B436" s="4">
        <v>44315</v>
      </c>
      <c r="C436" s="3">
        <v>278</v>
      </c>
      <c r="D436" s="4">
        <v>35264</v>
      </c>
      <c r="E436" s="3">
        <v>89.84</v>
      </c>
      <c r="F436" s="3">
        <v>74.150000000000006</v>
      </c>
      <c r="G436" s="3">
        <v>0</v>
      </c>
      <c r="H436" s="3">
        <v>66.02</v>
      </c>
      <c r="I436" s="3" t="s">
        <v>31</v>
      </c>
      <c r="J436" s="3" t="s">
        <v>31</v>
      </c>
      <c r="K436" s="3">
        <v>24</v>
      </c>
      <c r="L436" s="3" t="s">
        <v>32</v>
      </c>
      <c r="M436" s="3" t="s">
        <v>72</v>
      </c>
      <c r="N436" s="3" t="s">
        <v>34</v>
      </c>
      <c r="O436" s="3">
        <v>454</v>
      </c>
      <c r="P436" s="3">
        <v>75.6666666666666</v>
      </c>
      <c r="Q436" s="8">
        <f>Table2[[#This Row],[CDAC Percentage]]/100</f>
        <v>0.75666666666666604</v>
      </c>
      <c r="R436" s="3" t="s">
        <v>55</v>
      </c>
      <c r="S436" s="3" t="s">
        <v>36</v>
      </c>
      <c r="T436" s="3" t="s">
        <v>55</v>
      </c>
      <c r="U436" s="3" t="s">
        <v>37</v>
      </c>
      <c r="V436" s="3" t="s">
        <v>38</v>
      </c>
      <c r="W436" s="3" t="s">
        <v>49</v>
      </c>
      <c r="X436" s="3" t="s">
        <v>196</v>
      </c>
      <c r="Y436" s="3" t="s">
        <v>51</v>
      </c>
      <c r="Z436" s="3" t="s">
        <v>376</v>
      </c>
      <c r="AA436" s="3" t="s">
        <v>109</v>
      </c>
    </row>
    <row r="437" spans="1:27" x14ac:dyDescent="0.35">
      <c r="A437" s="3">
        <v>210301503</v>
      </c>
      <c r="B437" s="4">
        <v>44315</v>
      </c>
      <c r="C437" s="3">
        <v>1339</v>
      </c>
      <c r="D437" s="4">
        <v>35320</v>
      </c>
      <c r="E437" s="3">
        <v>77.45</v>
      </c>
      <c r="F437" s="3">
        <v>0</v>
      </c>
      <c r="G437" s="3">
        <v>55.77</v>
      </c>
      <c r="H437" s="3">
        <v>59</v>
      </c>
      <c r="I437" s="3" t="s">
        <v>31</v>
      </c>
      <c r="J437" s="3" t="s">
        <v>31</v>
      </c>
      <c r="K437" s="3">
        <v>24</v>
      </c>
      <c r="L437" s="3" t="s">
        <v>103</v>
      </c>
      <c r="M437" s="3" t="s">
        <v>81</v>
      </c>
      <c r="N437" s="3" t="s">
        <v>34</v>
      </c>
      <c r="O437" s="3">
        <v>398</v>
      </c>
      <c r="P437" s="3">
        <v>66.3333333333333</v>
      </c>
      <c r="Q437" s="8">
        <f>Table2[[#This Row],[CDAC Percentage]]/100</f>
        <v>0.663333333333333</v>
      </c>
      <c r="R437" s="3" t="s">
        <v>37</v>
      </c>
      <c r="S437" s="3" t="s">
        <v>36</v>
      </c>
      <c r="T437" s="3" t="s">
        <v>37</v>
      </c>
      <c r="U437" s="3" t="s">
        <v>37</v>
      </c>
      <c r="V437" s="3" t="s">
        <v>38</v>
      </c>
      <c r="W437" s="3" t="s">
        <v>49</v>
      </c>
      <c r="X437" s="3" t="s">
        <v>386</v>
      </c>
      <c r="Y437" s="3" t="s">
        <v>51</v>
      </c>
      <c r="Z437" s="3" t="s">
        <v>376</v>
      </c>
      <c r="AA437" s="3" t="s">
        <v>52</v>
      </c>
    </row>
    <row r="438" spans="1:27" x14ac:dyDescent="0.35">
      <c r="A438" s="3">
        <v>210303859</v>
      </c>
      <c r="B438" s="4">
        <v>44316</v>
      </c>
      <c r="C438" s="3">
        <v>1458</v>
      </c>
      <c r="D438" s="4">
        <v>35956</v>
      </c>
      <c r="E438" s="3">
        <v>84.8</v>
      </c>
      <c r="F438" s="3">
        <v>0</v>
      </c>
      <c r="G438" s="3">
        <v>71.290000000000006</v>
      </c>
      <c r="H438" s="3">
        <v>69.58</v>
      </c>
      <c r="I438" s="3" t="s">
        <v>31</v>
      </c>
      <c r="J438" s="3" t="s">
        <v>31</v>
      </c>
      <c r="K438" s="3">
        <v>22</v>
      </c>
      <c r="L438" s="3" t="s">
        <v>32</v>
      </c>
      <c r="M438" s="3" t="s">
        <v>98</v>
      </c>
      <c r="N438" s="3" t="s">
        <v>34</v>
      </c>
      <c r="O438" s="3">
        <v>398</v>
      </c>
      <c r="P438" s="3">
        <v>66.3333333333333</v>
      </c>
      <c r="Q438" s="8">
        <f>Table2[[#This Row],[CDAC Percentage]]/100</f>
        <v>0.663333333333333</v>
      </c>
      <c r="R438" s="3" t="s">
        <v>37</v>
      </c>
      <c r="S438" s="3" t="s">
        <v>36</v>
      </c>
      <c r="T438" s="3" t="s">
        <v>37</v>
      </c>
      <c r="U438" s="3" t="s">
        <v>37</v>
      </c>
      <c r="V438" s="3" t="s">
        <v>38</v>
      </c>
      <c r="W438" s="3" t="s">
        <v>49</v>
      </c>
      <c r="X438" s="3" t="s">
        <v>422</v>
      </c>
      <c r="Y438" s="3" t="s">
        <v>51</v>
      </c>
      <c r="Z438" s="3" t="s">
        <v>376</v>
      </c>
      <c r="AA438" s="3" t="s">
        <v>52</v>
      </c>
    </row>
    <row r="439" spans="1:27" x14ac:dyDescent="0.35">
      <c r="A439" s="3">
        <v>210306360</v>
      </c>
      <c r="B439" s="4">
        <v>44319</v>
      </c>
      <c r="C439" s="3">
        <v>1443</v>
      </c>
      <c r="D439" s="4">
        <v>35168</v>
      </c>
      <c r="E439" s="3">
        <v>79.400000000000006</v>
      </c>
      <c r="F439" s="3">
        <v>65.2</v>
      </c>
      <c r="G439" s="3">
        <v>0</v>
      </c>
      <c r="H439" s="3">
        <v>72.400000000000006</v>
      </c>
      <c r="I439" s="3" t="s">
        <v>31</v>
      </c>
      <c r="J439" s="3" t="s">
        <v>31</v>
      </c>
      <c r="K439" s="3">
        <v>25</v>
      </c>
      <c r="L439" s="3" t="s">
        <v>32</v>
      </c>
      <c r="M439" s="3" t="s">
        <v>81</v>
      </c>
      <c r="N439" s="3" t="s">
        <v>48</v>
      </c>
      <c r="O439" s="3">
        <v>327</v>
      </c>
      <c r="P439" s="3">
        <v>54.5</v>
      </c>
      <c r="Q439" s="8">
        <f>Table2[[#This Row],[CDAC Percentage]]/100</f>
        <v>0.54500000000000004</v>
      </c>
      <c r="R439" s="3" t="s">
        <v>35</v>
      </c>
      <c r="S439" s="3" t="s">
        <v>36</v>
      </c>
      <c r="T439" s="3" t="s">
        <v>35</v>
      </c>
      <c r="U439" s="3" t="s">
        <v>37</v>
      </c>
      <c r="V439" s="3" t="s">
        <v>38</v>
      </c>
      <c r="W439" s="3" t="s">
        <v>49</v>
      </c>
      <c r="X439" s="3" t="s">
        <v>104</v>
      </c>
      <c r="Y439" s="3" t="s">
        <v>51</v>
      </c>
      <c r="Z439" s="3" t="s">
        <v>376</v>
      </c>
      <c r="AA439" s="3" t="s">
        <v>52</v>
      </c>
    </row>
    <row r="440" spans="1:27" x14ac:dyDescent="0.35">
      <c r="A440" s="3">
        <v>210301858</v>
      </c>
      <c r="B440" s="4">
        <v>44318</v>
      </c>
      <c r="C440" s="3">
        <v>1472</v>
      </c>
      <c r="D440" s="4">
        <v>35569</v>
      </c>
      <c r="E440" s="3">
        <v>70.36</v>
      </c>
      <c r="F440" s="3">
        <v>60.15</v>
      </c>
      <c r="G440" s="3">
        <v>0</v>
      </c>
      <c r="H440" s="3">
        <v>74.66</v>
      </c>
      <c r="I440" s="3" t="s">
        <v>31</v>
      </c>
      <c r="J440" s="3" t="s">
        <v>31</v>
      </c>
      <c r="K440" s="3">
        <v>23</v>
      </c>
      <c r="L440" s="3" t="s">
        <v>75</v>
      </c>
      <c r="M440" s="3" t="s">
        <v>98</v>
      </c>
      <c r="N440" s="3" t="s">
        <v>34</v>
      </c>
      <c r="O440" s="3">
        <v>256</v>
      </c>
      <c r="P440" s="3">
        <v>42.6666666666666</v>
      </c>
      <c r="Q440" s="8">
        <f>Table2[[#This Row],[CDAC Percentage]]/100</f>
        <v>0.42666666666666603</v>
      </c>
      <c r="R440" s="3" t="s">
        <v>35</v>
      </c>
      <c r="S440" s="3" t="s">
        <v>79</v>
      </c>
      <c r="T440" s="3" t="s">
        <v>35</v>
      </c>
      <c r="U440" s="3" t="s">
        <v>79</v>
      </c>
      <c r="V440" s="3" t="s">
        <v>38</v>
      </c>
      <c r="W440" s="3" t="s">
        <v>40</v>
      </c>
      <c r="X440" s="3" t="s">
        <v>41</v>
      </c>
      <c r="Y440" s="3" t="s">
        <v>40</v>
      </c>
      <c r="Z440" s="3" t="s">
        <v>376</v>
      </c>
      <c r="AA440" s="3" t="s">
        <v>52</v>
      </c>
    </row>
    <row r="441" spans="1:27" x14ac:dyDescent="0.35">
      <c r="A441" s="3">
        <v>210300079</v>
      </c>
      <c r="B441" s="4">
        <v>44316</v>
      </c>
      <c r="C441" s="3">
        <v>1489</v>
      </c>
      <c r="D441" s="4">
        <v>35597</v>
      </c>
      <c r="E441" s="3">
        <v>92.55</v>
      </c>
      <c r="F441" s="3">
        <v>61.38</v>
      </c>
      <c r="G441" s="3">
        <v>0</v>
      </c>
      <c r="H441" s="3">
        <v>57.81</v>
      </c>
      <c r="I441" s="3" t="s">
        <v>31</v>
      </c>
      <c r="J441" s="3" t="s">
        <v>46</v>
      </c>
      <c r="K441" s="3">
        <v>23</v>
      </c>
      <c r="L441" s="3" t="s">
        <v>103</v>
      </c>
      <c r="M441" s="3" t="s">
        <v>81</v>
      </c>
      <c r="N441" s="3" t="s">
        <v>88</v>
      </c>
      <c r="O441" s="3">
        <v>469</v>
      </c>
      <c r="P441" s="3">
        <v>78.1666666666666</v>
      </c>
      <c r="Q441" s="8">
        <f>Table2[[#This Row],[CDAC Percentage]]/100</f>
        <v>0.78166666666666595</v>
      </c>
      <c r="R441" s="3" t="s">
        <v>37</v>
      </c>
      <c r="S441" s="3" t="s">
        <v>36</v>
      </c>
      <c r="T441" s="3" t="s">
        <v>37</v>
      </c>
      <c r="U441" s="3" t="s">
        <v>37</v>
      </c>
      <c r="V441" s="3" t="s">
        <v>38</v>
      </c>
      <c r="W441" s="3" t="s">
        <v>49</v>
      </c>
      <c r="X441" s="3" t="s">
        <v>416</v>
      </c>
      <c r="Y441" s="3" t="s">
        <v>51</v>
      </c>
      <c r="Z441" s="3" t="s">
        <v>376</v>
      </c>
      <c r="AA441" s="3" t="s">
        <v>52</v>
      </c>
    </row>
    <row r="442" spans="1:27" x14ac:dyDescent="0.35">
      <c r="A442" s="3">
        <v>210301918</v>
      </c>
      <c r="B442" s="4">
        <v>44315</v>
      </c>
      <c r="C442" s="3">
        <v>942</v>
      </c>
      <c r="D442" s="4">
        <v>35704</v>
      </c>
      <c r="E442" s="3">
        <v>80</v>
      </c>
      <c r="F442" s="3">
        <v>52.42</v>
      </c>
      <c r="G442" s="3">
        <v>0</v>
      </c>
      <c r="H442" s="3">
        <v>55</v>
      </c>
      <c r="I442" s="3" t="s">
        <v>31</v>
      </c>
      <c r="J442" s="3" t="s">
        <v>31</v>
      </c>
      <c r="K442" s="3">
        <v>23</v>
      </c>
      <c r="L442" s="3" t="s">
        <v>103</v>
      </c>
      <c r="M442" s="3" t="s">
        <v>98</v>
      </c>
      <c r="N442" s="3" t="s">
        <v>34</v>
      </c>
      <c r="O442" s="3">
        <v>383</v>
      </c>
      <c r="P442" s="3">
        <v>63.8333333333333</v>
      </c>
      <c r="Q442" s="8">
        <f>Table2[[#This Row],[CDAC Percentage]]/100</f>
        <v>0.63833333333333298</v>
      </c>
      <c r="R442" s="3" t="s">
        <v>37</v>
      </c>
      <c r="S442" s="3" t="s">
        <v>36</v>
      </c>
      <c r="T442" s="3" t="s">
        <v>37</v>
      </c>
      <c r="U442" s="3" t="s">
        <v>37</v>
      </c>
      <c r="V442" s="3" t="s">
        <v>38</v>
      </c>
      <c r="W442" s="3" t="s">
        <v>49</v>
      </c>
      <c r="X442" s="3" t="s">
        <v>477</v>
      </c>
      <c r="Y442" s="3" t="s">
        <v>51</v>
      </c>
      <c r="Z442" s="3" t="s">
        <v>376</v>
      </c>
      <c r="AA442" s="3" t="s">
        <v>109</v>
      </c>
    </row>
    <row r="443" spans="1:27" x14ac:dyDescent="0.35">
      <c r="A443" s="3">
        <v>210302944</v>
      </c>
      <c r="B443" s="4">
        <v>44319</v>
      </c>
      <c r="C443" s="3">
        <v>1482</v>
      </c>
      <c r="D443" s="4">
        <v>34994</v>
      </c>
      <c r="E443" s="3">
        <v>75.819999999999993</v>
      </c>
      <c r="F443" s="3">
        <v>0</v>
      </c>
      <c r="G443" s="3">
        <v>60</v>
      </c>
      <c r="H443" s="3">
        <v>61.5</v>
      </c>
      <c r="I443" s="3" t="s">
        <v>31</v>
      </c>
      <c r="J443" s="3" t="s">
        <v>31</v>
      </c>
      <c r="K443" s="3">
        <v>25</v>
      </c>
      <c r="L443" s="3" t="s">
        <v>32</v>
      </c>
      <c r="M443" s="3" t="s">
        <v>88</v>
      </c>
      <c r="N443" s="3" t="s">
        <v>88</v>
      </c>
      <c r="O443" s="3">
        <v>365</v>
      </c>
      <c r="P443" s="3">
        <v>60.8333333333333</v>
      </c>
      <c r="Q443" s="8">
        <f>Table2[[#This Row],[CDAC Percentage]]/100</f>
        <v>0.60833333333333295</v>
      </c>
      <c r="R443" s="3" t="s">
        <v>37</v>
      </c>
      <c r="S443" s="3" t="s">
        <v>36</v>
      </c>
      <c r="T443" s="3" t="s">
        <v>37</v>
      </c>
      <c r="U443" s="3" t="s">
        <v>35</v>
      </c>
      <c r="V443" s="3" t="s">
        <v>38</v>
      </c>
      <c r="W443" s="3" t="s">
        <v>49</v>
      </c>
      <c r="X443" s="3" t="s">
        <v>325</v>
      </c>
      <c r="Y443" s="3" t="s">
        <v>51</v>
      </c>
      <c r="Z443" s="3" t="s">
        <v>376</v>
      </c>
      <c r="AA443" s="3" t="s">
        <v>52</v>
      </c>
    </row>
    <row r="444" spans="1:27" x14ac:dyDescent="0.35">
      <c r="A444" s="3">
        <v>210307563</v>
      </c>
      <c r="B444" s="4">
        <v>44315</v>
      </c>
      <c r="C444" s="3">
        <v>1466</v>
      </c>
      <c r="D444" s="4">
        <v>34613</v>
      </c>
      <c r="E444" s="3">
        <v>87.09</v>
      </c>
      <c r="F444" s="3">
        <v>63.5</v>
      </c>
      <c r="G444" s="3">
        <v>0</v>
      </c>
      <c r="H444" s="3">
        <v>70.260000000000005</v>
      </c>
      <c r="I444" s="3" t="s">
        <v>31</v>
      </c>
      <c r="J444" s="3" t="s">
        <v>46</v>
      </c>
      <c r="K444" s="3">
        <v>26</v>
      </c>
      <c r="L444" s="3" t="s">
        <v>32</v>
      </c>
      <c r="M444" s="3" t="s">
        <v>47</v>
      </c>
      <c r="N444" s="3" t="s">
        <v>34</v>
      </c>
      <c r="O444" s="3">
        <v>404</v>
      </c>
      <c r="P444" s="3">
        <v>67.3333333333333</v>
      </c>
      <c r="Q444" s="8">
        <f>Table2[[#This Row],[CDAC Percentage]]/100</f>
        <v>0.67333333333333301</v>
      </c>
      <c r="R444" s="3" t="s">
        <v>37</v>
      </c>
      <c r="S444" s="3" t="s">
        <v>36</v>
      </c>
      <c r="T444" s="3" t="s">
        <v>37</v>
      </c>
      <c r="U444" s="3" t="s">
        <v>37</v>
      </c>
      <c r="V444" s="3" t="s">
        <v>38</v>
      </c>
      <c r="W444" s="3" t="s">
        <v>49</v>
      </c>
      <c r="X444" s="3" t="s">
        <v>477</v>
      </c>
      <c r="Y444" s="3" t="s">
        <v>51</v>
      </c>
      <c r="Z444" s="3" t="s">
        <v>376</v>
      </c>
      <c r="AA444" s="3" t="s">
        <v>52</v>
      </c>
    </row>
    <row r="445" spans="1:27" x14ac:dyDescent="0.35">
      <c r="A445" s="3">
        <v>210300654</v>
      </c>
      <c r="B445" s="4">
        <v>44315</v>
      </c>
      <c r="C445" s="3">
        <v>1139</v>
      </c>
      <c r="D445" s="4">
        <v>36144</v>
      </c>
      <c r="E445" s="3">
        <v>86.8</v>
      </c>
      <c r="F445" s="3">
        <v>66</v>
      </c>
      <c r="G445" s="3">
        <v>0</v>
      </c>
      <c r="H445" s="3">
        <v>66.239999999999995</v>
      </c>
      <c r="I445" s="3" t="s">
        <v>31</v>
      </c>
      <c r="J445" s="3" t="s">
        <v>46</v>
      </c>
      <c r="K445" s="3">
        <v>22</v>
      </c>
      <c r="L445" s="3" t="s">
        <v>32</v>
      </c>
      <c r="M445" s="3" t="s">
        <v>98</v>
      </c>
      <c r="N445" s="3" t="s">
        <v>48</v>
      </c>
      <c r="O445" s="3">
        <v>441</v>
      </c>
      <c r="P445" s="3">
        <v>73.5</v>
      </c>
      <c r="Q445" s="8">
        <f>Table2[[#This Row],[CDAC Percentage]]/100</f>
        <v>0.73499999999999999</v>
      </c>
      <c r="R445" s="3" t="s">
        <v>1278</v>
      </c>
      <c r="S445" s="3" t="s">
        <v>36</v>
      </c>
      <c r="T445" s="3" t="s">
        <v>1278</v>
      </c>
      <c r="U445" s="3" t="s">
        <v>55</v>
      </c>
      <c r="V445" s="3" t="s">
        <v>38</v>
      </c>
      <c r="W445" s="3" t="s">
        <v>49</v>
      </c>
      <c r="X445" s="3" t="s">
        <v>375</v>
      </c>
      <c r="Y445" s="3" t="s">
        <v>51</v>
      </c>
      <c r="Z445" s="3" t="s">
        <v>376</v>
      </c>
      <c r="AA445" s="3" t="s">
        <v>52</v>
      </c>
    </row>
    <row r="446" spans="1:27" x14ac:dyDescent="0.35">
      <c r="A446" s="3">
        <v>210301602</v>
      </c>
      <c r="B446" s="4">
        <v>44315</v>
      </c>
      <c r="C446" s="3">
        <v>1500</v>
      </c>
      <c r="D446" s="4">
        <v>36291</v>
      </c>
      <c r="E446" s="3">
        <v>80</v>
      </c>
      <c r="F446" s="3">
        <v>65.23</v>
      </c>
      <c r="G446" s="3">
        <v>0</v>
      </c>
      <c r="H446" s="3">
        <v>71.8</v>
      </c>
      <c r="I446" s="3" t="s">
        <v>31</v>
      </c>
      <c r="J446" s="3" t="s">
        <v>31</v>
      </c>
      <c r="K446" s="3">
        <v>21</v>
      </c>
      <c r="L446" s="3" t="s">
        <v>32</v>
      </c>
      <c r="M446" s="3" t="s">
        <v>72</v>
      </c>
      <c r="N446" s="3" t="s">
        <v>88</v>
      </c>
      <c r="O446" s="3">
        <v>475</v>
      </c>
      <c r="P446" s="3">
        <v>79.1666666666666</v>
      </c>
      <c r="Q446" s="8">
        <f>Table2[[#This Row],[CDAC Percentage]]/100</f>
        <v>0.79166666666666596</v>
      </c>
      <c r="R446" s="3" t="s">
        <v>37</v>
      </c>
      <c r="S446" s="3" t="s">
        <v>36</v>
      </c>
      <c r="T446" s="3" t="s">
        <v>37</v>
      </c>
      <c r="U446" s="3" t="s">
        <v>55</v>
      </c>
      <c r="V446" s="3" t="s">
        <v>38</v>
      </c>
      <c r="W446" s="3" t="s">
        <v>49</v>
      </c>
      <c r="X446" s="3" t="s">
        <v>196</v>
      </c>
      <c r="Y446" s="3" t="s">
        <v>51</v>
      </c>
      <c r="Z446" s="3" t="s">
        <v>376</v>
      </c>
      <c r="AA446" s="3" t="s">
        <v>52</v>
      </c>
    </row>
    <row r="447" spans="1:27" x14ac:dyDescent="0.35">
      <c r="A447" s="3">
        <v>210304197</v>
      </c>
      <c r="B447" s="4">
        <v>44316</v>
      </c>
      <c r="C447" s="3">
        <v>1443</v>
      </c>
      <c r="D447" s="4">
        <v>35407</v>
      </c>
      <c r="E447" s="3">
        <v>91.2</v>
      </c>
      <c r="F447" s="3">
        <v>68.31</v>
      </c>
      <c r="G447" s="3">
        <v>0</v>
      </c>
      <c r="H447" s="3">
        <v>68.53</v>
      </c>
      <c r="I447" s="3" t="s">
        <v>31</v>
      </c>
      <c r="J447" s="3" t="s">
        <v>31</v>
      </c>
      <c r="K447" s="3">
        <v>24</v>
      </c>
      <c r="L447" s="3" t="s">
        <v>32</v>
      </c>
      <c r="M447" s="3" t="s">
        <v>72</v>
      </c>
      <c r="N447" s="3" t="s">
        <v>34</v>
      </c>
      <c r="O447" s="3">
        <v>419</v>
      </c>
      <c r="P447" s="3">
        <v>69.8333333333333</v>
      </c>
      <c r="Q447" s="8">
        <f>Table2[[#This Row],[CDAC Percentage]]/100</f>
        <v>0.69833333333333303</v>
      </c>
      <c r="R447" s="3" t="s">
        <v>55</v>
      </c>
      <c r="S447" s="3" t="s">
        <v>36</v>
      </c>
      <c r="T447" s="3" t="s">
        <v>55</v>
      </c>
      <c r="U447" s="3" t="s">
        <v>35</v>
      </c>
      <c r="V447" s="3" t="s">
        <v>38</v>
      </c>
      <c r="W447" s="3" t="s">
        <v>49</v>
      </c>
      <c r="X447" s="3" t="s">
        <v>165</v>
      </c>
      <c r="Y447" s="3" t="s">
        <v>51</v>
      </c>
      <c r="Z447" s="3" t="s">
        <v>376</v>
      </c>
      <c r="AA447" s="3" t="s">
        <v>52</v>
      </c>
    </row>
    <row r="448" spans="1:27" x14ac:dyDescent="0.35">
      <c r="A448" s="3">
        <v>210300090</v>
      </c>
      <c r="B448" s="4">
        <v>44316</v>
      </c>
      <c r="C448" s="3">
        <v>1281</v>
      </c>
      <c r="D448" s="4">
        <v>35859</v>
      </c>
      <c r="E448" s="3">
        <v>88.8</v>
      </c>
      <c r="F448" s="3">
        <v>82.62</v>
      </c>
      <c r="G448" s="3">
        <v>0</v>
      </c>
      <c r="H448" s="3">
        <v>59.45</v>
      </c>
      <c r="I448" s="3" t="s">
        <v>31</v>
      </c>
      <c r="J448" s="3" t="s">
        <v>31</v>
      </c>
      <c r="K448" s="3">
        <v>23</v>
      </c>
      <c r="L448" s="3" t="s">
        <v>75</v>
      </c>
      <c r="M448" s="3" t="s">
        <v>64</v>
      </c>
      <c r="N448" s="3" t="s">
        <v>34</v>
      </c>
      <c r="O448" s="3">
        <v>379</v>
      </c>
      <c r="P448" s="3">
        <v>63.1666666666666</v>
      </c>
      <c r="Q448" s="8">
        <f>Table2[[#This Row],[CDAC Percentage]]/100</f>
        <v>0.63166666666666604</v>
      </c>
      <c r="R448" s="3" t="s">
        <v>55</v>
      </c>
      <c r="S448" s="3" t="s">
        <v>36</v>
      </c>
      <c r="T448" s="3" t="s">
        <v>55</v>
      </c>
      <c r="U448" s="3" t="s">
        <v>37</v>
      </c>
      <c r="V448" s="3" t="s">
        <v>38</v>
      </c>
      <c r="W448" s="3" t="s">
        <v>49</v>
      </c>
      <c r="X448" s="3" t="s">
        <v>307</v>
      </c>
      <c r="Y448" s="3" t="s">
        <v>51</v>
      </c>
      <c r="Z448" s="3" t="s">
        <v>376</v>
      </c>
      <c r="AA448" s="3" t="s">
        <v>52</v>
      </c>
    </row>
    <row r="449" spans="1:27" x14ac:dyDescent="0.35">
      <c r="A449" s="3">
        <v>210306949</v>
      </c>
      <c r="B449" s="4">
        <v>44316</v>
      </c>
      <c r="C449" s="3">
        <v>1007</v>
      </c>
      <c r="D449" s="4">
        <v>34949</v>
      </c>
      <c r="E449" s="3">
        <v>82.36</v>
      </c>
      <c r="F449" s="3">
        <v>47.83</v>
      </c>
      <c r="G449" s="3">
        <v>0</v>
      </c>
      <c r="H449" s="3">
        <v>6.03</v>
      </c>
      <c r="I449" s="3" t="s">
        <v>31</v>
      </c>
      <c r="J449" s="3" t="s">
        <v>46</v>
      </c>
      <c r="K449" s="3">
        <v>25</v>
      </c>
      <c r="L449" s="3" t="s">
        <v>75</v>
      </c>
      <c r="M449" s="3" t="s">
        <v>72</v>
      </c>
      <c r="N449" s="3" t="s">
        <v>34</v>
      </c>
      <c r="O449" s="3">
        <v>385</v>
      </c>
      <c r="P449" s="3">
        <v>64.1666666666666</v>
      </c>
      <c r="Q449" s="8">
        <f>Table2[[#This Row],[CDAC Percentage]]/100</f>
        <v>0.64166666666666605</v>
      </c>
      <c r="R449" s="3" t="s">
        <v>35</v>
      </c>
      <c r="S449" s="3" t="s">
        <v>36</v>
      </c>
      <c r="T449" s="3" t="s">
        <v>35</v>
      </c>
      <c r="U449" s="3" t="s">
        <v>55</v>
      </c>
      <c r="V449" s="3" t="s">
        <v>38</v>
      </c>
      <c r="W449" s="3" t="s">
        <v>49</v>
      </c>
      <c r="X449" s="3" t="s">
        <v>468</v>
      </c>
      <c r="Y449" s="3" t="s">
        <v>51</v>
      </c>
      <c r="Z449" s="3" t="s">
        <v>376</v>
      </c>
      <c r="AA449" s="3" t="s">
        <v>52</v>
      </c>
    </row>
    <row r="450" spans="1:27" x14ac:dyDescent="0.35">
      <c r="A450" s="3">
        <v>210302641</v>
      </c>
      <c r="B450" s="4">
        <v>44315</v>
      </c>
      <c r="C450" s="3">
        <v>1339</v>
      </c>
      <c r="D450" s="4">
        <v>35416</v>
      </c>
      <c r="E450" s="3">
        <v>90.55</v>
      </c>
      <c r="F450" s="3">
        <v>78</v>
      </c>
      <c r="G450" s="3">
        <v>0</v>
      </c>
      <c r="H450" s="3">
        <v>66.540000000000006</v>
      </c>
      <c r="I450" s="3" t="s">
        <v>31</v>
      </c>
      <c r="J450" s="3" t="s">
        <v>31</v>
      </c>
      <c r="K450" s="3">
        <v>24</v>
      </c>
      <c r="L450" s="3" t="s">
        <v>32</v>
      </c>
      <c r="M450" s="3" t="s">
        <v>47</v>
      </c>
      <c r="N450" s="3" t="s">
        <v>34</v>
      </c>
      <c r="O450" s="3">
        <v>409</v>
      </c>
      <c r="P450" s="3">
        <v>68.1666666666666</v>
      </c>
      <c r="Q450" s="8">
        <f>Table2[[#This Row],[CDAC Percentage]]/100</f>
        <v>0.68166666666666598</v>
      </c>
      <c r="R450" s="3" t="s">
        <v>37</v>
      </c>
      <c r="S450" s="3" t="s">
        <v>36</v>
      </c>
      <c r="T450" s="3" t="s">
        <v>37</v>
      </c>
      <c r="U450" s="3" t="s">
        <v>37</v>
      </c>
      <c r="V450" s="3" t="s">
        <v>38</v>
      </c>
      <c r="W450" s="3" t="s">
        <v>49</v>
      </c>
      <c r="X450" s="3" t="s">
        <v>382</v>
      </c>
      <c r="Y450" s="3" t="s">
        <v>51</v>
      </c>
      <c r="Z450" s="3" t="s">
        <v>376</v>
      </c>
      <c r="AA450" s="3" t="s">
        <v>52</v>
      </c>
    </row>
    <row r="451" spans="1:27" x14ac:dyDescent="0.35">
      <c r="A451" s="3">
        <v>191104841</v>
      </c>
      <c r="B451" s="4">
        <v>0</v>
      </c>
      <c r="C451" s="3">
        <v>0</v>
      </c>
      <c r="D451" s="4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 t="s">
        <v>98</v>
      </c>
      <c r="K451" s="3">
        <v>0</v>
      </c>
      <c r="L451" s="3">
        <v>0</v>
      </c>
      <c r="M451" s="3" t="s">
        <v>98</v>
      </c>
      <c r="N451" s="3">
        <v>0</v>
      </c>
      <c r="O451" s="3">
        <v>423</v>
      </c>
      <c r="P451" s="3">
        <v>70.5</v>
      </c>
      <c r="Q451" s="8">
        <f>Table2[[#This Row],[CDAC Percentage]]/100</f>
        <v>0.70499999999999996</v>
      </c>
      <c r="R451" s="3" t="s">
        <v>37</v>
      </c>
      <c r="S451" s="3" t="s">
        <v>36</v>
      </c>
      <c r="T451" s="3" t="s">
        <v>37</v>
      </c>
      <c r="U451" s="3" t="s">
        <v>37</v>
      </c>
      <c r="V451" s="3" t="s">
        <v>38</v>
      </c>
      <c r="W451" s="3" t="s">
        <v>49</v>
      </c>
      <c r="X451" s="3" t="s">
        <v>510</v>
      </c>
      <c r="Y451" s="3" t="s">
        <v>51</v>
      </c>
      <c r="Z451" s="3" t="s">
        <v>376</v>
      </c>
      <c r="AA451" s="3">
        <v>0</v>
      </c>
    </row>
    <row r="452" spans="1:27" x14ac:dyDescent="0.35">
      <c r="A452" s="3">
        <v>210307115</v>
      </c>
      <c r="B452" s="4">
        <v>44315</v>
      </c>
      <c r="C452" s="3">
        <v>3312</v>
      </c>
      <c r="D452" s="4">
        <v>35776</v>
      </c>
      <c r="E452" s="3">
        <v>74</v>
      </c>
      <c r="F452" s="3">
        <v>66</v>
      </c>
      <c r="G452" s="3">
        <v>0</v>
      </c>
      <c r="H452" s="3">
        <v>60</v>
      </c>
      <c r="I452" s="3" t="s">
        <v>31</v>
      </c>
      <c r="J452" s="3" t="s">
        <v>31</v>
      </c>
      <c r="K452" s="3">
        <v>23</v>
      </c>
      <c r="L452" s="3" t="s">
        <v>32</v>
      </c>
      <c r="M452" s="3" t="s">
        <v>47</v>
      </c>
      <c r="N452" s="3" t="s">
        <v>34</v>
      </c>
      <c r="O452" s="3">
        <v>421</v>
      </c>
      <c r="P452" s="3">
        <v>70.1666666666666</v>
      </c>
      <c r="Q452" s="8">
        <f>Table2[[#This Row],[CDAC Percentage]]/100</f>
        <v>0.70166666666666599</v>
      </c>
      <c r="R452" s="3" t="s">
        <v>55</v>
      </c>
      <c r="S452" s="3" t="s">
        <v>36</v>
      </c>
      <c r="T452" s="3" t="s">
        <v>55</v>
      </c>
      <c r="U452" s="3" t="s">
        <v>37</v>
      </c>
      <c r="V452" s="3" t="s">
        <v>207</v>
      </c>
      <c r="W452" s="3" t="s">
        <v>49</v>
      </c>
      <c r="X452" s="3" t="s">
        <v>382</v>
      </c>
      <c r="Y452" s="3" t="s">
        <v>51</v>
      </c>
      <c r="Z452" s="3" t="s">
        <v>376</v>
      </c>
      <c r="AA452" s="3" t="s">
        <v>210</v>
      </c>
    </row>
    <row r="453" spans="1:27" x14ac:dyDescent="0.35">
      <c r="A453" s="3">
        <v>210307661</v>
      </c>
      <c r="B453" s="4">
        <v>44315</v>
      </c>
      <c r="C453" s="3">
        <v>1602</v>
      </c>
      <c r="D453" s="4">
        <v>34910</v>
      </c>
      <c r="E453" s="3">
        <v>73.45</v>
      </c>
      <c r="F453" s="3">
        <v>55.33</v>
      </c>
      <c r="G453" s="3">
        <v>0</v>
      </c>
      <c r="H453" s="3">
        <v>58.22</v>
      </c>
      <c r="I453" s="3" t="s">
        <v>46</v>
      </c>
      <c r="J453" s="3" t="s">
        <v>31</v>
      </c>
      <c r="K453" s="3">
        <v>25</v>
      </c>
      <c r="L453" s="3" t="s">
        <v>103</v>
      </c>
      <c r="M453" s="3" t="s">
        <v>98</v>
      </c>
      <c r="N453" s="3" t="s">
        <v>34</v>
      </c>
      <c r="O453" s="3">
        <v>500</v>
      </c>
      <c r="P453" s="3">
        <v>83.3333333333333</v>
      </c>
      <c r="Q453" s="8">
        <f>Table2[[#This Row],[CDAC Percentage]]/100</f>
        <v>0.83333333333333304</v>
      </c>
      <c r="R453" s="3" t="s">
        <v>1278</v>
      </c>
      <c r="S453" s="3" t="s">
        <v>36</v>
      </c>
      <c r="T453" s="3" t="s">
        <v>1278</v>
      </c>
      <c r="U453" s="3" t="s">
        <v>1278</v>
      </c>
      <c r="V453" s="3" t="s">
        <v>207</v>
      </c>
      <c r="W453" s="3" t="s">
        <v>49</v>
      </c>
      <c r="X453" s="3" t="s">
        <v>513</v>
      </c>
      <c r="Y453" s="3" t="s">
        <v>51</v>
      </c>
      <c r="Z453" s="3" t="s">
        <v>376</v>
      </c>
      <c r="AA453" s="3" t="s">
        <v>52</v>
      </c>
    </row>
    <row r="454" spans="1:27" x14ac:dyDescent="0.35">
      <c r="A454" s="3">
        <v>210303374</v>
      </c>
      <c r="B454" s="4">
        <v>44319</v>
      </c>
      <c r="C454" s="3">
        <v>179</v>
      </c>
      <c r="D454" s="4">
        <v>35183</v>
      </c>
      <c r="E454" s="3">
        <v>90.36</v>
      </c>
      <c r="F454" s="3">
        <v>66.33</v>
      </c>
      <c r="G454" s="3">
        <v>0</v>
      </c>
      <c r="H454" s="3">
        <v>62.95</v>
      </c>
      <c r="I454" s="3" t="s">
        <v>31</v>
      </c>
      <c r="J454" s="3" t="s">
        <v>31</v>
      </c>
      <c r="K454" s="3">
        <v>25</v>
      </c>
      <c r="L454" s="3" t="s">
        <v>32</v>
      </c>
      <c r="M454" s="3" t="s">
        <v>81</v>
      </c>
      <c r="N454" s="3" t="s">
        <v>48</v>
      </c>
      <c r="O454" s="3">
        <v>488</v>
      </c>
      <c r="P454" s="3">
        <v>81.3333333333333</v>
      </c>
      <c r="Q454" s="8">
        <f>Table2[[#This Row],[CDAC Percentage]]/100</f>
        <v>0.81333333333333302</v>
      </c>
      <c r="R454" s="3" t="s">
        <v>55</v>
      </c>
      <c r="S454" s="3" t="s">
        <v>36</v>
      </c>
      <c r="T454" s="3" t="s">
        <v>55</v>
      </c>
      <c r="U454" s="3" t="s">
        <v>35</v>
      </c>
      <c r="V454" s="3" t="s">
        <v>207</v>
      </c>
      <c r="W454" s="3" t="s">
        <v>49</v>
      </c>
      <c r="X454" s="3" t="s">
        <v>515</v>
      </c>
      <c r="Y454" s="3" t="s">
        <v>51</v>
      </c>
      <c r="Z454" s="3" t="s">
        <v>376</v>
      </c>
      <c r="AA454" s="3" t="s">
        <v>109</v>
      </c>
    </row>
    <row r="455" spans="1:27" x14ac:dyDescent="0.35">
      <c r="A455" s="3">
        <v>210300369</v>
      </c>
      <c r="B455" s="4">
        <v>44315</v>
      </c>
      <c r="C455" s="3">
        <v>4037</v>
      </c>
      <c r="D455" s="4">
        <v>34124</v>
      </c>
      <c r="E455" s="3">
        <v>75.069999999999993</v>
      </c>
      <c r="F455" s="3">
        <v>52.83</v>
      </c>
      <c r="G455" s="3">
        <v>0</v>
      </c>
      <c r="H455" s="3">
        <v>70.2</v>
      </c>
      <c r="I455" s="3" t="s">
        <v>31</v>
      </c>
      <c r="J455" s="3" t="s">
        <v>31</v>
      </c>
      <c r="K455" s="3">
        <v>27</v>
      </c>
      <c r="L455" s="3" t="s">
        <v>32</v>
      </c>
      <c r="M455" s="3" t="s">
        <v>98</v>
      </c>
      <c r="N455" s="3" t="s">
        <v>34</v>
      </c>
      <c r="O455" s="3">
        <v>340</v>
      </c>
      <c r="P455" s="3">
        <v>56.6666666666666</v>
      </c>
      <c r="Q455" s="8">
        <f>Table2[[#This Row],[CDAC Percentage]]/100</f>
        <v>0.56666666666666599</v>
      </c>
      <c r="R455" s="3" t="s">
        <v>1278</v>
      </c>
      <c r="S455" s="3" t="s">
        <v>36</v>
      </c>
      <c r="T455" s="3" t="s">
        <v>1278</v>
      </c>
      <c r="U455" s="3" t="s">
        <v>37</v>
      </c>
      <c r="V455" s="3" t="s">
        <v>207</v>
      </c>
      <c r="W455" s="3" t="s">
        <v>49</v>
      </c>
      <c r="X455" s="3" t="s">
        <v>356</v>
      </c>
      <c r="Y455" s="3" t="s">
        <v>51</v>
      </c>
      <c r="Z455" s="3" t="s">
        <v>376</v>
      </c>
      <c r="AA455" s="3" t="s">
        <v>517</v>
      </c>
    </row>
    <row r="456" spans="1:27" x14ac:dyDescent="0.35">
      <c r="A456" s="3">
        <v>210303957</v>
      </c>
      <c r="B456" s="4">
        <v>44315</v>
      </c>
      <c r="C456" s="3">
        <v>3293</v>
      </c>
      <c r="D456" s="4">
        <v>36115</v>
      </c>
      <c r="E456" s="3">
        <v>71</v>
      </c>
      <c r="F456" s="3">
        <v>0</v>
      </c>
      <c r="G456" s="3">
        <v>0</v>
      </c>
      <c r="H456" s="3">
        <v>71</v>
      </c>
      <c r="I456" s="3" t="s">
        <v>31</v>
      </c>
      <c r="J456" s="3" t="s">
        <v>31</v>
      </c>
      <c r="K456" s="3">
        <v>22</v>
      </c>
      <c r="L456" s="3" t="s">
        <v>32</v>
      </c>
      <c r="M456" s="3" t="s">
        <v>88</v>
      </c>
      <c r="N456" s="3" t="s">
        <v>88</v>
      </c>
      <c r="O456" s="3">
        <v>388</v>
      </c>
      <c r="P456" s="3">
        <v>64.6666666666666</v>
      </c>
      <c r="Q456" s="8">
        <f>Table2[[#This Row],[CDAC Percentage]]/100</f>
        <v>0.64666666666666606</v>
      </c>
      <c r="R456" s="3" t="s">
        <v>55</v>
      </c>
      <c r="S456" s="3" t="s">
        <v>36</v>
      </c>
      <c r="T456" s="3" t="s">
        <v>55</v>
      </c>
      <c r="U456" s="3" t="s">
        <v>1278</v>
      </c>
      <c r="V456" s="3" t="s">
        <v>207</v>
      </c>
      <c r="W456" s="3" t="s">
        <v>49</v>
      </c>
      <c r="X456" s="3" t="s">
        <v>519</v>
      </c>
      <c r="Y456" s="3" t="s">
        <v>51</v>
      </c>
      <c r="Z456" s="3" t="s">
        <v>376</v>
      </c>
      <c r="AA456" s="3" t="s">
        <v>210</v>
      </c>
    </row>
    <row r="457" spans="1:27" x14ac:dyDescent="0.35">
      <c r="A457" s="3">
        <v>210301946</v>
      </c>
      <c r="B457" s="4">
        <v>44319</v>
      </c>
      <c r="C457" s="3">
        <v>4159</v>
      </c>
      <c r="D457" s="4">
        <v>34919</v>
      </c>
      <c r="E457" s="3">
        <v>72</v>
      </c>
      <c r="F457" s="3">
        <v>0</v>
      </c>
      <c r="G457" s="3">
        <v>65.94</v>
      </c>
      <c r="H457" s="3">
        <v>56.51</v>
      </c>
      <c r="I457" s="3" t="s">
        <v>31</v>
      </c>
      <c r="J457" s="3" t="s">
        <v>31</v>
      </c>
      <c r="K457" s="3">
        <v>25</v>
      </c>
      <c r="L457" s="3" t="s">
        <v>103</v>
      </c>
      <c r="M457" s="3" t="s">
        <v>98</v>
      </c>
      <c r="N457" s="3" t="s">
        <v>34</v>
      </c>
      <c r="O457" s="3">
        <v>352</v>
      </c>
      <c r="P457" s="3">
        <v>58.6666666666666</v>
      </c>
      <c r="Q457" s="8">
        <f>Table2[[#This Row],[CDAC Percentage]]/100</f>
        <v>0.586666666666666</v>
      </c>
      <c r="R457" s="3" t="s">
        <v>55</v>
      </c>
      <c r="S457" s="3" t="s">
        <v>36</v>
      </c>
      <c r="T457" s="3" t="s">
        <v>55</v>
      </c>
      <c r="U457" s="3" t="s">
        <v>55</v>
      </c>
      <c r="V457" s="3" t="s">
        <v>207</v>
      </c>
      <c r="W457" s="3" t="s">
        <v>49</v>
      </c>
      <c r="X457" s="3" t="s">
        <v>521</v>
      </c>
      <c r="Y457" s="3" t="s">
        <v>51</v>
      </c>
      <c r="Z457" s="3" t="s">
        <v>376</v>
      </c>
      <c r="AA457" s="3" t="s">
        <v>517</v>
      </c>
    </row>
    <row r="458" spans="1:27" x14ac:dyDescent="0.35">
      <c r="A458" s="3">
        <v>210303573</v>
      </c>
      <c r="B458" s="4">
        <v>44315</v>
      </c>
      <c r="C458" s="3">
        <v>4321</v>
      </c>
      <c r="D458" s="4">
        <v>35484</v>
      </c>
      <c r="E458" s="3">
        <v>70</v>
      </c>
      <c r="F458" s="3">
        <v>60</v>
      </c>
      <c r="G458" s="3">
        <v>0</v>
      </c>
      <c r="H458" s="3">
        <v>6.5</v>
      </c>
      <c r="I458" s="3" t="s">
        <v>31</v>
      </c>
      <c r="J458" s="3" t="s">
        <v>31</v>
      </c>
      <c r="K458" s="3">
        <v>24</v>
      </c>
      <c r="L458" s="3" t="s">
        <v>75</v>
      </c>
      <c r="M458" s="3" t="s">
        <v>88</v>
      </c>
      <c r="N458" s="3" t="s">
        <v>34</v>
      </c>
      <c r="O458" s="3">
        <v>276</v>
      </c>
      <c r="P458" s="3">
        <v>46</v>
      </c>
      <c r="Q458" s="8">
        <f>Table2[[#This Row],[CDAC Percentage]]/100</f>
        <v>0.46</v>
      </c>
      <c r="R458" s="3" t="s">
        <v>35</v>
      </c>
      <c r="S458" s="3" t="s">
        <v>79</v>
      </c>
      <c r="T458" s="3" t="s">
        <v>35</v>
      </c>
      <c r="U458" s="3" t="s">
        <v>231</v>
      </c>
      <c r="V458" s="3" t="s">
        <v>207</v>
      </c>
      <c r="W458" s="3" t="s">
        <v>40</v>
      </c>
      <c r="X458" s="3" t="s">
        <v>40</v>
      </c>
      <c r="Y458" s="3" t="s">
        <v>40</v>
      </c>
      <c r="Z458" s="3" t="s">
        <v>376</v>
      </c>
      <c r="AA458" s="3" t="s">
        <v>517</v>
      </c>
    </row>
    <row r="459" spans="1:27" x14ac:dyDescent="0.35">
      <c r="A459" s="3">
        <v>210301787</v>
      </c>
      <c r="B459" s="4">
        <v>44321</v>
      </c>
      <c r="C459" s="3">
        <v>3843</v>
      </c>
      <c r="D459" s="4">
        <v>34521</v>
      </c>
      <c r="E459" s="3">
        <v>80.180000000000007</v>
      </c>
      <c r="F459" s="3">
        <v>64.67</v>
      </c>
      <c r="G459" s="3">
        <v>0</v>
      </c>
      <c r="H459" s="3">
        <v>58.32</v>
      </c>
      <c r="I459" s="3" t="s">
        <v>31</v>
      </c>
      <c r="J459" s="3" t="s">
        <v>46</v>
      </c>
      <c r="K459" s="3">
        <v>26</v>
      </c>
      <c r="L459" s="3" t="s">
        <v>103</v>
      </c>
      <c r="M459" s="3" t="s">
        <v>64</v>
      </c>
      <c r="N459" s="3" t="s">
        <v>34</v>
      </c>
      <c r="O459" s="3">
        <v>315</v>
      </c>
      <c r="P459" s="3">
        <v>52.5</v>
      </c>
      <c r="Q459" s="8">
        <f>Table2[[#This Row],[CDAC Percentage]]/100</f>
        <v>0.52500000000000002</v>
      </c>
      <c r="R459" s="3" t="s">
        <v>37</v>
      </c>
      <c r="S459" s="3" t="s">
        <v>36</v>
      </c>
      <c r="T459" s="3" t="s">
        <v>37</v>
      </c>
      <c r="U459" s="3" t="s">
        <v>37</v>
      </c>
      <c r="V459" s="3" t="s">
        <v>207</v>
      </c>
      <c r="W459" s="3" t="s">
        <v>49</v>
      </c>
      <c r="X459" s="3" t="s">
        <v>513</v>
      </c>
      <c r="Y459" s="3" t="s">
        <v>51</v>
      </c>
      <c r="Z459" s="3" t="s">
        <v>376</v>
      </c>
      <c r="AA459" s="3" t="s">
        <v>210</v>
      </c>
    </row>
    <row r="460" spans="1:27" x14ac:dyDescent="0.35">
      <c r="A460" s="3">
        <v>210307535</v>
      </c>
      <c r="B460" s="4">
        <v>44315</v>
      </c>
      <c r="C460" s="3">
        <v>2173</v>
      </c>
      <c r="D460" s="4">
        <v>30963</v>
      </c>
      <c r="E460" s="3">
        <v>78</v>
      </c>
      <c r="F460" s="3">
        <v>76.67</v>
      </c>
      <c r="G460" s="3">
        <v>0</v>
      </c>
      <c r="H460" s="3">
        <v>76</v>
      </c>
      <c r="I460" s="3" t="s">
        <v>46</v>
      </c>
      <c r="J460" s="3" t="s">
        <v>31</v>
      </c>
      <c r="K460" s="3">
        <v>36</v>
      </c>
      <c r="L460" s="3" t="s">
        <v>54</v>
      </c>
      <c r="M460" s="3" t="s">
        <v>81</v>
      </c>
      <c r="N460" s="3" t="s">
        <v>34</v>
      </c>
      <c r="O460" s="3">
        <v>389</v>
      </c>
      <c r="P460" s="3">
        <v>64.8333333333333</v>
      </c>
      <c r="Q460" s="8">
        <f>Table2[[#This Row],[CDAC Percentage]]/100</f>
        <v>0.64833333333333298</v>
      </c>
      <c r="R460" s="3" t="s">
        <v>37</v>
      </c>
      <c r="S460" s="3" t="s">
        <v>36</v>
      </c>
      <c r="T460" s="3" t="s">
        <v>37</v>
      </c>
      <c r="U460" s="3" t="s">
        <v>35</v>
      </c>
      <c r="V460" s="3" t="s">
        <v>207</v>
      </c>
      <c r="W460" s="3" t="s">
        <v>49</v>
      </c>
      <c r="X460" s="3" t="s">
        <v>448</v>
      </c>
      <c r="Y460" s="3" t="s">
        <v>51</v>
      </c>
      <c r="Z460" s="3" t="s">
        <v>376</v>
      </c>
      <c r="AA460" s="3" t="s">
        <v>43</v>
      </c>
    </row>
    <row r="461" spans="1:27" x14ac:dyDescent="0.35">
      <c r="A461" s="3">
        <v>210301313</v>
      </c>
      <c r="B461" s="4">
        <v>44315</v>
      </c>
      <c r="C461" s="3">
        <v>3578</v>
      </c>
      <c r="D461" s="4">
        <v>35086</v>
      </c>
      <c r="E461" s="3">
        <v>70.3</v>
      </c>
      <c r="F461" s="3">
        <v>60.8</v>
      </c>
      <c r="G461" s="3">
        <v>0</v>
      </c>
      <c r="H461" s="3">
        <v>74.8</v>
      </c>
      <c r="I461" s="3" t="s">
        <v>31</v>
      </c>
      <c r="J461" s="3" t="s">
        <v>46</v>
      </c>
      <c r="K461" s="3">
        <v>25</v>
      </c>
      <c r="L461" s="3" t="s">
        <v>75</v>
      </c>
      <c r="M461" s="3" t="s">
        <v>64</v>
      </c>
      <c r="N461" s="3" t="s">
        <v>48</v>
      </c>
      <c r="O461" s="3">
        <v>369</v>
      </c>
      <c r="P461" s="3">
        <v>61.5</v>
      </c>
      <c r="Q461" s="8">
        <f>Table2[[#This Row],[CDAC Percentage]]/100</f>
        <v>0.61499999999999999</v>
      </c>
      <c r="R461" s="3" t="s">
        <v>55</v>
      </c>
      <c r="S461" s="3" t="s">
        <v>36</v>
      </c>
      <c r="T461" s="3" t="s">
        <v>55</v>
      </c>
      <c r="U461" s="3" t="s">
        <v>55</v>
      </c>
      <c r="V461" s="3" t="s">
        <v>207</v>
      </c>
      <c r="W461" s="3" t="s">
        <v>49</v>
      </c>
      <c r="X461" s="3" t="s">
        <v>513</v>
      </c>
      <c r="Y461" s="3" t="s">
        <v>51</v>
      </c>
      <c r="Z461" s="3" t="s">
        <v>376</v>
      </c>
      <c r="AA461" s="3" t="s">
        <v>210</v>
      </c>
    </row>
    <row r="462" spans="1:27" x14ac:dyDescent="0.35">
      <c r="A462" s="3">
        <v>210301313</v>
      </c>
      <c r="B462" s="4">
        <v>44315</v>
      </c>
      <c r="C462" s="3">
        <v>3578</v>
      </c>
      <c r="D462" s="4">
        <v>35086</v>
      </c>
      <c r="E462" s="3">
        <v>70.3</v>
      </c>
      <c r="F462" s="3">
        <v>60.8</v>
      </c>
      <c r="G462" s="3">
        <v>0</v>
      </c>
      <c r="H462" s="3">
        <v>74.8</v>
      </c>
      <c r="I462" s="3" t="s">
        <v>31</v>
      </c>
      <c r="J462" s="3" t="s">
        <v>46</v>
      </c>
      <c r="K462" s="3">
        <v>25</v>
      </c>
      <c r="L462" s="3" t="s">
        <v>75</v>
      </c>
      <c r="M462" s="3" t="s">
        <v>64</v>
      </c>
      <c r="N462" s="3" t="s">
        <v>48</v>
      </c>
      <c r="O462" s="3">
        <v>369</v>
      </c>
      <c r="P462" s="3">
        <v>61.5</v>
      </c>
      <c r="Q462" s="8">
        <f>Table2[[#This Row],[CDAC Percentage]]/100</f>
        <v>0.61499999999999999</v>
      </c>
      <c r="R462" s="3" t="s">
        <v>55</v>
      </c>
      <c r="S462" s="3" t="s">
        <v>36</v>
      </c>
      <c r="T462" s="3" t="s">
        <v>55</v>
      </c>
      <c r="U462" s="3" t="s">
        <v>55</v>
      </c>
      <c r="V462" s="3" t="s">
        <v>207</v>
      </c>
      <c r="W462" s="3" t="s">
        <v>49</v>
      </c>
      <c r="X462" s="3" t="s">
        <v>382</v>
      </c>
      <c r="Y462" s="3" t="s">
        <v>51</v>
      </c>
      <c r="Z462" s="3" t="s">
        <v>376</v>
      </c>
      <c r="AA462" s="3" t="s">
        <v>210</v>
      </c>
    </row>
    <row r="463" spans="1:27" x14ac:dyDescent="0.35">
      <c r="A463" s="3">
        <v>210305195</v>
      </c>
      <c r="B463" s="4">
        <v>44315</v>
      </c>
      <c r="C463" s="3">
        <v>3850</v>
      </c>
      <c r="D463" s="4">
        <v>33630</v>
      </c>
      <c r="E463" s="3">
        <v>49.84</v>
      </c>
      <c r="F463" s="3">
        <v>59</v>
      </c>
      <c r="G463" s="3">
        <v>60.86</v>
      </c>
      <c r="H463" s="3">
        <v>69.900000000000006</v>
      </c>
      <c r="I463" s="3" t="s">
        <v>31</v>
      </c>
      <c r="J463" s="3" t="s">
        <v>31</v>
      </c>
      <c r="K463" s="3">
        <v>29</v>
      </c>
      <c r="L463" s="3" t="s">
        <v>32</v>
      </c>
      <c r="M463" s="3" t="s">
        <v>81</v>
      </c>
      <c r="N463" s="3" t="s">
        <v>34</v>
      </c>
      <c r="O463" s="3">
        <v>331</v>
      </c>
      <c r="P463" s="3">
        <v>55.1666666666666</v>
      </c>
      <c r="Q463" s="8">
        <f>Table2[[#This Row],[CDAC Percentage]]/100</f>
        <v>0.55166666666666597</v>
      </c>
      <c r="R463" s="3" t="s">
        <v>35</v>
      </c>
      <c r="S463" s="3" t="s">
        <v>36</v>
      </c>
      <c r="T463" s="3" t="s">
        <v>35</v>
      </c>
      <c r="U463" s="3" t="s">
        <v>37</v>
      </c>
      <c r="V463" s="3" t="s">
        <v>207</v>
      </c>
      <c r="W463" s="3" t="s">
        <v>49</v>
      </c>
      <c r="X463" s="3" t="s">
        <v>386</v>
      </c>
      <c r="Y463" s="3" t="s">
        <v>51</v>
      </c>
      <c r="Z463" s="3" t="s">
        <v>376</v>
      </c>
      <c r="AA463" s="3" t="s">
        <v>210</v>
      </c>
    </row>
    <row r="464" spans="1:27" x14ac:dyDescent="0.35">
      <c r="A464" s="3">
        <v>210305853</v>
      </c>
      <c r="B464" s="4">
        <v>44315</v>
      </c>
      <c r="C464" s="3">
        <v>4071</v>
      </c>
      <c r="D464" s="4">
        <v>35047</v>
      </c>
      <c r="E464" s="3">
        <v>69.64</v>
      </c>
      <c r="F464" s="3">
        <v>0</v>
      </c>
      <c r="G464" s="3">
        <v>60.11</v>
      </c>
      <c r="H464" s="3">
        <v>67.86</v>
      </c>
      <c r="I464" s="3" t="s">
        <v>31</v>
      </c>
      <c r="J464" s="3" t="s">
        <v>31</v>
      </c>
      <c r="K464" s="3">
        <v>25</v>
      </c>
      <c r="L464" s="3" t="s">
        <v>32</v>
      </c>
      <c r="M464" s="3" t="s">
        <v>81</v>
      </c>
      <c r="N464" s="3" t="s">
        <v>34</v>
      </c>
      <c r="O464" s="3">
        <v>288</v>
      </c>
      <c r="P464" s="3">
        <v>48</v>
      </c>
      <c r="Q464" s="8">
        <f>Table2[[#This Row],[CDAC Percentage]]/100</f>
        <v>0.48</v>
      </c>
      <c r="R464" s="3" t="s">
        <v>37</v>
      </c>
      <c r="S464" s="3" t="s">
        <v>79</v>
      </c>
      <c r="T464" s="3" t="s">
        <v>37</v>
      </c>
      <c r="U464" s="3" t="s">
        <v>79</v>
      </c>
      <c r="V464" s="3" t="s">
        <v>207</v>
      </c>
      <c r="W464" s="3" t="s">
        <v>40</v>
      </c>
      <c r="X464" s="3" t="s">
        <v>40</v>
      </c>
      <c r="Y464" s="3" t="s">
        <v>40</v>
      </c>
      <c r="Z464" s="3" t="s">
        <v>376</v>
      </c>
      <c r="AA464" s="3" t="s">
        <v>517</v>
      </c>
    </row>
    <row r="465" spans="1:27" x14ac:dyDescent="0.35">
      <c r="A465" s="3">
        <v>210303503</v>
      </c>
      <c r="B465" s="4">
        <v>44319</v>
      </c>
      <c r="C465" s="3">
        <v>3369</v>
      </c>
      <c r="D465" s="4">
        <v>35582</v>
      </c>
      <c r="E465" s="3">
        <v>71.599999999999994</v>
      </c>
      <c r="F465" s="3">
        <v>53.08</v>
      </c>
      <c r="G465" s="3">
        <v>0</v>
      </c>
      <c r="H465" s="3">
        <v>0</v>
      </c>
      <c r="I465" s="3" t="s">
        <v>31</v>
      </c>
      <c r="J465" s="3" t="s">
        <v>31</v>
      </c>
      <c r="K465" s="3">
        <v>23</v>
      </c>
      <c r="L465" s="3" t="s">
        <v>75</v>
      </c>
      <c r="M465" s="3" t="s">
        <v>64</v>
      </c>
      <c r="N465" s="3" t="s">
        <v>88</v>
      </c>
      <c r="O465" s="3">
        <v>224</v>
      </c>
      <c r="P465" s="3">
        <v>37.3333333333333</v>
      </c>
      <c r="Q465" s="8">
        <f>Table2[[#This Row],[CDAC Percentage]]/100</f>
        <v>0.37333333333333302</v>
      </c>
      <c r="R465" s="3" t="s">
        <v>35</v>
      </c>
      <c r="S465" s="3" t="s">
        <v>79</v>
      </c>
      <c r="T465" s="3" t="s">
        <v>35</v>
      </c>
      <c r="U465" s="3" t="s">
        <v>79</v>
      </c>
      <c r="V465" s="3" t="s">
        <v>207</v>
      </c>
      <c r="W465" s="3" t="s">
        <v>40</v>
      </c>
      <c r="X465" s="3" t="s">
        <v>40</v>
      </c>
      <c r="Y465" s="3" t="s">
        <v>40</v>
      </c>
      <c r="Z465" s="3" t="s">
        <v>376</v>
      </c>
      <c r="AA465" s="3" t="s">
        <v>210</v>
      </c>
    </row>
    <row r="466" spans="1:27" x14ac:dyDescent="0.35">
      <c r="A466" s="3">
        <v>210304029</v>
      </c>
      <c r="B466" s="4">
        <v>44316</v>
      </c>
      <c r="C466" s="3">
        <v>970</v>
      </c>
      <c r="D466" s="4">
        <v>35289</v>
      </c>
      <c r="E466" s="3">
        <v>88.91</v>
      </c>
      <c r="F466" s="3">
        <v>78.31</v>
      </c>
      <c r="G466" s="3">
        <v>0</v>
      </c>
      <c r="H466" s="3">
        <v>87.51</v>
      </c>
      <c r="I466" s="3" t="s">
        <v>46</v>
      </c>
      <c r="J466" s="3" t="s">
        <v>31</v>
      </c>
      <c r="K466" s="3">
        <v>24</v>
      </c>
      <c r="L466" s="3" t="s">
        <v>54</v>
      </c>
      <c r="M466" s="3" t="s">
        <v>64</v>
      </c>
      <c r="N466" s="3" t="s">
        <v>89</v>
      </c>
      <c r="O466" s="3">
        <v>412</v>
      </c>
      <c r="P466" s="3">
        <v>68.6666666666666</v>
      </c>
      <c r="Q466" s="8">
        <f>Table2[[#This Row],[CDAC Percentage]]/100</f>
        <v>0.68666666666666598</v>
      </c>
      <c r="R466" s="3" t="s">
        <v>1278</v>
      </c>
      <c r="S466" s="3" t="s">
        <v>36</v>
      </c>
      <c r="T466" s="3" t="s">
        <v>1278</v>
      </c>
      <c r="U466" s="3" t="s">
        <v>1278</v>
      </c>
      <c r="V466" s="3" t="s">
        <v>207</v>
      </c>
      <c r="W466" s="3" t="s">
        <v>49</v>
      </c>
      <c r="X466" s="3" t="s">
        <v>515</v>
      </c>
      <c r="Y466" s="3" t="s">
        <v>51</v>
      </c>
      <c r="Z466" s="3" t="s">
        <v>376</v>
      </c>
      <c r="AA466" s="3" t="s">
        <v>109</v>
      </c>
    </row>
    <row r="467" spans="1:27" x14ac:dyDescent="0.35">
      <c r="A467" s="3">
        <v>210303255</v>
      </c>
      <c r="B467" s="4">
        <v>44316</v>
      </c>
      <c r="C467" s="3">
        <v>3350</v>
      </c>
      <c r="D467" s="4">
        <v>36079</v>
      </c>
      <c r="E467" s="3">
        <v>71.599999999999994</v>
      </c>
      <c r="F467" s="3">
        <v>50.77</v>
      </c>
      <c r="G467" s="3">
        <v>0</v>
      </c>
      <c r="H467" s="3">
        <v>62.83</v>
      </c>
      <c r="I467" s="3" t="s">
        <v>31</v>
      </c>
      <c r="J467" s="3" t="s">
        <v>46</v>
      </c>
      <c r="K467" s="3">
        <v>22</v>
      </c>
      <c r="L467" s="3" t="s">
        <v>32</v>
      </c>
      <c r="M467" s="3" t="s">
        <v>33</v>
      </c>
      <c r="N467" s="3" t="s">
        <v>34</v>
      </c>
      <c r="O467" s="3">
        <v>291</v>
      </c>
      <c r="P467" s="3">
        <v>48.5</v>
      </c>
      <c r="Q467" s="8">
        <f>Table2[[#This Row],[CDAC Percentage]]/100</f>
        <v>0.48499999999999999</v>
      </c>
      <c r="R467" s="3" t="s">
        <v>37</v>
      </c>
      <c r="S467" s="3" t="s">
        <v>36</v>
      </c>
      <c r="T467" s="3" t="s">
        <v>37</v>
      </c>
      <c r="U467" s="3" t="s">
        <v>37</v>
      </c>
      <c r="V467" s="3" t="s">
        <v>207</v>
      </c>
      <c r="W467" s="3" t="s">
        <v>49</v>
      </c>
      <c r="X467" s="3" t="s">
        <v>515</v>
      </c>
      <c r="Y467" s="3" t="s">
        <v>51</v>
      </c>
      <c r="Z467" s="3" t="s">
        <v>376</v>
      </c>
      <c r="AA467" s="3" t="s">
        <v>210</v>
      </c>
    </row>
    <row r="468" spans="1:27" x14ac:dyDescent="0.35">
      <c r="A468" s="3">
        <v>210301373</v>
      </c>
      <c r="B468" s="4">
        <v>44315</v>
      </c>
      <c r="C468" s="3">
        <v>2118</v>
      </c>
      <c r="D468" s="4">
        <v>35807</v>
      </c>
      <c r="E468" s="3">
        <v>81.8</v>
      </c>
      <c r="F468" s="3">
        <v>0</v>
      </c>
      <c r="G468" s="3">
        <v>85.19</v>
      </c>
      <c r="H468" s="3">
        <v>70</v>
      </c>
      <c r="I468" s="3" t="s">
        <v>31</v>
      </c>
      <c r="J468" s="3" t="s">
        <v>46</v>
      </c>
      <c r="K468" s="3">
        <v>23</v>
      </c>
      <c r="L468" s="3" t="s">
        <v>32</v>
      </c>
      <c r="M468" s="3" t="s">
        <v>64</v>
      </c>
      <c r="N468" s="3" t="s">
        <v>34</v>
      </c>
      <c r="O468" s="3">
        <v>448</v>
      </c>
      <c r="P468" s="3">
        <v>74.6666666666666</v>
      </c>
      <c r="Q468" s="8">
        <f>Table2[[#This Row],[CDAC Percentage]]/100</f>
        <v>0.74666666666666603</v>
      </c>
      <c r="R468" s="3" t="s">
        <v>37</v>
      </c>
      <c r="S468" s="3" t="s">
        <v>36</v>
      </c>
      <c r="T468" s="3" t="s">
        <v>37</v>
      </c>
      <c r="U468" s="3" t="s">
        <v>35</v>
      </c>
      <c r="V468" s="3" t="s">
        <v>207</v>
      </c>
      <c r="W468" s="3" t="s">
        <v>49</v>
      </c>
      <c r="X468" s="3" t="s">
        <v>515</v>
      </c>
      <c r="Y468" s="3" t="s">
        <v>51</v>
      </c>
      <c r="Z468" s="3" t="s">
        <v>376</v>
      </c>
      <c r="AA468" s="3" t="s">
        <v>43</v>
      </c>
    </row>
    <row r="469" spans="1:27" x14ac:dyDescent="0.35">
      <c r="A469" s="3">
        <v>210302692</v>
      </c>
      <c r="B469" s="4">
        <v>44316</v>
      </c>
      <c r="C469" s="3">
        <v>2660</v>
      </c>
      <c r="D469" s="4">
        <v>36095</v>
      </c>
      <c r="E469" s="3">
        <v>83.6</v>
      </c>
      <c r="F469" s="3">
        <v>70</v>
      </c>
      <c r="G469" s="3">
        <v>0</v>
      </c>
      <c r="H469" s="3">
        <v>60.37</v>
      </c>
      <c r="I469" s="3" t="s">
        <v>31</v>
      </c>
      <c r="J469" s="3" t="s">
        <v>31</v>
      </c>
      <c r="K469" s="3">
        <v>22</v>
      </c>
      <c r="L469" s="3" t="s">
        <v>32</v>
      </c>
      <c r="M469" s="3" t="s">
        <v>88</v>
      </c>
      <c r="N469" s="3" t="s">
        <v>34</v>
      </c>
      <c r="O469" s="3">
        <v>381</v>
      </c>
      <c r="P469" s="3">
        <v>63.5</v>
      </c>
      <c r="Q469" s="8">
        <f>Table2[[#This Row],[CDAC Percentage]]/100</f>
        <v>0.63500000000000001</v>
      </c>
      <c r="R469" s="3" t="s">
        <v>37</v>
      </c>
      <c r="S469" s="3" t="s">
        <v>36</v>
      </c>
      <c r="T469" s="3" t="s">
        <v>37</v>
      </c>
      <c r="U469" s="3" t="s">
        <v>37</v>
      </c>
      <c r="V469" s="3" t="s">
        <v>207</v>
      </c>
      <c r="W469" s="3" t="s">
        <v>49</v>
      </c>
      <c r="X469" s="3" t="s">
        <v>1274</v>
      </c>
      <c r="Y469" s="3" t="s">
        <v>51</v>
      </c>
      <c r="Z469" s="3" t="s">
        <v>376</v>
      </c>
      <c r="AA469" s="3" t="s">
        <v>43</v>
      </c>
    </row>
    <row r="470" spans="1:27" x14ac:dyDescent="0.35">
      <c r="A470" s="3">
        <v>210300632</v>
      </c>
      <c r="B470" s="4">
        <v>44316</v>
      </c>
      <c r="C470" s="3">
        <v>2532</v>
      </c>
      <c r="D470" s="4">
        <v>35532</v>
      </c>
      <c r="E470" s="3">
        <v>72</v>
      </c>
      <c r="F470" s="3">
        <v>0</v>
      </c>
      <c r="G470" s="3">
        <v>73</v>
      </c>
      <c r="H470" s="3">
        <v>77</v>
      </c>
      <c r="I470" s="3" t="s">
        <v>31</v>
      </c>
      <c r="J470" s="3" t="s">
        <v>31</v>
      </c>
      <c r="K470" s="3">
        <v>24</v>
      </c>
      <c r="L470" s="3" t="s">
        <v>54</v>
      </c>
      <c r="M470" s="3" t="s">
        <v>98</v>
      </c>
      <c r="N470" s="3" t="s">
        <v>34</v>
      </c>
      <c r="O470" s="3">
        <v>374</v>
      </c>
      <c r="P470" s="3">
        <v>62.3333333333333</v>
      </c>
      <c r="Q470" s="8">
        <f>Table2[[#This Row],[CDAC Percentage]]/100</f>
        <v>0.62333333333333296</v>
      </c>
      <c r="R470" s="3" t="s">
        <v>55</v>
      </c>
      <c r="S470" s="3" t="s">
        <v>36</v>
      </c>
      <c r="T470" s="3" t="s">
        <v>55</v>
      </c>
      <c r="U470" s="3" t="s">
        <v>35</v>
      </c>
      <c r="V470" s="3" t="s">
        <v>207</v>
      </c>
      <c r="W470" s="3" t="s">
        <v>49</v>
      </c>
      <c r="X470" s="3" t="s">
        <v>382</v>
      </c>
      <c r="Y470" s="3" t="s">
        <v>51</v>
      </c>
      <c r="Z470" s="3" t="s">
        <v>376</v>
      </c>
      <c r="AA470" s="3" t="s">
        <v>43</v>
      </c>
    </row>
    <row r="471" spans="1:27" x14ac:dyDescent="0.35">
      <c r="A471" s="3">
        <v>210301521</v>
      </c>
      <c r="B471" s="4">
        <v>44315</v>
      </c>
      <c r="C471" s="3">
        <v>3099</v>
      </c>
      <c r="D471" s="4">
        <v>35017</v>
      </c>
      <c r="E471" s="3">
        <v>74.099999999999994</v>
      </c>
      <c r="F471" s="3">
        <v>68.8</v>
      </c>
      <c r="G471" s="3">
        <v>0</v>
      </c>
      <c r="H471" s="3">
        <v>64.63</v>
      </c>
      <c r="I471" s="3" t="s">
        <v>31</v>
      </c>
      <c r="J471" s="3" t="s">
        <v>31</v>
      </c>
      <c r="K471" s="3">
        <v>25</v>
      </c>
      <c r="L471" s="3" t="s">
        <v>32</v>
      </c>
      <c r="M471" s="3" t="s">
        <v>98</v>
      </c>
      <c r="N471" s="3" t="s">
        <v>34</v>
      </c>
      <c r="O471" s="3">
        <v>344</v>
      </c>
      <c r="P471" s="3">
        <v>57.3333333333333</v>
      </c>
      <c r="Q471" s="8">
        <f>Table2[[#This Row],[CDAC Percentage]]/100</f>
        <v>0.57333333333333303</v>
      </c>
      <c r="R471" s="3" t="s">
        <v>37</v>
      </c>
      <c r="S471" s="3" t="s">
        <v>36</v>
      </c>
      <c r="T471" s="3" t="s">
        <v>37</v>
      </c>
      <c r="U471" s="3" t="s">
        <v>37</v>
      </c>
      <c r="V471" s="3" t="s">
        <v>207</v>
      </c>
      <c r="W471" s="3" t="s">
        <v>49</v>
      </c>
      <c r="X471" s="3" t="s">
        <v>382</v>
      </c>
      <c r="Y471" s="3" t="s">
        <v>51</v>
      </c>
      <c r="Z471" s="3" t="s">
        <v>376</v>
      </c>
      <c r="AA471" s="3" t="s">
        <v>210</v>
      </c>
    </row>
    <row r="472" spans="1:27" x14ac:dyDescent="0.35">
      <c r="A472" s="3">
        <v>210303341</v>
      </c>
      <c r="B472" s="4">
        <v>0</v>
      </c>
      <c r="C472" s="3">
        <v>0</v>
      </c>
      <c r="D472" s="4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 t="s">
        <v>98</v>
      </c>
      <c r="K472" s="3">
        <v>0</v>
      </c>
      <c r="L472" s="3">
        <v>0</v>
      </c>
      <c r="M472" s="3" t="s">
        <v>98</v>
      </c>
      <c r="N472" s="3">
        <v>0</v>
      </c>
      <c r="O472" s="3">
        <v>392</v>
      </c>
      <c r="P472" s="3">
        <v>65.3333333333333</v>
      </c>
      <c r="Q472" s="8">
        <f>Table2[[#This Row],[CDAC Percentage]]/100</f>
        <v>0.65333333333333299</v>
      </c>
      <c r="R472" s="3" t="s">
        <v>37</v>
      </c>
      <c r="S472" s="3" t="s">
        <v>36</v>
      </c>
      <c r="T472" s="3" t="s">
        <v>37</v>
      </c>
      <c r="U472" s="3" t="s">
        <v>37</v>
      </c>
      <c r="V472" s="3" t="s">
        <v>207</v>
      </c>
      <c r="W472" s="3" t="s">
        <v>49</v>
      </c>
      <c r="X472" s="3" t="s">
        <v>521</v>
      </c>
      <c r="Y472" s="3" t="s">
        <v>51</v>
      </c>
      <c r="Z472" s="3" t="s">
        <v>376</v>
      </c>
      <c r="AA472" s="3">
        <v>0</v>
      </c>
    </row>
    <row r="473" spans="1:27" x14ac:dyDescent="0.35">
      <c r="A473" s="3">
        <v>210304159</v>
      </c>
      <c r="B473" s="4">
        <v>0</v>
      </c>
      <c r="C473" s="3">
        <v>0</v>
      </c>
      <c r="D473" s="4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 t="s">
        <v>98</v>
      </c>
      <c r="K473" s="3">
        <v>0</v>
      </c>
      <c r="L473" s="3">
        <v>0</v>
      </c>
      <c r="M473" s="3" t="s">
        <v>98</v>
      </c>
      <c r="N473" s="3">
        <v>0</v>
      </c>
      <c r="O473" s="3">
        <v>432</v>
      </c>
      <c r="P473" s="3">
        <v>72</v>
      </c>
      <c r="Q473" s="8">
        <f>Table2[[#This Row],[CDAC Percentage]]/100</f>
        <v>0.72</v>
      </c>
      <c r="R473" s="3" t="s">
        <v>55</v>
      </c>
      <c r="S473" s="3" t="s">
        <v>36</v>
      </c>
      <c r="T473" s="3" t="s">
        <v>55</v>
      </c>
      <c r="U473" s="3" t="s">
        <v>35</v>
      </c>
      <c r="V473" s="3" t="s">
        <v>207</v>
      </c>
      <c r="W473" s="3" t="s">
        <v>49</v>
      </c>
      <c r="X473" s="3" t="s">
        <v>386</v>
      </c>
      <c r="Y473" s="3" t="s">
        <v>51</v>
      </c>
      <c r="Z473" s="3" t="s">
        <v>376</v>
      </c>
      <c r="AA473" s="3">
        <v>0</v>
      </c>
    </row>
    <row r="474" spans="1:27" x14ac:dyDescent="0.35">
      <c r="A474" s="3">
        <v>210302036</v>
      </c>
      <c r="B474" s="4">
        <v>44316</v>
      </c>
      <c r="C474" s="3">
        <v>2399</v>
      </c>
      <c r="D474" s="4">
        <v>35563</v>
      </c>
      <c r="E474" s="3">
        <v>90.73</v>
      </c>
      <c r="F474" s="3">
        <v>0</v>
      </c>
      <c r="G474" s="3">
        <v>0</v>
      </c>
      <c r="H474" s="3">
        <v>58.96</v>
      </c>
      <c r="I474" s="3" t="s">
        <v>31</v>
      </c>
      <c r="J474" s="3" t="s">
        <v>31</v>
      </c>
      <c r="K474" s="3">
        <v>23</v>
      </c>
      <c r="L474" s="3" t="s">
        <v>103</v>
      </c>
      <c r="M474" s="3" t="s">
        <v>88</v>
      </c>
      <c r="N474" s="3" t="s">
        <v>88</v>
      </c>
      <c r="O474" s="3">
        <v>387</v>
      </c>
      <c r="P474" s="3">
        <v>64.5</v>
      </c>
      <c r="Q474" s="8">
        <f>Table2[[#This Row],[CDAC Percentage]]/100</f>
        <v>0.64500000000000002</v>
      </c>
      <c r="R474" s="3" t="s">
        <v>37</v>
      </c>
      <c r="S474" s="3" t="s">
        <v>36</v>
      </c>
      <c r="T474" s="3" t="s">
        <v>37</v>
      </c>
      <c r="U474" s="3" t="s">
        <v>35</v>
      </c>
      <c r="V474" s="3" t="s">
        <v>207</v>
      </c>
      <c r="W474" s="3" t="s">
        <v>49</v>
      </c>
      <c r="X474" s="3" t="s">
        <v>386</v>
      </c>
      <c r="Y474" s="3" t="s">
        <v>51</v>
      </c>
      <c r="Z474" s="3" t="s">
        <v>376</v>
      </c>
      <c r="AA474" s="3" t="s">
        <v>43</v>
      </c>
    </row>
    <row r="475" spans="1:27" x14ac:dyDescent="0.35">
      <c r="A475" s="3">
        <v>210302616</v>
      </c>
      <c r="B475" s="4">
        <v>44319</v>
      </c>
      <c r="C475" s="3">
        <v>4047</v>
      </c>
      <c r="D475" s="4">
        <v>35754</v>
      </c>
      <c r="E475" s="3">
        <v>74.8</v>
      </c>
      <c r="F475" s="3">
        <v>56.15</v>
      </c>
      <c r="G475" s="3">
        <v>76.75</v>
      </c>
      <c r="H475" s="3">
        <v>71.8</v>
      </c>
      <c r="I475" s="3" t="s">
        <v>31</v>
      </c>
      <c r="J475" s="3" t="s">
        <v>31</v>
      </c>
      <c r="K475" s="3">
        <v>23</v>
      </c>
      <c r="L475" s="3" t="s">
        <v>32</v>
      </c>
      <c r="M475" s="3" t="s">
        <v>98</v>
      </c>
      <c r="N475" s="3" t="s">
        <v>34</v>
      </c>
      <c r="O475" s="3">
        <v>394</v>
      </c>
      <c r="P475" s="3">
        <v>65.6666666666666</v>
      </c>
      <c r="Q475" s="8">
        <f>Table2[[#This Row],[CDAC Percentage]]/100</f>
        <v>0.65666666666666595</v>
      </c>
      <c r="R475" s="3" t="s">
        <v>37</v>
      </c>
      <c r="S475" s="3" t="s">
        <v>36</v>
      </c>
      <c r="T475" s="3" t="s">
        <v>37</v>
      </c>
      <c r="U475" s="3" t="s">
        <v>37</v>
      </c>
      <c r="V475" s="3" t="s">
        <v>207</v>
      </c>
      <c r="W475" s="3" t="s">
        <v>49</v>
      </c>
      <c r="X475" s="3" t="s">
        <v>1274</v>
      </c>
      <c r="Y475" s="3" t="s">
        <v>51</v>
      </c>
      <c r="Z475" s="3" t="s">
        <v>376</v>
      </c>
      <c r="AA475" s="3" t="s">
        <v>517</v>
      </c>
    </row>
    <row r="476" spans="1:27" x14ac:dyDescent="0.35">
      <c r="A476" s="3">
        <v>210304031</v>
      </c>
      <c r="B476" s="4">
        <v>44316</v>
      </c>
      <c r="C476" s="3">
        <v>2436</v>
      </c>
      <c r="D476" s="4">
        <v>35102</v>
      </c>
      <c r="E476" s="3">
        <v>92.18</v>
      </c>
      <c r="F476" s="3">
        <v>0</v>
      </c>
      <c r="G476" s="3">
        <v>73.349999999999994</v>
      </c>
      <c r="H476" s="3">
        <v>71</v>
      </c>
      <c r="I476" s="3" t="s">
        <v>31</v>
      </c>
      <c r="J476" s="3" t="s">
        <v>31</v>
      </c>
      <c r="K476" s="3">
        <v>25</v>
      </c>
      <c r="L476" s="3" t="s">
        <v>32</v>
      </c>
      <c r="M476" s="3" t="s">
        <v>98</v>
      </c>
      <c r="N476" s="3" t="s">
        <v>34</v>
      </c>
      <c r="O476" s="3">
        <v>52</v>
      </c>
      <c r="P476" s="3">
        <v>8.6666666666666607</v>
      </c>
      <c r="Q476" s="8">
        <f>Table2[[#This Row],[CDAC Percentage]]/100</f>
        <v>8.6666666666666614E-2</v>
      </c>
      <c r="R476" s="3" t="s">
        <v>35</v>
      </c>
      <c r="S476" s="3" t="s">
        <v>79</v>
      </c>
      <c r="T476" s="3" t="s">
        <v>35</v>
      </c>
      <c r="U476" s="3" t="s">
        <v>79</v>
      </c>
      <c r="V476" s="3" t="s">
        <v>207</v>
      </c>
      <c r="W476" s="3" t="s">
        <v>40</v>
      </c>
      <c r="X476" s="3" t="s">
        <v>40</v>
      </c>
      <c r="Y476" s="3" t="s">
        <v>40</v>
      </c>
      <c r="Z476" s="3" t="s">
        <v>376</v>
      </c>
      <c r="AA476" s="3" t="s">
        <v>43</v>
      </c>
    </row>
    <row r="477" spans="1:27" x14ac:dyDescent="0.35">
      <c r="A477" s="3">
        <v>210306071</v>
      </c>
      <c r="B477" s="4">
        <v>0</v>
      </c>
      <c r="C477" s="3">
        <v>0</v>
      </c>
      <c r="D477" s="4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 t="s">
        <v>98</v>
      </c>
      <c r="K477" s="3">
        <v>0</v>
      </c>
      <c r="L477" s="3">
        <v>0</v>
      </c>
      <c r="M477" s="3" t="s">
        <v>98</v>
      </c>
      <c r="N477" s="3">
        <v>0</v>
      </c>
      <c r="O477" s="3">
        <v>319</v>
      </c>
      <c r="P477" s="3">
        <v>53.1666666666666</v>
      </c>
      <c r="Q477" s="8">
        <f>Table2[[#This Row],[CDAC Percentage]]/100</f>
        <v>0.53166666666666595</v>
      </c>
      <c r="R477" s="3" t="s">
        <v>37</v>
      </c>
      <c r="S477" s="3" t="s">
        <v>36</v>
      </c>
      <c r="T477" s="3" t="s">
        <v>37</v>
      </c>
      <c r="U477" s="3" t="s">
        <v>231</v>
      </c>
      <c r="V477" s="3" t="s">
        <v>207</v>
      </c>
      <c r="W477" s="3" t="s">
        <v>49</v>
      </c>
      <c r="X477" s="3" t="s">
        <v>448</v>
      </c>
      <c r="Y477" s="3" t="s">
        <v>51</v>
      </c>
      <c r="Z477" s="3" t="s">
        <v>376</v>
      </c>
      <c r="AA477" s="3">
        <v>0</v>
      </c>
    </row>
    <row r="478" spans="1:27" x14ac:dyDescent="0.35">
      <c r="A478" s="3">
        <v>191107783</v>
      </c>
      <c r="B478" s="4">
        <v>0</v>
      </c>
      <c r="C478" s="3">
        <v>0</v>
      </c>
      <c r="D478" s="4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 t="s">
        <v>98</v>
      </c>
      <c r="K478" s="3">
        <v>0</v>
      </c>
      <c r="L478" s="3">
        <v>0</v>
      </c>
      <c r="M478" s="3" t="s">
        <v>98</v>
      </c>
      <c r="N478" s="3">
        <v>0</v>
      </c>
      <c r="O478" s="3">
        <v>392</v>
      </c>
      <c r="P478" s="3">
        <v>65.3333333333333</v>
      </c>
      <c r="Q478" s="8">
        <f>Table2[[#This Row],[CDAC Percentage]]/100</f>
        <v>0.65333333333333299</v>
      </c>
      <c r="R478" s="3" t="s">
        <v>1278</v>
      </c>
      <c r="S478" s="3" t="s">
        <v>36</v>
      </c>
      <c r="T478" s="3" t="s">
        <v>1278</v>
      </c>
      <c r="U478" s="3" t="s">
        <v>37</v>
      </c>
      <c r="V478" s="3" t="s">
        <v>207</v>
      </c>
      <c r="W478" s="3" t="s">
        <v>49</v>
      </c>
      <c r="X478" s="3" t="s">
        <v>437</v>
      </c>
      <c r="Y478" s="3" t="s">
        <v>51</v>
      </c>
      <c r="Z478" s="3" t="s">
        <v>376</v>
      </c>
      <c r="AA478" s="3">
        <v>0</v>
      </c>
    </row>
    <row r="479" spans="1:27" x14ac:dyDescent="0.35">
      <c r="A479" s="3">
        <v>210307566</v>
      </c>
      <c r="B479" s="4">
        <v>0</v>
      </c>
      <c r="C479" s="3">
        <v>0</v>
      </c>
      <c r="D479" s="4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 t="s">
        <v>98</v>
      </c>
      <c r="K479" s="3">
        <v>0</v>
      </c>
      <c r="L479" s="3">
        <v>0</v>
      </c>
      <c r="M479" s="3" t="s">
        <v>98</v>
      </c>
      <c r="N479" s="3">
        <v>0</v>
      </c>
      <c r="O479" s="3">
        <v>324</v>
      </c>
      <c r="P479" s="3">
        <v>54</v>
      </c>
      <c r="Q479" s="8">
        <f>Table2[[#This Row],[CDAC Percentage]]/100</f>
        <v>0.54</v>
      </c>
      <c r="R479" s="3" t="s">
        <v>35</v>
      </c>
      <c r="S479" s="3" t="s">
        <v>79</v>
      </c>
      <c r="T479" s="3" t="s">
        <v>35</v>
      </c>
      <c r="U479" s="3" t="s">
        <v>79</v>
      </c>
      <c r="V479" s="3" t="s">
        <v>207</v>
      </c>
      <c r="W479" s="3" t="s">
        <v>40</v>
      </c>
      <c r="X479" s="3" t="s">
        <v>40</v>
      </c>
      <c r="Y479" s="3" t="s">
        <v>40</v>
      </c>
      <c r="Z479" s="3" t="s">
        <v>376</v>
      </c>
      <c r="AA479" s="3">
        <v>0</v>
      </c>
    </row>
    <row r="480" spans="1:27" x14ac:dyDescent="0.35">
      <c r="A480" s="3">
        <v>210303549</v>
      </c>
      <c r="B480" s="4">
        <v>44319</v>
      </c>
      <c r="C480" s="3">
        <v>3713</v>
      </c>
      <c r="D480" s="4">
        <v>36191</v>
      </c>
      <c r="E480" s="3">
        <v>80.400000000000006</v>
      </c>
      <c r="F480" s="3">
        <v>0</v>
      </c>
      <c r="G480" s="3">
        <v>80.819999999999993</v>
      </c>
      <c r="H480" s="3">
        <v>69.099999999999994</v>
      </c>
      <c r="I480" s="3" t="s">
        <v>31</v>
      </c>
      <c r="J480" s="3" t="s">
        <v>46</v>
      </c>
      <c r="K480" s="3">
        <v>22</v>
      </c>
      <c r="L480" s="3" t="s">
        <v>32</v>
      </c>
      <c r="M480" s="3" t="s">
        <v>98</v>
      </c>
      <c r="N480" s="3" t="s">
        <v>34</v>
      </c>
      <c r="O480" s="3">
        <v>412</v>
      </c>
      <c r="P480" s="3">
        <v>68.6666666666666</v>
      </c>
      <c r="Q480" s="8">
        <f>Table2[[#This Row],[CDAC Percentage]]/100</f>
        <v>0.68666666666666598</v>
      </c>
      <c r="R480" s="3" t="s">
        <v>55</v>
      </c>
      <c r="S480" s="3" t="s">
        <v>36</v>
      </c>
      <c r="T480" s="3" t="s">
        <v>55</v>
      </c>
      <c r="U480" s="3" t="s">
        <v>55</v>
      </c>
      <c r="V480" s="3" t="s">
        <v>207</v>
      </c>
      <c r="W480" s="3" t="s">
        <v>49</v>
      </c>
      <c r="X480" s="3" t="s">
        <v>325</v>
      </c>
      <c r="Y480" s="3" t="s">
        <v>51</v>
      </c>
      <c r="Z480" s="3" t="s">
        <v>376</v>
      </c>
      <c r="AA480" s="3" t="s">
        <v>210</v>
      </c>
    </row>
    <row r="481" spans="1:27" x14ac:dyDescent="0.35">
      <c r="A481" s="3">
        <v>210303942</v>
      </c>
      <c r="B481" s="4">
        <v>44316</v>
      </c>
      <c r="C481" s="3">
        <v>3751</v>
      </c>
      <c r="D481" s="4">
        <v>35637</v>
      </c>
      <c r="E481" s="3">
        <v>70.8</v>
      </c>
      <c r="F481" s="3">
        <v>51.69</v>
      </c>
      <c r="G481" s="3">
        <v>0</v>
      </c>
      <c r="H481" s="3">
        <v>71.8</v>
      </c>
      <c r="I481" s="3" t="s">
        <v>31</v>
      </c>
      <c r="J481" s="3" t="s">
        <v>31</v>
      </c>
      <c r="K481" s="3">
        <v>23</v>
      </c>
      <c r="L481" s="3" t="s">
        <v>32</v>
      </c>
      <c r="M481" s="3" t="s">
        <v>98</v>
      </c>
      <c r="N481" s="3" t="s">
        <v>34</v>
      </c>
      <c r="O481" s="3">
        <v>379</v>
      </c>
      <c r="P481" s="3">
        <v>63.1666666666666</v>
      </c>
      <c r="Q481" s="8">
        <f>Table2[[#This Row],[CDAC Percentage]]/100</f>
        <v>0.63166666666666604</v>
      </c>
      <c r="R481" s="3" t="s">
        <v>55</v>
      </c>
      <c r="S481" s="3" t="s">
        <v>36</v>
      </c>
      <c r="T481" s="3" t="s">
        <v>55</v>
      </c>
      <c r="U481" s="3" t="s">
        <v>37</v>
      </c>
      <c r="V481" s="3" t="s">
        <v>207</v>
      </c>
      <c r="W481" s="3" t="s">
        <v>49</v>
      </c>
      <c r="X481" s="3" t="s">
        <v>1275</v>
      </c>
      <c r="Y481" s="3" t="s">
        <v>51</v>
      </c>
      <c r="Z481" s="3" t="s">
        <v>376</v>
      </c>
      <c r="AA481" s="3" t="s">
        <v>210</v>
      </c>
    </row>
    <row r="482" spans="1:27" x14ac:dyDescent="0.35">
      <c r="A482" s="3">
        <v>210300375</v>
      </c>
      <c r="B482" s="4">
        <v>44315</v>
      </c>
      <c r="C482" s="3">
        <v>3964</v>
      </c>
      <c r="D482" s="4">
        <v>35009</v>
      </c>
      <c r="E482" s="3">
        <v>79.239999999999995</v>
      </c>
      <c r="F482" s="3">
        <v>0</v>
      </c>
      <c r="G482" s="3">
        <v>60.24</v>
      </c>
      <c r="H482" s="3">
        <v>62.77</v>
      </c>
      <c r="I482" s="3" t="s">
        <v>31</v>
      </c>
      <c r="J482" s="3" t="s">
        <v>31</v>
      </c>
      <c r="K482" s="3">
        <v>25</v>
      </c>
      <c r="L482" s="3" t="s">
        <v>32</v>
      </c>
      <c r="M482" s="3" t="s">
        <v>98</v>
      </c>
      <c r="N482" s="3" t="s">
        <v>34</v>
      </c>
      <c r="O482" s="3">
        <v>323</v>
      </c>
      <c r="P482" s="3">
        <v>53.8333333333333</v>
      </c>
      <c r="Q482" s="8">
        <f>Table2[[#This Row],[CDAC Percentage]]/100</f>
        <v>0.538333333333333</v>
      </c>
      <c r="R482" s="3" t="s">
        <v>37</v>
      </c>
      <c r="S482" s="3" t="s">
        <v>36</v>
      </c>
      <c r="T482" s="3" t="s">
        <v>37</v>
      </c>
      <c r="U482" s="3" t="s">
        <v>37</v>
      </c>
      <c r="V482" s="3" t="s">
        <v>207</v>
      </c>
      <c r="W482" s="3" t="s">
        <v>49</v>
      </c>
      <c r="X482" s="3" t="s">
        <v>448</v>
      </c>
      <c r="Y482" s="3" t="s">
        <v>51</v>
      </c>
      <c r="Z482" s="3" t="s">
        <v>376</v>
      </c>
      <c r="AA482" s="3" t="s">
        <v>210</v>
      </c>
    </row>
    <row r="483" spans="1:27" x14ac:dyDescent="0.35">
      <c r="A483" s="3">
        <v>210300075</v>
      </c>
      <c r="B483" s="4">
        <v>0</v>
      </c>
      <c r="C483" s="3">
        <v>0</v>
      </c>
      <c r="D483" s="4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 t="s">
        <v>98</v>
      </c>
      <c r="K483" s="3">
        <v>0</v>
      </c>
      <c r="L483" s="3">
        <v>0</v>
      </c>
      <c r="M483" s="3" t="s">
        <v>98</v>
      </c>
      <c r="N483" s="3">
        <v>0</v>
      </c>
      <c r="O483" s="3">
        <v>410</v>
      </c>
      <c r="P483" s="3">
        <v>68.3333333333333</v>
      </c>
      <c r="Q483" s="8">
        <f>Table2[[#This Row],[CDAC Percentage]]/100</f>
        <v>0.68333333333333302</v>
      </c>
      <c r="R483" s="3" t="s">
        <v>37</v>
      </c>
      <c r="S483" s="3" t="s">
        <v>36</v>
      </c>
      <c r="T483" s="3" t="s">
        <v>37</v>
      </c>
      <c r="U483" s="3" t="s">
        <v>55</v>
      </c>
      <c r="V483" s="3" t="s">
        <v>207</v>
      </c>
      <c r="W483" s="3" t="s">
        <v>49</v>
      </c>
      <c r="X483" s="3" t="s">
        <v>386</v>
      </c>
      <c r="Y483" s="3" t="s">
        <v>51</v>
      </c>
      <c r="Z483" s="3" t="s">
        <v>376</v>
      </c>
      <c r="AA483" s="3">
        <v>0</v>
      </c>
    </row>
    <row r="484" spans="1:27" x14ac:dyDescent="0.35">
      <c r="A484" s="3">
        <v>210305374</v>
      </c>
      <c r="B484" s="4">
        <v>44315</v>
      </c>
      <c r="C484" s="3">
        <v>3411</v>
      </c>
      <c r="D484" s="4">
        <v>34916</v>
      </c>
      <c r="E484" s="3">
        <v>79.09</v>
      </c>
      <c r="F484" s="3">
        <v>60</v>
      </c>
      <c r="G484" s="3">
        <v>0</v>
      </c>
      <c r="H484" s="3">
        <v>60</v>
      </c>
      <c r="I484" s="3" t="s">
        <v>31</v>
      </c>
      <c r="J484" s="3" t="s">
        <v>31</v>
      </c>
      <c r="K484" s="3">
        <v>25</v>
      </c>
      <c r="L484" s="3" t="s">
        <v>32</v>
      </c>
      <c r="M484" s="3" t="s">
        <v>33</v>
      </c>
      <c r="N484" s="3" t="s">
        <v>34</v>
      </c>
      <c r="O484" s="3">
        <v>435</v>
      </c>
      <c r="P484" s="3">
        <v>72.5</v>
      </c>
      <c r="Q484" s="8">
        <f>Table2[[#This Row],[CDAC Percentage]]/100</f>
        <v>0.72499999999999998</v>
      </c>
      <c r="R484" s="3" t="s">
        <v>1278</v>
      </c>
      <c r="S484" s="3" t="s">
        <v>36</v>
      </c>
      <c r="T484" s="3" t="s">
        <v>1278</v>
      </c>
      <c r="U484" s="3" t="s">
        <v>1278</v>
      </c>
      <c r="V484" s="3" t="s">
        <v>207</v>
      </c>
      <c r="W484" s="3" t="s">
        <v>49</v>
      </c>
      <c r="X484" s="3" t="s">
        <v>325</v>
      </c>
      <c r="Y484" s="3" t="s">
        <v>51</v>
      </c>
      <c r="Z484" s="3" t="s">
        <v>376</v>
      </c>
      <c r="AA484" s="3" t="s">
        <v>210</v>
      </c>
    </row>
    <row r="485" spans="1:27" x14ac:dyDescent="0.35">
      <c r="A485" s="3">
        <v>210301188</v>
      </c>
      <c r="B485" s="4">
        <v>44316</v>
      </c>
      <c r="C485" s="3">
        <v>3421</v>
      </c>
      <c r="D485" s="4">
        <v>35818</v>
      </c>
      <c r="E485" s="3">
        <v>70.2</v>
      </c>
      <c r="F485" s="3">
        <v>0</v>
      </c>
      <c r="G485" s="3">
        <v>75</v>
      </c>
      <c r="H485" s="3">
        <v>6.34</v>
      </c>
      <c r="I485" s="3" t="s">
        <v>31</v>
      </c>
      <c r="J485" s="3" t="s">
        <v>31</v>
      </c>
      <c r="K485" s="3">
        <v>23</v>
      </c>
      <c r="L485" s="3" t="s">
        <v>75</v>
      </c>
      <c r="M485" s="3" t="s">
        <v>98</v>
      </c>
      <c r="N485" s="3" t="s">
        <v>48</v>
      </c>
      <c r="O485" s="3">
        <v>250</v>
      </c>
      <c r="P485" s="3">
        <v>41.6666666666666</v>
      </c>
      <c r="Q485" s="8">
        <f>Table2[[#This Row],[CDAC Percentage]]/100</f>
        <v>0.41666666666666602</v>
      </c>
      <c r="R485" s="3" t="s">
        <v>37</v>
      </c>
      <c r="S485" s="3" t="s">
        <v>79</v>
      </c>
      <c r="T485" s="3" t="s">
        <v>37</v>
      </c>
      <c r="U485" s="3" t="s">
        <v>79</v>
      </c>
      <c r="V485" s="3" t="s">
        <v>207</v>
      </c>
      <c r="W485" s="3" t="s">
        <v>40</v>
      </c>
      <c r="X485" s="3" t="s">
        <v>40</v>
      </c>
      <c r="Y485" s="3" t="s">
        <v>40</v>
      </c>
      <c r="Z485" s="3" t="s">
        <v>376</v>
      </c>
      <c r="AA485" s="3" t="s">
        <v>210</v>
      </c>
    </row>
    <row r="486" spans="1:27" x14ac:dyDescent="0.35">
      <c r="A486" s="3">
        <v>210303710</v>
      </c>
      <c r="B486" s="4">
        <v>44316</v>
      </c>
      <c r="C486" s="3">
        <v>2798</v>
      </c>
      <c r="D486" s="4">
        <v>35737</v>
      </c>
      <c r="E486" s="3">
        <v>70.180000000000007</v>
      </c>
      <c r="F486" s="3">
        <v>0</v>
      </c>
      <c r="G486" s="3">
        <v>65.13</v>
      </c>
      <c r="H486" s="3">
        <v>55.88</v>
      </c>
      <c r="I486" s="3" t="s">
        <v>31</v>
      </c>
      <c r="J486" s="3" t="s">
        <v>46</v>
      </c>
      <c r="K486" s="3">
        <v>23</v>
      </c>
      <c r="L486" s="3" t="s">
        <v>103</v>
      </c>
      <c r="M486" s="3" t="s">
        <v>88</v>
      </c>
      <c r="N486" s="3" t="s">
        <v>34</v>
      </c>
      <c r="O486" s="3">
        <v>378</v>
      </c>
      <c r="P486" s="3">
        <v>63</v>
      </c>
      <c r="Q486" s="8">
        <f>Table2[[#This Row],[CDAC Percentage]]/100</f>
        <v>0.63</v>
      </c>
      <c r="R486" s="3" t="s">
        <v>37</v>
      </c>
      <c r="S486" s="3" t="s">
        <v>36</v>
      </c>
      <c r="T486" s="3" t="s">
        <v>37</v>
      </c>
      <c r="U486" s="3" t="s">
        <v>35</v>
      </c>
      <c r="V486" s="3" t="s">
        <v>207</v>
      </c>
      <c r="W486" s="3" t="s">
        <v>49</v>
      </c>
      <c r="X486" s="3" t="s">
        <v>325</v>
      </c>
      <c r="Y486" s="3" t="s">
        <v>51</v>
      </c>
      <c r="Z486" s="3" t="s">
        <v>376</v>
      </c>
      <c r="AA486" s="3" t="s">
        <v>43</v>
      </c>
    </row>
    <row r="487" spans="1:27" x14ac:dyDescent="0.35">
      <c r="A487" s="3">
        <v>210302332</v>
      </c>
      <c r="B487" s="4">
        <v>44319</v>
      </c>
      <c r="C487" s="3">
        <v>4159</v>
      </c>
      <c r="D487" s="4">
        <v>35449</v>
      </c>
      <c r="E487" s="3">
        <v>76.73</v>
      </c>
      <c r="F487" s="3">
        <v>0</v>
      </c>
      <c r="G487" s="3">
        <v>76</v>
      </c>
      <c r="H487" s="3">
        <v>57</v>
      </c>
      <c r="I487" s="3" t="s">
        <v>31</v>
      </c>
      <c r="J487" s="3" t="s">
        <v>31</v>
      </c>
      <c r="K487" s="3">
        <v>24</v>
      </c>
      <c r="L487" s="3" t="s">
        <v>103</v>
      </c>
      <c r="M487" s="3" t="s">
        <v>81</v>
      </c>
      <c r="N487" s="3" t="s">
        <v>88</v>
      </c>
      <c r="O487" s="3">
        <v>344</v>
      </c>
      <c r="P487" s="3">
        <v>57.3333333333333</v>
      </c>
      <c r="Q487" s="8">
        <f>Table2[[#This Row],[CDAC Percentage]]/100</f>
        <v>0.57333333333333303</v>
      </c>
      <c r="R487" s="3" t="s">
        <v>37</v>
      </c>
      <c r="S487" s="3" t="s">
        <v>36</v>
      </c>
      <c r="T487" s="3" t="s">
        <v>37</v>
      </c>
      <c r="U487" s="3" t="s">
        <v>35</v>
      </c>
      <c r="V487" s="3" t="s">
        <v>207</v>
      </c>
      <c r="W487" s="3" t="s">
        <v>49</v>
      </c>
      <c r="X487" s="3" t="s">
        <v>448</v>
      </c>
      <c r="Y487" s="3" t="s">
        <v>51</v>
      </c>
      <c r="Z487" s="3" t="s">
        <v>376</v>
      </c>
      <c r="AA487" s="3" t="s">
        <v>517</v>
      </c>
    </row>
    <row r="488" spans="1:27" x14ac:dyDescent="0.35">
      <c r="A488" s="3">
        <v>210300189</v>
      </c>
      <c r="B488" s="4">
        <v>44316</v>
      </c>
      <c r="C488" s="3">
        <v>2562</v>
      </c>
      <c r="D488" s="4">
        <v>35218</v>
      </c>
      <c r="E488" s="3">
        <v>57.45</v>
      </c>
      <c r="F488" s="3">
        <v>53.38</v>
      </c>
      <c r="G488" s="3">
        <v>0</v>
      </c>
      <c r="H488" s="3">
        <v>0</v>
      </c>
      <c r="I488" s="3" t="s">
        <v>31</v>
      </c>
      <c r="J488" s="3" t="s">
        <v>31</v>
      </c>
      <c r="K488" s="3">
        <v>24</v>
      </c>
      <c r="L488" s="3" t="s">
        <v>75</v>
      </c>
      <c r="M488" s="3" t="s">
        <v>81</v>
      </c>
      <c r="N488" s="3" t="s">
        <v>34</v>
      </c>
      <c r="O488" s="3">
        <v>339</v>
      </c>
      <c r="P488" s="3">
        <v>56.5</v>
      </c>
      <c r="Q488" s="8">
        <f>Table2[[#This Row],[CDAC Percentage]]/100</f>
        <v>0.56499999999999995</v>
      </c>
      <c r="R488" s="3" t="s">
        <v>37</v>
      </c>
      <c r="S488" s="3" t="s">
        <v>36</v>
      </c>
      <c r="T488" s="3" t="s">
        <v>37</v>
      </c>
      <c r="U488" s="3" t="s">
        <v>35</v>
      </c>
      <c r="V488" s="3" t="s">
        <v>207</v>
      </c>
      <c r="W488" s="3" t="s">
        <v>49</v>
      </c>
      <c r="X488" s="3" t="s">
        <v>382</v>
      </c>
      <c r="Y488" s="3" t="s">
        <v>51</v>
      </c>
      <c r="Z488" s="3" t="s">
        <v>376</v>
      </c>
      <c r="AA488" s="3" t="s">
        <v>43</v>
      </c>
    </row>
    <row r="489" spans="1:27" x14ac:dyDescent="0.35">
      <c r="A489" s="3">
        <v>210307972</v>
      </c>
      <c r="B489" s="4">
        <v>44316</v>
      </c>
      <c r="C489" s="3">
        <v>3820</v>
      </c>
      <c r="D489" s="4">
        <v>34571</v>
      </c>
      <c r="E489" s="3">
        <v>88.2</v>
      </c>
      <c r="F489" s="3">
        <v>54</v>
      </c>
      <c r="G489" s="3">
        <v>0</v>
      </c>
      <c r="H489" s="3">
        <v>0</v>
      </c>
      <c r="I489" s="3" t="s">
        <v>31</v>
      </c>
      <c r="J489" s="3" t="s">
        <v>31</v>
      </c>
      <c r="K489" s="3">
        <v>26</v>
      </c>
      <c r="L489" s="3" t="s">
        <v>75</v>
      </c>
      <c r="M489" s="3" t="s">
        <v>33</v>
      </c>
      <c r="N489" s="3" t="s">
        <v>88</v>
      </c>
      <c r="O489" s="3">
        <v>331</v>
      </c>
      <c r="P489" s="3">
        <v>55.1666666666666</v>
      </c>
      <c r="Q489" s="8">
        <f>Table2[[#This Row],[CDAC Percentage]]/100</f>
        <v>0.55166666666666597</v>
      </c>
      <c r="R489" s="3" t="s">
        <v>37</v>
      </c>
      <c r="S489" s="3" t="s">
        <v>36</v>
      </c>
      <c r="T489" s="3" t="s">
        <v>37</v>
      </c>
      <c r="U489" s="3" t="s">
        <v>35</v>
      </c>
      <c r="V489" s="3" t="s">
        <v>207</v>
      </c>
      <c r="W489" s="3" t="s">
        <v>49</v>
      </c>
      <c r="X489" s="3" t="s">
        <v>515</v>
      </c>
      <c r="Y489" s="3" t="s">
        <v>51</v>
      </c>
      <c r="Z489" s="3" t="s">
        <v>376</v>
      </c>
      <c r="AA489" s="3" t="s">
        <v>210</v>
      </c>
    </row>
    <row r="490" spans="1:27" x14ac:dyDescent="0.35">
      <c r="A490" s="3">
        <v>210305258</v>
      </c>
      <c r="B490" s="4">
        <v>44315</v>
      </c>
      <c r="C490" s="3">
        <v>2420</v>
      </c>
      <c r="D490" s="4">
        <v>35907</v>
      </c>
      <c r="E490" s="3">
        <v>82.4</v>
      </c>
      <c r="F490" s="3">
        <v>0</v>
      </c>
      <c r="G490" s="3">
        <v>70</v>
      </c>
      <c r="H490" s="3">
        <v>80</v>
      </c>
      <c r="I490" s="3" t="s">
        <v>31</v>
      </c>
      <c r="J490" s="3" t="s">
        <v>31</v>
      </c>
      <c r="K490" s="3">
        <v>23</v>
      </c>
      <c r="L490" s="3" t="s">
        <v>54</v>
      </c>
      <c r="M490" s="3" t="s">
        <v>81</v>
      </c>
      <c r="N490" s="3" t="s">
        <v>34</v>
      </c>
      <c r="O490" s="3">
        <v>393</v>
      </c>
      <c r="P490" s="3">
        <v>65.5</v>
      </c>
      <c r="Q490" s="8">
        <f>Table2[[#This Row],[CDAC Percentage]]/100</f>
        <v>0.65500000000000003</v>
      </c>
      <c r="R490" s="3" t="s">
        <v>37</v>
      </c>
      <c r="S490" s="3" t="s">
        <v>36</v>
      </c>
      <c r="T490" s="3" t="s">
        <v>37</v>
      </c>
      <c r="U490" s="3" t="s">
        <v>35</v>
      </c>
      <c r="V490" s="3" t="s">
        <v>207</v>
      </c>
      <c r="W490" s="3" t="s">
        <v>49</v>
      </c>
      <c r="X490" s="3" t="s">
        <v>325</v>
      </c>
      <c r="Y490" s="3" t="s">
        <v>51</v>
      </c>
      <c r="Z490" s="3" t="s">
        <v>376</v>
      </c>
      <c r="AA490" s="3" t="s">
        <v>43</v>
      </c>
    </row>
    <row r="491" spans="1:27" x14ac:dyDescent="0.35">
      <c r="A491" s="3">
        <v>210302634</v>
      </c>
      <c r="B491" s="4">
        <v>44315</v>
      </c>
      <c r="C491" s="3">
        <v>1168</v>
      </c>
      <c r="D491" s="4">
        <v>35957</v>
      </c>
      <c r="E491" s="3">
        <v>90</v>
      </c>
      <c r="F491" s="3">
        <v>86.9</v>
      </c>
      <c r="G491" s="3">
        <v>0</v>
      </c>
      <c r="H491" s="3">
        <v>67.89</v>
      </c>
      <c r="I491" s="3" t="s">
        <v>31</v>
      </c>
      <c r="J491" s="3" t="s">
        <v>31</v>
      </c>
      <c r="K491" s="3">
        <v>22</v>
      </c>
      <c r="L491" s="3" t="s">
        <v>32</v>
      </c>
      <c r="M491" s="3" t="s">
        <v>98</v>
      </c>
      <c r="N491" s="3" t="s">
        <v>48</v>
      </c>
      <c r="O491" s="3">
        <v>236</v>
      </c>
      <c r="P491" s="3">
        <v>39.3333333333333</v>
      </c>
      <c r="Q491" s="8">
        <f>Table2[[#This Row],[CDAC Percentage]]/100</f>
        <v>0.39333333333333298</v>
      </c>
      <c r="R491" s="3" t="s">
        <v>35</v>
      </c>
      <c r="S491" s="3" t="s">
        <v>79</v>
      </c>
      <c r="T491" s="3" t="s">
        <v>35</v>
      </c>
      <c r="U491" s="3" t="s">
        <v>79</v>
      </c>
      <c r="V491" s="3" t="s">
        <v>207</v>
      </c>
      <c r="W491" s="3" t="s">
        <v>40</v>
      </c>
      <c r="X491" s="3" t="s">
        <v>40</v>
      </c>
      <c r="Y491" s="3" t="s">
        <v>40</v>
      </c>
      <c r="Z491" s="3" t="s">
        <v>376</v>
      </c>
      <c r="AA491" s="3" t="s">
        <v>52</v>
      </c>
    </row>
    <row r="492" spans="1:27" x14ac:dyDescent="0.35">
      <c r="A492" s="3">
        <v>210306394</v>
      </c>
      <c r="B492" s="4">
        <v>44319</v>
      </c>
      <c r="C492" s="3">
        <v>4076</v>
      </c>
      <c r="D492" s="4">
        <v>36269</v>
      </c>
      <c r="E492" s="3">
        <v>89</v>
      </c>
      <c r="F492" s="3">
        <v>67.38</v>
      </c>
      <c r="G492" s="3">
        <v>0</v>
      </c>
      <c r="H492" s="3">
        <v>82.3</v>
      </c>
      <c r="I492" s="3" t="s">
        <v>31</v>
      </c>
      <c r="J492" s="3" t="s">
        <v>31</v>
      </c>
      <c r="K492" s="3">
        <v>22</v>
      </c>
      <c r="L492" s="3" t="s">
        <v>54</v>
      </c>
      <c r="M492" s="3" t="s">
        <v>81</v>
      </c>
      <c r="N492" s="3" t="s">
        <v>88</v>
      </c>
      <c r="O492" s="3">
        <v>384</v>
      </c>
      <c r="P492" s="3">
        <v>64</v>
      </c>
      <c r="Q492" s="8">
        <f>Table2[[#This Row],[CDAC Percentage]]/100</f>
        <v>0.64</v>
      </c>
      <c r="R492" s="3" t="s">
        <v>37</v>
      </c>
      <c r="S492" s="3" t="s">
        <v>36</v>
      </c>
      <c r="T492" s="3" t="s">
        <v>37</v>
      </c>
      <c r="U492" s="3" t="s">
        <v>35</v>
      </c>
      <c r="V492" s="3" t="s">
        <v>207</v>
      </c>
      <c r="W492" s="3" t="s">
        <v>49</v>
      </c>
      <c r="X492" s="3" t="s">
        <v>515</v>
      </c>
      <c r="Y492" s="3" t="s">
        <v>51</v>
      </c>
      <c r="Z492" s="3" t="s">
        <v>376</v>
      </c>
      <c r="AA492" s="3" t="s">
        <v>517</v>
      </c>
    </row>
    <row r="493" spans="1:27" x14ac:dyDescent="0.35">
      <c r="A493" s="3">
        <v>210306075</v>
      </c>
      <c r="B493" s="4">
        <v>44316</v>
      </c>
      <c r="C493" s="3">
        <v>3661</v>
      </c>
      <c r="D493" s="4">
        <v>35961</v>
      </c>
      <c r="E493" s="3">
        <v>58.36</v>
      </c>
      <c r="F493" s="3">
        <v>57.08</v>
      </c>
      <c r="G493" s="3">
        <v>0</v>
      </c>
      <c r="H493" s="3">
        <v>65.28</v>
      </c>
      <c r="I493" s="3" t="s">
        <v>31</v>
      </c>
      <c r="J493" s="3" t="s">
        <v>31</v>
      </c>
      <c r="K493" s="3">
        <v>22</v>
      </c>
      <c r="L493" s="3" t="s">
        <v>32</v>
      </c>
      <c r="M493" s="3" t="s">
        <v>72</v>
      </c>
      <c r="N493" s="3" t="s">
        <v>34</v>
      </c>
      <c r="O493" s="3">
        <v>333</v>
      </c>
      <c r="P493" s="3">
        <v>55.5</v>
      </c>
      <c r="Q493" s="8">
        <f>Table2[[#This Row],[CDAC Percentage]]/100</f>
        <v>0.55500000000000005</v>
      </c>
      <c r="R493" s="3" t="s">
        <v>37</v>
      </c>
      <c r="S493" s="3" t="s">
        <v>36</v>
      </c>
      <c r="T493" s="3" t="s">
        <v>37</v>
      </c>
      <c r="U493" s="3" t="s">
        <v>35</v>
      </c>
      <c r="V493" s="3" t="s">
        <v>207</v>
      </c>
      <c r="W493" s="3" t="s">
        <v>40</v>
      </c>
      <c r="X493" s="3" t="s">
        <v>40</v>
      </c>
      <c r="Y493" s="3" t="s">
        <v>40</v>
      </c>
      <c r="Z493" s="3" t="s">
        <v>376</v>
      </c>
      <c r="AA493" s="3" t="s">
        <v>210</v>
      </c>
    </row>
    <row r="494" spans="1:27" x14ac:dyDescent="0.35">
      <c r="A494" s="3">
        <v>210306782</v>
      </c>
      <c r="B494" s="4">
        <v>44316</v>
      </c>
      <c r="C494" s="3">
        <v>2927</v>
      </c>
      <c r="D494" s="4">
        <v>34820</v>
      </c>
      <c r="E494" s="3">
        <v>69.819999999999993</v>
      </c>
      <c r="F494" s="3">
        <v>55</v>
      </c>
      <c r="G494" s="3">
        <v>0</v>
      </c>
      <c r="H494" s="3">
        <v>59.5</v>
      </c>
      <c r="I494" s="3" t="s">
        <v>31</v>
      </c>
      <c r="J494" s="3" t="s">
        <v>31</v>
      </c>
      <c r="K494" s="3">
        <v>25</v>
      </c>
      <c r="L494" s="3" t="s">
        <v>75</v>
      </c>
      <c r="M494" s="3" t="s">
        <v>64</v>
      </c>
      <c r="N494" s="3" t="s">
        <v>34</v>
      </c>
      <c r="O494" s="3">
        <v>318</v>
      </c>
      <c r="P494" s="3">
        <v>53</v>
      </c>
      <c r="Q494" s="8">
        <f>Table2[[#This Row],[CDAC Percentage]]/100</f>
        <v>0.53</v>
      </c>
      <c r="R494" s="3" t="s">
        <v>35</v>
      </c>
      <c r="S494" s="3" t="s">
        <v>36</v>
      </c>
      <c r="T494" s="3" t="s">
        <v>35</v>
      </c>
      <c r="U494" s="3" t="s">
        <v>35</v>
      </c>
      <c r="V494" s="3" t="s">
        <v>207</v>
      </c>
      <c r="W494" s="3" t="s">
        <v>49</v>
      </c>
      <c r="X494" s="3" t="s">
        <v>554</v>
      </c>
      <c r="Y494" s="3" t="s">
        <v>51</v>
      </c>
      <c r="Z494" s="3" t="s">
        <v>376</v>
      </c>
      <c r="AA494" s="3" t="s">
        <v>43</v>
      </c>
    </row>
    <row r="495" spans="1:27" x14ac:dyDescent="0.35">
      <c r="A495" s="3">
        <v>210302366</v>
      </c>
      <c r="B495" s="4">
        <v>44319</v>
      </c>
      <c r="C495" s="3">
        <v>2005</v>
      </c>
      <c r="D495" s="4">
        <v>36141</v>
      </c>
      <c r="E495" s="3">
        <v>73</v>
      </c>
      <c r="F495" s="3">
        <v>0</v>
      </c>
      <c r="G495" s="3">
        <v>64</v>
      </c>
      <c r="H495" s="3">
        <v>6.4</v>
      </c>
      <c r="I495" s="3" t="s">
        <v>31</v>
      </c>
      <c r="J495" s="3" t="s">
        <v>31</v>
      </c>
      <c r="K495" s="3">
        <v>22</v>
      </c>
      <c r="L495" s="3" t="s">
        <v>75</v>
      </c>
      <c r="M495" s="3" t="s">
        <v>88</v>
      </c>
      <c r="N495" s="3" t="s">
        <v>88</v>
      </c>
      <c r="O495" s="3">
        <v>430</v>
      </c>
      <c r="P495" s="3">
        <v>71.6666666666666</v>
      </c>
      <c r="Q495" s="8">
        <f>Table2[[#This Row],[CDAC Percentage]]/100</f>
        <v>0.71666666666666601</v>
      </c>
      <c r="R495" s="3" t="s">
        <v>55</v>
      </c>
      <c r="S495" s="3" t="s">
        <v>36</v>
      </c>
      <c r="T495" s="3" t="s">
        <v>55</v>
      </c>
      <c r="U495" s="3" t="s">
        <v>55</v>
      </c>
      <c r="V495" s="3" t="s">
        <v>207</v>
      </c>
      <c r="W495" s="3" t="s">
        <v>49</v>
      </c>
      <c r="X495" s="3" t="s">
        <v>382</v>
      </c>
      <c r="Y495" s="3" t="s">
        <v>51</v>
      </c>
      <c r="Z495" s="3" t="s">
        <v>376</v>
      </c>
      <c r="AA495" s="3" t="s">
        <v>43</v>
      </c>
    </row>
    <row r="496" spans="1:27" x14ac:dyDescent="0.35">
      <c r="A496" s="3">
        <v>210300197</v>
      </c>
      <c r="B496" s="4">
        <v>44319</v>
      </c>
      <c r="C496" s="3">
        <v>4050</v>
      </c>
      <c r="D496" s="4">
        <v>35082</v>
      </c>
      <c r="E496" s="3">
        <v>52.91</v>
      </c>
      <c r="F496" s="3">
        <v>60</v>
      </c>
      <c r="G496" s="3">
        <v>62.65</v>
      </c>
      <c r="H496" s="3">
        <v>61.5</v>
      </c>
      <c r="I496" s="3" t="s">
        <v>31</v>
      </c>
      <c r="J496" s="3" t="s">
        <v>46</v>
      </c>
      <c r="K496" s="3">
        <v>25</v>
      </c>
      <c r="L496" s="3" t="s">
        <v>32</v>
      </c>
      <c r="M496" s="3" t="s">
        <v>81</v>
      </c>
      <c r="N496" s="3" t="s">
        <v>88</v>
      </c>
      <c r="O496" s="3">
        <v>260</v>
      </c>
      <c r="P496" s="3">
        <v>43.3333333333333</v>
      </c>
      <c r="Q496" s="8">
        <f>Table2[[#This Row],[CDAC Percentage]]/100</f>
        <v>0.43333333333333302</v>
      </c>
      <c r="R496" s="3" t="s">
        <v>35</v>
      </c>
      <c r="S496" s="3" t="s">
        <v>79</v>
      </c>
      <c r="T496" s="3" t="s">
        <v>35</v>
      </c>
      <c r="U496" s="3" t="s">
        <v>79</v>
      </c>
      <c r="V496" s="3" t="s">
        <v>207</v>
      </c>
      <c r="W496" s="3" t="s">
        <v>40</v>
      </c>
      <c r="X496" s="3" t="s">
        <v>40</v>
      </c>
      <c r="Y496" s="3" t="s">
        <v>40</v>
      </c>
      <c r="Z496" s="3" t="s">
        <v>376</v>
      </c>
      <c r="AA496" s="3" t="s">
        <v>517</v>
      </c>
    </row>
    <row r="497" spans="1:27" x14ac:dyDescent="0.35">
      <c r="A497" s="3">
        <v>191112144</v>
      </c>
      <c r="B497" s="4">
        <v>0</v>
      </c>
      <c r="C497" s="3">
        <v>0</v>
      </c>
      <c r="D497" s="4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 t="s">
        <v>98</v>
      </c>
      <c r="K497" s="3">
        <v>0</v>
      </c>
      <c r="L497" s="3">
        <v>0</v>
      </c>
      <c r="M497" s="3" t="s">
        <v>98</v>
      </c>
      <c r="N497" s="3">
        <v>0</v>
      </c>
      <c r="O497" s="3">
        <v>376</v>
      </c>
      <c r="P497" s="3">
        <v>62.6666666666666</v>
      </c>
      <c r="Q497" s="8">
        <f>Table2[[#This Row],[CDAC Percentage]]/100</f>
        <v>0.62666666666666604</v>
      </c>
      <c r="R497" s="3" t="s">
        <v>55</v>
      </c>
      <c r="S497" s="3" t="s">
        <v>36</v>
      </c>
      <c r="T497" s="3" t="s">
        <v>55</v>
      </c>
      <c r="U497" s="3" t="s">
        <v>55</v>
      </c>
      <c r="V497" s="3" t="s">
        <v>207</v>
      </c>
      <c r="W497" s="3" t="s">
        <v>49</v>
      </c>
      <c r="X497" s="3" t="s">
        <v>448</v>
      </c>
      <c r="Y497" s="3" t="s">
        <v>51</v>
      </c>
      <c r="Z497" s="3" t="s">
        <v>376</v>
      </c>
      <c r="AA497" s="3">
        <v>0</v>
      </c>
    </row>
    <row r="498" spans="1:27" x14ac:dyDescent="0.35">
      <c r="A498" s="3">
        <v>210303952</v>
      </c>
      <c r="B498" s="4">
        <v>44315</v>
      </c>
      <c r="C498" s="3">
        <v>4228</v>
      </c>
      <c r="D498" s="4">
        <v>36373</v>
      </c>
      <c r="E498" s="3">
        <v>80</v>
      </c>
      <c r="F498" s="3">
        <v>0</v>
      </c>
      <c r="G498" s="3">
        <v>57.199999999999903</v>
      </c>
      <c r="H498" s="3">
        <v>63.62</v>
      </c>
      <c r="I498" s="3" t="s">
        <v>31</v>
      </c>
      <c r="J498" s="3" t="s">
        <v>31</v>
      </c>
      <c r="K498" s="3">
        <v>21</v>
      </c>
      <c r="L498" s="3" t="s">
        <v>32</v>
      </c>
      <c r="M498" s="3" t="s">
        <v>98</v>
      </c>
      <c r="N498" s="3" t="s">
        <v>34</v>
      </c>
      <c r="O498" s="3">
        <v>359</v>
      </c>
      <c r="P498" s="3">
        <v>59.8333333333333</v>
      </c>
      <c r="Q498" s="8">
        <f>Table2[[#This Row],[CDAC Percentage]]/100</f>
        <v>0.59833333333333305</v>
      </c>
      <c r="R498" s="3" t="s">
        <v>37</v>
      </c>
      <c r="S498" s="3" t="s">
        <v>36</v>
      </c>
      <c r="T498" s="3" t="s">
        <v>37</v>
      </c>
      <c r="U498" s="3" t="s">
        <v>35</v>
      </c>
      <c r="V498" s="3" t="s">
        <v>207</v>
      </c>
      <c r="W498" s="3" t="s">
        <v>49</v>
      </c>
      <c r="X498" s="3" t="s">
        <v>515</v>
      </c>
      <c r="Y498" s="3" t="s">
        <v>51</v>
      </c>
      <c r="Z498" s="3" t="s">
        <v>376</v>
      </c>
      <c r="AA498" s="3" t="s">
        <v>517</v>
      </c>
    </row>
    <row r="499" spans="1:27" x14ac:dyDescent="0.35">
      <c r="A499" s="3">
        <v>210304041</v>
      </c>
      <c r="B499" s="4">
        <v>44315</v>
      </c>
      <c r="C499" s="3">
        <v>3971</v>
      </c>
      <c r="D499" s="4">
        <v>35322</v>
      </c>
      <c r="E499" s="3">
        <v>72.400000000000006</v>
      </c>
      <c r="F499" s="3">
        <v>54.77</v>
      </c>
      <c r="G499" s="3">
        <v>64.19</v>
      </c>
      <c r="H499" s="3">
        <v>74.7</v>
      </c>
      <c r="I499" s="3" t="s">
        <v>31</v>
      </c>
      <c r="J499" s="3" t="s">
        <v>46</v>
      </c>
      <c r="K499" s="3">
        <v>24</v>
      </c>
      <c r="L499" s="3" t="s">
        <v>75</v>
      </c>
      <c r="M499" s="3" t="s">
        <v>64</v>
      </c>
      <c r="N499" s="3" t="s">
        <v>88</v>
      </c>
      <c r="O499" s="3">
        <v>326</v>
      </c>
      <c r="P499" s="3">
        <v>54.3333333333333</v>
      </c>
      <c r="Q499" s="8">
        <f>Table2[[#This Row],[CDAC Percentage]]/100</f>
        <v>0.543333333333333</v>
      </c>
      <c r="R499" s="3" t="s">
        <v>35</v>
      </c>
      <c r="S499" s="3" t="s">
        <v>36</v>
      </c>
      <c r="T499" s="3" t="s">
        <v>35</v>
      </c>
      <c r="U499" s="3" t="s">
        <v>231</v>
      </c>
      <c r="V499" s="3" t="s">
        <v>207</v>
      </c>
      <c r="W499" s="3" t="s">
        <v>49</v>
      </c>
      <c r="X499" s="3" t="s">
        <v>559</v>
      </c>
      <c r="Y499" s="3" t="s">
        <v>51</v>
      </c>
      <c r="Z499" s="3" t="s">
        <v>376</v>
      </c>
      <c r="AA499" s="3" t="s">
        <v>210</v>
      </c>
    </row>
    <row r="500" spans="1:27" x14ac:dyDescent="0.35">
      <c r="A500" s="3">
        <v>210301186</v>
      </c>
      <c r="B500" s="4">
        <v>44315</v>
      </c>
      <c r="C500" s="3">
        <v>4267</v>
      </c>
      <c r="D500" s="4">
        <v>34318</v>
      </c>
      <c r="E500" s="3">
        <v>82.61</v>
      </c>
      <c r="F500" s="3">
        <v>58.33</v>
      </c>
      <c r="G500" s="3">
        <v>0</v>
      </c>
      <c r="H500" s="3">
        <v>67</v>
      </c>
      <c r="I500" s="3" t="s">
        <v>46</v>
      </c>
      <c r="J500" s="3" t="s">
        <v>31</v>
      </c>
      <c r="K500" s="3">
        <v>27</v>
      </c>
      <c r="L500" s="3" t="s">
        <v>32</v>
      </c>
      <c r="M500" s="3" t="s">
        <v>88</v>
      </c>
      <c r="N500" s="3" t="s">
        <v>88</v>
      </c>
      <c r="O500" s="3">
        <v>365</v>
      </c>
      <c r="P500" s="3">
        <v>60.8333333333333</v>
      </c>
      <c r="Q500" s="8">
        <f>Table2[[#This Row],[CDAC Percentage]]/100</f>
        <v>0.60833333333333295</v>
      </c>
      <c r="R500" s="3" t="s">
        <v>37</v>
      </c>
      <c r="S500" s="3" t="s">
        <v>36</v>
      </c>
      <c r="T500" s="3" t="s">
        <v>37</v>
      </c>
      <c r="U500" s="3" t="s">
        <v>35</v>
      </c>
      <c r="V500" s="3" t="s">
        <v>207</v>
      </c>
      <c r="W500" s="3" t="s">
        <v>49</v>
      </c>
      <c r="X500" s="3" t="s">
        <v>356</v>
      </c>
      <c r="Y500" s="3" t="s">
        <v>51</v>
      </c>
      <c r="Z500" s="3" t="s">
        <v>376</v>
      </c>
      <c r="AA500" s="3" t="s">
        <v>517</v>
      </c>
    </row>
    <row r="501" spans="1:27" x14ac:dyDescent="0.35">
      <c r="A501" s="3">
        <v>210301662</v>
      </c>
      <c r="B501" s="4">
        <v>44316</v>
      </c>
      <c r="C501" s="3">
        <v>1776</v>
      </c>
      <c r="D501" s="4">
        <v>35998</v>
      </c>
      <c r="E501" s="3">
        <v>86.4</v>
      </c>
      <c r="F501" s="3">
        <v>63.54</v>
      </c>
      <c r="G501" s="3">
        <v>0</v>
      </c>
      <c r="H501" s="3">
        <v>59.83</v>
      </c>
      <c r="I501" s="3" t="s">
        <v>31</v>
      </c>
      <c r="J501" s="3" t="s">
        <v>46</v>
      </c>
      <c r="K501" s="3">
        <v>22</v>
      </c>
      <c r="L501" s="3" t="s">
        <v>75</v>
      </c>
      <c r="M501" s="3" t="s">
        <v>81</v>
      </c>
      <c r="N501" s="3" t="s">
        <v>34</v>
      </c>
      <c r="O501" s="3">
        <v>449</v>
      </c>
      <c r="P501" s="3">
        <v>74.8333333333333</v>
      </c>
      <c r="Q501" s="8">
        <f>Table2[[#This Row],[CDAC Percentage]]/100</f>
        <v>0.74833333333333296</v>
      </c>
      <c r="R501" s="3" t="s">
        <v>37</v>
      </c>
      <c r="S501" s="3" t="s">
        <v>36</v>
      </c>
      <c r="T501" s="3" t="s">
        <v>37</v>
      </c>
      <c r="U501" s="3" t="s">
        <v>55</v>
      </c>
      <c r="V501" s="3" t="s">
        <v>207</v>
      </c>
      <c r="W501" s="3" t="s">
        <v>49</v>
      </c>
      <c r="X501" s="3" t="s">
        <v>196</v>
      </c>
      <c r="Y501" s="3" t="s">
        <v>51</v>
      </c>
      <c r="Z501" s="3" t="s">
        <v>376</v>
      </c>
      <c r="AA501" s="3" t="s">
        <v>52</v>
      </c>
    </row>
    <row r="502" spans="1:27" x14ac:dyDescent="0.35">
      <c r="A502" s="3">
        <v>210302878</v>
      </c>
      <c r="B502" s="4">
        <v>44316</v>
      </c>
      <c r="C502" s="3">
        <v>1699</v>
      </c>
      <c r="D502" s="4">
        <v>35894</v>
      </c>
      <c r="E502" s="3">
        <v>76.36</v>
      </c>
      <c r="F502" s="3">
        <v>0</v>
      </c>
      <c r="G502" s="3">
        <v>70.12</v>
      </c>
      <c r="H502" s="3">
        <v>58.64</v>
      </c>
      <c r="I502" s="3" t="s">
        <v>31</v>
      </c>
      <c r="J502" s="3" t="s">
        <v>31</v>
      </c>
      <c r="K502" s="3">
        <v>23</v>
      </c>
      <c r="L502" s="3" t="s">
        <v>103</v>
      </c>
      <c r="M502" s="3" t="s">
        <v>98</v>
      </c>
      <c r="N502" s="3" t="s">
        <v>34</v>
      </c>
      <c r="O502" s="3">
        <v>400</v>
      </c>
      <c r="P502" s="3">
        <v>66.6666666666666</v>
      </c>
      <c r="Q502" s="8">
        <f>Table2[[#This Row],[CDAC Percentage]]/100</f>
        <v>0.66666666666666596</v>
      </c>
      <c r="R502" s="3" t="s">
        <v>55</v>
      </c>
      <c r="S502" s="3" t="s">
        <v>36</v>
      </c>
      <c r="T502" s="3" t="s">
        <v>55</v>
      </c>
      <c r="U502" s="3" t="s">
        <v>55</v>
      </c>
      <c r="V502" s="3" t="s">
        <v>207</v>
      </c>
      <c r="W502" s="3" t="s">
        <v>49</v>
      </c>
      <c r="X502" s="3" t="s">
        <v>448</v>
      </c>
      <c r="Y502" s="3" t="s">
        <v>51</v>
      </c>
      <c r="Z502" s="3" t="s">
        <v>376</v>
      </c>
      <c r="AA502" s="3" t="s">
        <v>52</v>
      </c>
    </row>
    <row r="503" spans="1:27" x14ac:dyDescent="0.35">
      <c r="A503" s="3">
        <v>210302533</v>
      </c>
      <c r="B503" s="4">
        <v>44316</v>
      </c>
      <c r="C503" s="3">
        <v>1085</v>
      </c>
      <c r="D503" s="4">
        <v>35845</v>
      </c>
      <c r="E503" s="3">
        <v>81.5</v>
      </c>
      <c r="F503" s="3">
        <v>51.23</v>
      </c>
      <c r="G503" s="3">
        <v>0</v>
      </c>
      <c r="H503" s="3">
        <v>71.459999999999994</v>
      </c>
      <c r="I503" s="3" t="s">
        <v>31</v>
      </c>
      <c r="J503" s="3" t="s">
        <v>31</v>
      </c>
      <c r="K503" s="3">
        <v>23</v>
      </c>
      <c r="L503" s="3" t="s">
        <v>32</v>
      </c>
      <c r="M503" s="3" t="s">
        <v>81</v>
      </c>
      <c r="N503" s="3" t="s">
        <v>34</v>
      </c>
      <c r="O503" s="3">
        <v>435</v>
      </c>
      <c r="P503" s="3">
        <v>72.5</v>
      </c>
      <c r="Q503" s="8">
        <f>Table2[[#This Row],[CDAC Percentage]]/100</f>
        <v>0.72499999999999998</v>
      </c>
      <c r="R503" s="3" t="s">
        <v>55</v>
      </c>
      <c r="S503" s="3" t="s">
        <v>36</v>
      </c>
      <c r="T503" s="3" t="s">
        <v>55</v>
      </c>
      <c r="U503" s="3" t="s">
        <v>37</v>
      </c>
      <c r="V503" s="3" t="s">
        <v>207</v>
      </c>
      <c r="W503" s="3" t="s">
        <v>49</v>
      </c>
      <c r="X503" s="3" t="s">
        <v>448</v>
      </c>
      <c r="Y503" s="3" t="s">
        <v>51</v>
      </c>
      <c r="Z503" s="3" t="s">
        <v>376</v>
      </c>
      <c r="AA503" s="3" t="s">
        <v>52</v>
      </c>
    </row>
    <row r="504" spans="1:27" x14ac:dyDescent="0.35">
      <c r="A504" s="3">
        <v>210300482</v>
      </c>
      <c r="B504" s="4">
        <v>44316</v>
      </c>
      <c r="C504" s="3">
        <v>3941</v>
      </c>
      <c r="D504" s="4">
        <v>35599</v>
      </c>
      <c r="E504" s="3">
        <v>63.2</v>
      </c>
      <c r="F504" s="3">
        <v>62.15</v>
      </c>
      <c r="G504" s="3">
        <v>0</v>
      </c>
      <c r="H504" s="3">
        <v>64.36</v>
      </c>
      <c r="I504" s="3" t="s">
        <v>31</v>
      </c>
      <c r="J504" s="3" t="s">
        <v>31</v>
      </c>
      <c r="K504" s="3">
        <v>23</v>
      </c>
      <c r="L504" s="3" t="s">
        <v>32</v>
      </c>
      <c r="M504" s="3" t="s">
        <v>64</v>
      </c>
      <c r="N504" s="3" t="s">
        <v>34</v>
      </c>
      <c r="O504" s="3">
        <v>362</v>
      </c>
      <c r="P504" s="3">
        <v>60.3333333333333</v>
      </c>
      <c r="Q504" s="8">
        <f>Table2[[#This Row],[CDAC Percentage]]/100</f>
        <v>0.60333333333333306</v>
      </c>
      <c r="R504" s="3" t="s">
        <v>37</v>
      </c>
      <c r="S504" s="3" t="s">
        <v>36</v>
      </c>
      <c r="T504" s="3" t="s">
        <v>37</v>
      </c>
      <c r="U504" s="3" t="s">
        <v>231</v>
      </c>
      <c r="V504" s="3" t="s">
        <v>207</v>
      </c>
      <c r="W504" s="3" t="s">
        <v>49</v>
      </c>
      <c r="X504" s="3" t="s">
        <v>325</v>
      </c>
      <c r="Y504" s="3" t="s">
        <v>51</v>
      </c>
      <c r="Z504" s="3" t="s">
        <v>376</v>
      </c>
      <c r="AA504" s="3" t="s">
        <v>210</v>
      </c>
    </row>
    <row r="505" spans="1:27" x14ac:dyDescent="0.35">
      <c r="A505" s="3">
        <v>210303085</v>
      </c>
      <c r="B505" s="4">
        <v>44315</v>
      </c>
      <c r="C505" s="3">
        <v>3771</v>
      </c>
      <c r="D505" s="4">
        <v>35605</v>
      </c>
      <c r="E505" s="3">
        <v>84.2</v>
      </c>
      <c r="F505" s="3">
        <v>0</v>
      </c>
      <c r="G505" s="3">
        <v>75.349999999999994</v>
      </c>
      <c r="H505" s="3">
        <v>67.41</v>
      </c>
      <c r="I505" s="3" t="s">
        <v>31</v>
      </c>
      <c r="J505" s="3" t="s">
        <v>31</v>
      </c>
      <c r="K505" s="3">
        <v>23</v>
      </c>
      <c r="L505" s="3" t="s">
        <v>32</v>
      </c>
      <c r="M505" s="3" t="s">
        <v>98</v>
      </c>
      <c r="N505" s="3" t="s">
        <v>34</v>
      </c>
      <c r="O505" s="3">
        <v>358</v>
      </c>
      <c r="P505" s="3">
        <v>59.6666666666666</v>
      </c>
      <c r="Q505" s="8">
        <f>Table2[[#This Row],[CDAC Percentage]]/100</f>
        <v>0.59666666666666601</v>
      </c>
      <c r="R505" s="3" t="s">
        <v>55</v>
      </c>
      <c r="S505" s="3" t="s">
        <v>36</v>
      </c>
      <c r="T505" s="3" t="s">
        <v>55</v>
      </c>
      <c r="U505" s="3" t="s">
        <v>37</v>
      </c>
      <c r="V505" s="3" t="s">
        <v>207</v>
      </c>
      <c r="W505" s="3" t="s">
        <v>49</v>
      </c>
      <c r="X505" s="3" t="s">
        <v>515</v>
      </c>
      <c r="Y505" s="3" t="s">
        <v>51</v>
      </c>
      <c r="Z505" s="3" t="s">
        <v>376</v>
      </c>
      <c r="AA505" s="3" t="s">
        <v>210</v>
      </c>
    </row>
    <row r="506" spans="1:27" x14ac:dyDescent="0.35">
      <c r="A506" s="3">
        <v>210300589</v>
      </c>
      <c r="B506" s="4">
        <v>44316</v>
      </c>
      <c r="C506" s="3">
        <v>3305</v>
      </c>
      <c r="D506" s="4">
        <v>34161</v>
      </c>
      <c r="E506" s="3">
        <v>87.38</v>
      </c>
      <c r="F506" s="3">
        <v>58</v>
      </c>
      <c r="G506" s="3">
        <v>0</v>
      </c>
      <c r="H506" s="3">
        <v>63</v>
      </c>
      <c r="I506" s="3" t="s">
        <v>31</v>
      </c>
      <c r="J506" s="3" t="s">
        <v>31</v>
      </c>
      <c r="K506" s="3">
        <v>27</v>
      </c>
      <c r="L506" s="3" t="s">
        <v>32</v>
      </c>
      <c r="M506" s="3" t="s">
        <v>88</v>
      </c>
      <c r="N506" s="3" t="s">
        <v>88</v>
      </c>
      <c r="O506" s="3">
        <v>363</v>
      </c>
      <c r="P506" s="3">
        <v>60.5</v>
      </c>
      <c r="Q506" s="8">
        <f>Table2[[#This Row],[CDAC Percentage]]/100</f>
        <v>0.60499999999999998</v>
      </c>
      <c r="R506" s="3" t="s">
        <v>37</v>
      </c>
      <c r="S506" s="3" t="s">
        <v>36</v>
      </c>
      <c r="T506" s="3" t="s">
        <v>37</v>
      </c>
      <c r="U506" s="3" t="s">
        <v>35</v>
      </c>
      <c r="V506" s="3" t="s">
        <v>207</v>
      </c>
      <c r="W506" s="3" t="s">
        <v>49</v>
      </c>
      <c r="X506" s="3" t="s">
        <v>567</v>
      </c>
      <c r="Y506" s="3" t="s">
        <v>51</v>
      </c>
      <c r="Z506" s="3" t="s">
        <v>376</v>
      </c>
      <c r="AA506" s="3" t="s">
        <v>210</v>
      </c>
    </row>
    <row r="507" spans="1:27" x14ac:dyDescent="0.35">
      <c r="A507" s="3">
        <v>210301294</v>
      </c>
      <c r="B507" s="4">
        <v>44315</v>
      </c>
      <c r="C507" s="3">
        <v>4292</v>
      </c>
      <c r="D507" s="4">
        <v>35629</v>
      </c>
      <c r="E507" s="3">
        <v>84.91</v>
      </c>
      <c r="F507" s="3">
        <v>51.38</v>
      </c>
      <c r="G507" s="3">
        <v>0</v>
      </c>
      <c r="H507" s="3">
        <v>74.41</v>
      </c>
      <c r="I507" s="3" t="s">
        <v>46</v>
      </c>
      <c r="J507" s="3" t="s">
        <v>31</v>
      </c>
      <c r="K507" s="3">
        <v>23</v>
      </c>
      <c r="L507" s="3" t="s">
        <v>75</v>
      </c>
      <c r="M507" s="3" t="s">
        <v>88</v>
      </c>
      <c r="N507" s="3" t="s">
        <v>89</v>
      </c>
      <c r="O507" s="3">
        <v>403</v>
      </c>
      <c r="P507" s="3">
        <v>67.1666666666666</v>
      </c>
      <c r="Q507" s="8">
        <f>Table2[[#This Row],[CDAC Percentage]]/100</f>
        <v>0.67166666666666597</v>
      </c>
      <c r="R507" s="3" t="s">
        <v>37</v>
      </c>
      <c r="S507" s="3" t="s">
        <v>36</v>
      </c>
      <c r="T507" s="3" t="s">
        <v>37</v>
      </c>
      <c r="U507" s="3" t="s">
        <v>55</v>
      </c>
      <c r="V507" s="3" t="s">
        <v>207</v>
      </c>
      <c r="W507" s="3" t="s">
        <v>49</v>
      </c>
      <c r="X507" s="3" t="s">
        <v>513</v>
      </c>
      <c r="Y507" s="3" t="s">
        <v>51</v>
      </c>
      <c r="Z507" s="3" t="s">
        <v>376</v>
      </c>
      <c r="AA507" s="3" t="s">
        <v>517</v>
      </c>
    </row>
    <row r="508" spans="1:27" x14ac:dyDescent="0.35">
      <c r="A508" s="3">
        <v>210303539</v>
      </c>
      <c r="B508" s="4">
        <v>44315</v>
      </c>
      <c r="C508" s="3">
        <v>3636</v>
      </c>
      <c r="D508" s="4">
        <v>35623</v>
      </c>
      <c r="E508" s="3">
        <v>82</v>
      </c>
      <c r="F508" s="3">
        <v>59</v>
      </c>
      <c r="G508" s="3">
        <v>0</v>
      </c>
      <c r="H508" s="3">
        <v>83.5</v>
      </c>
      <c r="I508" s="3" t="s">
        <v>31</v>
      </c>
      <c r="J508" s="3" t="s">
        <v>31</v>
      </c>
      <c r="K508" s="3">
        <v>23</v>
      </c>
      <c r="L508" s="3" t="s">
        <v>54</v>
      </c>
      <c r="M508" s="3" t="s">
        <v>64</v>
      </c>
      <c r="N508" s="3" t="s">
        <v>48</v>
      </c>
      <c r="O508" s="3">
        <v>431</v>
      </c>
      <c r="P508" s="3">
        <v>71.8333333333333</v>
      </c>
      <c r="Q508" s="8">
        <f>Table2[[#This Row],[CDAC Percentage]]/100</f>
        <v>0.71833333333333305</v>
      </c>
      <c r="R508" s="3" t="s">
        <v>55</v>
      </c>
      <c r="S508" s="3" t="s">
        <v>36</v>
      </c>
      <c r="T508" s="3" t="s">
        <v>55</v>
      </c>
      <c r="U508" s="3" t="s">
        <v>37</v>
      </c>
      <c r="V508" s="3" t="s">
        <v>207</v>
      </c>
      <c r="W508" s="3" t="s">
        <v>49</v>
      </c>
      <c r="X508" s="3" t="s">
        <v>515</v>
      </c>
      <c r="Y508" s="3" t="s">
        <v>51</v>
      </c>
      <c r="Z508" s="3" t="s">
        <v>376</v>
      </c>
      <c r="AA508" s="3" t="s">
        <v>210</v>
      </c>
    </row>
    <row r="509" spans="1:27" x14ac:dyDescent="0.35">
      <c r="A509" s="3">
        <v>210301222</v>
      </c>
      <c r="B509" s="4">
        <v>44316</v>
      </c>
      <c r="C509" s="3">
        <v>3756</v>
      </c>
      <c r="D509" s="4">
        <v>35159</v>
      </c>
      <c r="E509" s="3">
        <v>88.4</v>
      </c>
      <c r="F509" s="3">
        <v>57.34</v>
      </c>
      <c r="G509" s="3">
        <v>0</v>
      </c>
      <c r="H509" s="3">
        <v>60.42</v>
      </c>
      <c r="I509" s="3" t="s">
        <v>46</v>
      </c>
      <c r="J509" s="3" t="s">
        <v>31</v>
      </c>
      <c r="K509" s="3">
        <v>25</v>
      </c>
      <c r="L509" s="3" t="s">
        <v>32</v>
      </c>
      <c r="M509" s="3" t="s">
        <v>88</v>
      </c>
      <c r="N509" s="3" t="s">
        <v>89</v>
      </c>
      <c r="O509" s="3">
        <v>333</v>
      </c>
      <c r="P509" s="3">
        <v>55.5</v>
      </c>
      <c r="Q509" s="8">
        <f>Table2[[#This Row],[CDAC Percentage]]/100</f>
        <v>0.55500000000000005</v>
      </c>
      <c r="R509" s="3" t="s">
        <v>37</v>
      </c>
      <c r="S509" s="3" t="s">
        <v>36</v>
      </c>
      <c r="T509" s="3" t="s">
        <v>37</v>
      </c>
      <c r="U509" s="3" t="s">
        <v>35</v>
      </c>
      <c r="V509" s="3" t="s">
        <v>207</v>
      </c>
      <c r="W509" s="3" t="s">
        <v>49</v>
      </c>
      <c r="X509" s="3" t="s">
        <v>325</v>
      </c>
      <c r="Y509" s="3" t="s">
        <v>51</v>
      </c>
      <c r="Z509" s="3" t="s">
        <v>376</v>
      </c>
      <c r="AA509" s="3" t="s">
        <v>210</v>
      </c>
    </row>
    <row r="510" spans="1:27" x14ac:dyDescent="0.35">
      <c r="A510" s="3">
        <v>210302899</v>
      </c>
      <c r="B510" s="4">
        <v>44316</v>
      </c>
      <c r="C510" s="3">
        <v>3167</v>
      </c>
      <c r="D510" s="4">
        <v>35690</v>
      </c>
      <c r="E510" s="3">
        <v>78.2</v>
      </c>
      <c r="F510" s="3">
        <v>61.85</v>
      </c>
      <c r="G510" s="3">
        <v>0</v>
      </c>
      <c r="H510" s="3">
        <v>59.67</v>
      </c>
      <c r="I510" s="3" t="s">
        <v>31</v>
      </c>
      <c r="J510" s="3" t="s">
        <v>31</v>
      </c>
      <c r="K510" s="3">
        <v>23</v>
      </c>
      <c r="L510" s="3" t="s">
        <v>75</v>
      </c>
      <c r="M510" s="3" t="s">
        <v>81</v>
      </c>
      <c r="N510" s="3" t="s">
        <v>34</v>
      </c>
      <c r="O510" s="3">
        <v>397</v>
      </c>
      <c r="P510" s="3">
        <v>66.1666666666666</v>
      </c>
      <c r="Q510" s="8">
        <f>Table2[[#This Row],[CDAC Percentage]]/100</f>
        <v>0.66166666666666596</v>
      </c>
      <c r="R510" s="3" t="s">
        <v>1278</v>
      </c>
      <c r="S510" s="3" t="s">
        <v>36</v>
      </c>
      <c r="T510" s="3" t="s">
        <v>1278</v>
      </c>
      <c r="U510" s="3" t="s">
        <v>35</v>
      </c>
      <c r="V510" s="3" t="s">
        <v>207</v>
      </c>
      <c r="W510" s="3" t="s">
        <v>49</v>
      </c>
      <c r="X510" s="3" t="s">
        <v>382</v>
      </c>
      <c r="Y510" s="3" t="s">
        <v>51</v>
      </c>
      <c r="Z510" s="3" t="s">
        <v>376</v>
      </c>
      <c r="AA510" s="3" t="s">
        <v>210</v>
      </c>
    </row>
    <row r="511" spans="1:27" x14ac:dyDescent="0.35">
      <c r="A511" s="3">
        <v>210301202</v>
      </c>
      <c r="B511" s="4">
        <v>44315</v>
      </c>
      <c r="C511" s="3">
        <v>2550</v>
      </c>
      <c r="D511" s="4">
        <v>35094</v>
      </c>
      <c r="E511" s="3">
        <v>60.36</v>
      </c>
      <c r="F511" s="3">
        <v>46.67</v>
      </c>
      <c r="G511" s="3">
        <v>68.650000000000006</v>
      </c>
      <c r="H511" s="3">
        <v>56.87</v>
      </c>
      <c r="I511" s="3" t="s">
        <v>31</v>
      </c>
      <c r="J511" s="3" t="s">
        <v>31</v>
      </c>
      <c r="K511" s="3">
        <v>25</v>
      </c>
      <c r="L511" s="3" t="s">
        <v>103</v>
      </c>
      <c r="M511" s="3" t="s">
        <v>88</v>
      </c>
      <c r="N511" s="3" t="s">
        <v>34</v>
      </c>
      <c r="O511" s="3">
        <v>338</v>
      </c>
      <c r="P511" s="3">
        <v>56.3333333333333</v>
      </c>
      <c r="Q511" s="8">
        <f>Table2[[#This Row],[CDAC Percentage]]/100</f>
        <v>0.56333333333333302</v>
      </c>
      <c r="R511" s="3" t="s">
        <v>37</v>
      </c>
      <c r="S511" s="3" t="s">
        <v>79</v>
      </c>
      <c r="T511" s="3" t="s">
        <v>37</v>
      </c>
      <c r="U511" s="3" t="s">
        <v>79</v>
      </c>
      <c r="V511" s="3" t="s">
        <v>207</v>
      </c>
      <c r="W511" s="3" t="s">
        <v>40</v>
      </c>
      <c r="X511" s="3" t="s">
        <v>40</v>
      </c>
      <c r="Y511" s="3" t="s">
        <v>40</v>
      </c>
      <c r="Z511" s="3" t="s">
        <v>376</v>
      </c>
      <c r="AA511" s="3" t="s">
        <v>43</v>
      </c>
    </row>
    <row r="512" spans="1:27" x14ac:dyDescent="0.35">
      <c r="A512" s="3">
        <v>210307155</v>
      </c>
      <c r="B512" s="4">
        <v>44315</v>
      </c>
      <c r="C512" s="3">
        <v>2393</v>
      </c>
      <c r="D512" s="4">
        <v>35285</v>
      </c>
      <c r="E512" s="3">
        <v>81.16</v>
      </c>
      <c r="F512" s="3">
        <v>77</v>
      </c>
      <c r="G512" s="3">
        <v>0</v>
      </c>
      <c r="H512" s="3">
        <v>0</v>
      </c>
      <c r="I512" s="3" t="s">
        <v>31</v>
      </c>
      <c r="J512" s="3" t="s">
        <v>31</v>
      </c>
      <c r="K512" s="3">
        <v>24</v>
      </c>
      <c r="L512" s="3" t="s">
        <v>75</v>
      </c>
      <c r="M512" s="3" t="s">
        <v>88</v>
      </c>
      <c r="N512" s="3" t="s">
        <v>48</v>
      </c>
      <c r="O512" s="3">
        <v>351</v>
      </c>
      <c r="P512" s="3">
        <v>58.5</v>
      </c>
      <c r="Q512" s="8">
        <f>Table2[[#This Row],[CDAC Percentage]]/100</f>
        <v>0.58499999999999996</v>
      </c>
      <c r="R512" s="3" t="s">
        <v>55</v>
      </c>
      <c r="S512" s="3" t="s">
        <v>36</v>
      </c>
      <c r="T512" s="3" t="s">
        <v>55</v>
      </c>
      <c r="U512" s="3" t="s">
        <v>37</v>
      </c>
      <c r="V512" s="3" t="s">
        <v>207</v>
      </c>
      <c r="W512" s="3" t="s">
        <v>49</v>
      </c>
      <c r="X512" s="3" t="s">
        <v>382</v>
      </c>
      <c r="Y512" s="3" t="s">
        <v>51</v>
      </c>
      <c r="Z512" s="3" t="s">
        <v>376</v>
      </c>
      <c r="AA512" s="3" t="s">
        <v>43</v>
      </c>
    </row>
    <row r="513" spans="1:27" x14ac:dyDescent="0.35">
      <c r="A513" s="3">
        <v>210306398</v>
      </c>
      <c r="B513" s="4">
        <v>44316</v>
      </c>
      <c r="C513" s="3">
        <v>2631</v>
      </c>
      <c r="D513" s="4">
        <v>35850</v>
      </c>
      <c r="E513" s="3">
        <v>81.400000000000006</v>
      </c>
      <c r="F513" s="3">
        <v>0</v>
      </c>
      <c r="G513" s="3">
        <v>79.819999999999993</v>
      </c>
      <c r="H513" s="3">
        <v>78</v>
      </c>
      <c r="I513" s="3" t="s">
        <v>31</v>
      </c>
      <c r="J513" s="3" t="s">
        <v>31</v>
      </c>
      <c r="K513" s="3">
        <v>23</v>
      </c>
      <c r="L513" s="3" t="s">
        <v>54</v>
      </c>
      <c r="M513" s="3" t="s">
        <v>64</v>
      </c>
      <c r="N513" s="3" t="s">
        <v>34</v>
      </c>
      <c r="O513" s="3">
        <v>363</v>
      </c>
      <c r="P513" s="3">
        <v>60.5</v>
      </c>
      <c r="Q513" s="8">
        <f>Table2[[#This Row],[CDAC Percentage]]/100</f>
        <v>0.60499999999999998</v>
      </c>
      <c r="R513" s="3" t="s">
        <v>37</v>
      </c>
      <c r="S513" s="3" t="s">
        <v>36</v>
      </c>
      <c r="T513" s="3" t="s">
        <v>37</v>
      </c>
      <c r="U513" s="3" t="s">
        <v>35</v>
      </c>
      <c r="V513" s="3" t="s">
        <v>207</v>
      </c>
      <c r="W513" s="3" t="s">
        <v>49</v>
      </c>
      <c r="X513" s="3" t="s">
        <v>515</v>
      </c>
      <c r="Y513" s="3" t="s">
        <v>51</v>
      </c>
      <c r="Z513" s="3" t="s">
        <v>376</v>
      </c>
      <c r="AA513" s="3" t="s">
        <v>43</v>
      </c>
    </row>
    <row r="514" spans="1:27" x14ac:dyDescent="0.35">
      <c r="A514" s="3">
        <v>210301880</v>
      </c>
      <c r="B514" s="4">
        <v>44315</v>
      </c>
      <c r="C514" s="3">
        <v>2937</v>
      </c>
      <c r="D514" s="4">
        <v>35336</v>
      </c>
      <c r="E514" s="3">
        <v>84.6</v>
      </c>
      <c r="F514" s="3">
        <v>67.08</v>
      </c>
      <c r="G514" s="3">
        <v>0</v>
      </c>
      <c r="H514" s="3">
        <v>61.2</v>
      </c>
      <c r="I514" s="3" t="s">
        <v>31</v>
      </c>
      <c r="J514" s="3" t="s">
        <v>31</v>
      </c>
      <c r="K514" s="3">
        <v>24</v>
      </c>
      <c r="L514" s="3" t="s">
        <v>32</v>
      </c>
      <c r="M514" s="3" t="s">
        <v>64</v>
      </c>
      <c r="N514" s="3" t="s">
        <v>34</v>
      </c>
      <c r="O514" s="3">
        <v>324</v>
      </c>
      <c r="P514" s="3">
        <v>54</v>
      </c>
      <c r="Q514" s="8">
        <f>Table2[[#This Row],[CDAC Percentage]]/100</f>
        <v>0.54</v>
      </c>
      <c r="R514" s="3" t="s">
        <v>35</v>
      </c>
      <c r="S514" s="3" t="s">
        <v>79</v>
      </c>
      <c r="T514" s="3" t="s">
        <v>35</v>
      </c>
      <c r="U514" s="3" t="s">
        <v>79</v>
      </c>
      <c r="V514" s="3" t="s">
        <v>207</v>
      </c>
      <c r="W514" s="3" t="s">
        <v>40</v>
      </c>
      <c r="X514" s="3" t="s">
        <v>40</v>
      </c>
      <c r="Y514" s="3" t="s">
        <v>40</v>
      </c>
      <c r="Z514" s="3" t="s">
        <v>376</v>
      </c>
      <c r="AA514" s="3" t="s">
        <v>43</v>
      </c>
    </row>
    <row r="515" spans="1:27" x14ac:dyDescent="0.35">
      <c r="A515" s="3">
        <v>191102567</v>
      </c>
      <c r="B515" s="4">
        <v>0</v>
      </c>
      <c r="C515" s="3">
        <v>0</v>
      </c>
      <c r="D515" s="4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 t="s">
        <v>98</v>
      </c>
      <c r="K515" s="3">
        <v>0</v>
      </c>
      <c r="L515" s="3">
        <v>0</v>
      </c>
      <c r="M515" s="3" t="s">
        <v>98</v>
      </c>
      <c r="N515" s="3">
        <v>0</v>
      </c>
      <c r="O515" s="3">
        <v>364</v>
      </c>
      <c r="P515" s="3">
        <v>60.6666666666666</v>
      </c>
      <c r="Q515" s="8">
        <f>Table2[[#This Row],[CDAC Percentage]]/100</f>
        <v>0.60666666666666602</v>
      </c>
      <c r="R515" s="3" t="s">
        <v>37</v>
      </c>
      <c r="S515" s="3" t="s">
        <v>36</v>
      </c>
      <c r="T515" s="3" t="s">
        <v>37</v>
      </c>
      <c r="U515" s="3" t="s">
        <v>37</v>
      </c>
      <c r="V515" s="3" t="s">
        <v>207</v>
      </c>
      <c r="W515" s="3" t="s">
        <v>49</v>
      </c>
      <c r="X515" s="3" t="s">
        <v>515</v>
      </c>
      <c r="Y515" s="3" t="s">
        <v>51</v>
      </c>
      <c r="Z515" s="3" t="s">
        <v>376</v>
      </c>
      <c r="AA515" s="3">
        <v>0</v>
      </c>
    </row>
    <row r="516" spans="1:27" x14ac:dyDescent="0.35">
      <c r="A516" s="3">
        <v>191107416</v>
      </c>
      <c r="B516" s="4">
        <v>0</v>
      </c>
      <c r="C516" s="3">
        <v>0</v>
      </c>
      <c r="D516" s="4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 t="s">
        <v>98</v>
      </c>
      <c r="K516" s="3">
        <v>0</v>
      </c>
      <c r="L516" s="3">
        <v>0</v>
      </c>
      <c r="M516" s="3" t="s">
        <v>98</v>
      </c>
      <c r="N516" s="3">
        <v>0</v>
      </c>
      <c r="O516" s="3">
        <v>322</v>
      </c>
      <c r="P516" s="3">
        <v>53.6666666666666</v>
      </c>
      <c r="Q516" s="8">
        <f>Table2[[#This Row],[CDAC Percentage]]/100</f>
        <v>0.53666666666666596</v>
      </c>
      <c r="R516" s="3" t="s">
        <v>37</v>
      </c>
      <c r="S516" s="3" t="s">
        <v>36</v>
      </c>
      <c r="T516" s="3" t="s">
        <v>37</v>
      </c>
      <c r="U516" s="3" t="s">
        <v>37</v>
      </c>
      <c r="V516" s="3" t="s">
        <v>207</v>
      </c>
      <c r="W516" s="3" t="s">
        <v>49</v>
      </c>
      <c r="X516" s="3" t="s">
        <v>386</v>
      </c>
      <c r="Y516" s="3" t="s">
        <v>51</v>
      </c>
      <c r="Z516" s="3" t="s">
        <v>376</v>
      </c>
      <c r="AA516" s="3">
        <v>0</v>
      </c>
    </row>
    <row r="517" spans="1:27" x14ac:dyDescent="0.35">
      <c r="A517" s="3">
        <v>221201217</v>
      </c>
      <c r="B517" s="4">
        <v>44995</v>
      </c>
      <c r="C517" s="3">
        <v>1596</v>
      </c>
      <c r="D517" s="4">
        <v>35924</v>
      </c>
      <c r="E517" s="3">
        <v>85</v>
      </c>
      <c r="F517" s="3">
        <v>58</v>
      </c>
      <c r="G517" s="3">
        <v>0</v>
      </c>
      <c r="H517" s="3">
        <v>59</v>
      </c>
      <c r="I517" s="3" t="s">
        <v>31</v>
      </c>
      <c r="J517" s="3" t="s">
        <v>31</v>
      </c>
      <c r="K517" s="3">
        <v>24</v>
      </c>
      <c r="L517" s="3" t="s">
        <v>103</v>
      </c>
      <c r="M517" s="3" t="s">
        <v>47</v>
      </c>
      <c r="N517" s="3" t="s">
        <v>34</v>
      </c>
      <c r="O517" s="3">
        <v>541</v>
      </c>
      <c r="P517" s="3">
        <v>67.625</v>
      </c>
      <c r="Q517" s="8">
        <f>Table2[[#This Row],[CDAC Percentage]]/100</f>
        <v>0.67625000000000002</v>
      </c>
      <c r="R517" s="3" t="s">
        <v>35</v>
      </c>
      <c r="S517" s="3" t="s">
        <v>36</v>
      </c>
      <c r="T517" s="3" t="s">
        <v>35</v>
      </c>
      <c r="U517" s="3" t="s">
        <v>37</v>
      </c>
      <c r="V517" s="3" t="s">
        <v>38</v>
      </c>
      <c r="W517" s="3" t="s">
        <v>40</v>
      </c>
      <c r="X517" s="3" t="s">
        <v>41</v>
      </c>
      <c r="Y517" s="3" t="s">
        <v>40</v>
      </c>
      <c r="Z517" s="3" t="s">
        <v>577</v>
      </c>
      <c r="AA517" s="3" t="s">
        <v>52</v>
      </c>
    </row>
    <row r="518" spans="1:27" x14ac:dyDescent="0.35">
      <c r="A518" s="3">
        <v>230100171</v>
      </c>
      <c r="B518" s="4">
        <v>44996</v>
      </c>
      <c r="C518" s="3">
        <v>1720</v>
      </c>
      <c r="D518" s="4">
        <v>33591</v>
      </c>
      <c r="E518" s="3">
        <v>76.83</v>
      </c>
      <c r="F518" s="3">
        <v>53.23</v>
      </c>
      <c r="G518" s="3">
        <v>0</v>
      </c>
      <c r="H518" s="3">
        <v>66.489999999999995</v>
      </c>
      <c r="I518" s="3" t="s">
        <v>46</v>
      </c>
      <c r="J518" s="3" t="s">
        <v>46</v>
      </c>
      <c r="K518" s="3">
        <v>31</v>
      </c>
      <c r="L518" s="3" t="s">
        <v>32</v>
      </c>
      <c r="M518" s="3" t="s">
        <v>47</v>
      </c>
      <c r="N518" s="3" t="s">
        <v>48</v>
      </c>
      <c r="O518" s="3">
        <v>443</v>
      </c>
      <c r="P518" s="3">
        <v>55.375</v>
      </c>
      <c r="Q518" s="8">
        <f>Table2[[#This Row],[CDAC Percentage]]/100</f>
        <v>0.55374999999999996</v>
      </c>
      <c r="R518" s="3" t="s">
        <v>35</v>
      </c>
      <c r="S518" s="3" t="s">
        <v>36</v>
      </c>
      <c r="T518" s="3" t="s">
        <v>35</v>
      </c>
      <c r="U518" s="3" t="s">
        <v>37</v>
      </c>
      <c r="V518" s="3" t="s">
        <v>38</v>
      </c>
      <c r="W518" s="3" t="s">
        <v>40</v>
      </c>
      <c r="X518" s="3" t="s">
        <v>41</v>
      </c>
      <c r="Y518" s="3" t="s">
        <v>40</v>
      </c>
      <c r="Z518" s="3" t="s">
        <v>577</v>
      </c>
      <c r="AA518" s="3" t="s">
        <v>52</v>
      </c>
    </row>
    <row r="519" spans="1:27" x14ac:dyDescent="0.35">
      <c r="A519" s="3">
        <v>230110548</v>
      </c>
      <c r="B519" s="4">
        <v>45001</v>
      </c>
      <c r="C519" s="3">
        <v>1792</v>
      </c>
      <c r="D519" s="4">
        <v>36137</v>
      </c>
      <c r="E519" s="3">
        <v>73.8</v>
      </c>
      <c r="F519" s="3">
        <v>0</v>
      </c>
      <c r="G519" s="3">
        <v>67.94</v>
      </c>
      <c r="H519" s="3">
        <v>66.12</v>
      </c>
      <c r="I519" s="3" t="s">
        <v>31</v>
      </c>
      <c r="J519" s="3" t="s">
        <v>46</v>
      </c>
      <c r="K519" s="3">
        <v>24</v>
      </c>
      <c r="L519" s="3" t="s">
        <v>32</v>
      </c>
      <c r="M519" s="3" t="s">
        <v>72</v>
      </c>
      <c r="N519" s="3" t="s">
        <v>34</v>
      </c>
      <c r="O519" s="3">
        <v>334</v>
      </c>
      <c r="P519" s="3">
        <v>41.75</v>
      </c>
      <c r="Q519" s="8">
        <f>Table2[[#This Row],[CDAC Percentage]]/100</f>
        <v>0.41749999999999998</v>
      </c>
      <c r="R519" s="3" t="s">
        <v>35</v>
      </c>
      <c r="S519" s="3" t="s">
        <v>79</v>
      </c>
      <c r="T519" s="3" t="s">
        <v>35</v>
      </c>
      <c r="U519" s="3" t="s">
        <v>79</v>
      </c>
      <c r="V519" s="3" t="s">
        <v>38</v>
      </c>
      <c r="W519" s="3" t="s">
        <v>40</v>
      </c>
      <c r="X519" s="3" t="s">
        <v>41</v>
      </c>
      <c r="Y519" s="3" t="s">
        <v>40</v>
      </c>
      <c r="Z519" s="3" t="s">
        <v>577</v>
      </c>
      <c r="AA519" s="3" t="s">
        <v>52</v>
      </c>
    </row>
    <row r="520" spans="1:27" x14ac:dyDescent="0.35">
      <c r="A520" s="3">
        <v>221202017</v>
      </c>
      <c r="B520" s="4">
        <v>44998</v>
      </c>
      <c r="C520" s="3">
        <v>601</v>
      </c>
      <c r="D520" s="4">
        <v>34627</v>
      </c>
      <c r="E520" s="3">
        <v>90.55</v>
      </c>
      <c r="F520" s="3">
        <v>58.17</v>
      </c>
      <c r="G520" s="3">
        <v>0</v>
      </c>
      <c r="H520" s="3">
        <v>52.54</v>
      </c>
      <c r="I520" s="3" t="s">
        <v>31</v>
      </c>
      <c r="J520" s="3" t="s">
        <v>46</v>
      </c>
      <c r="K520" s="3">
        <v>28</v>
      </c>
      <c r="L520" s="3" t="s">
        <v>103</v>
      </c>
      <c r="M520" s="3" t="s">
        <v>72</v>
      </c>
      <c r="N520" s="3" t="s">
        <v>34</v>
      </c>
      <c r="O520" s="3">
        <v>657</v>
      </c>
      <c r="P520" s="3">
        <v>82.125</v>
      </c>
      <c r="Q520" s="8">
        <f>Table2[[#This Row],[CDAC Percentage]]/100</f>
        <v>0.82125000000000004</v>
      </c>
      <c r="R520" s="3" t="s">
        <v>1278</v>
      </c>
      <c r="S520" s="3" t="s">
        <v>36</v>
      </c>
      <c r="T520" s="3" t="s">
        <v>1278</v>
      </c>
      <c r="U520" s="3" t="s">
        <v>1278</v>
      </c>
      <c r="V520" s="3" t="s">
        <v>38</v>
      </c>
      <c r="W520" s="3" t="s">
        <v>49</v>
      </c>
      <c r="X520" s="3" t="s">
        <v>435</v>
      </c>
      <c r="Y520" s="3" t="s">
        <v>51</v>
      </c>
      <c r="Z520" s="3" t="s">
        <v>577</v>
      </c>
      <c r="AA520" s="3" t="s">
        <v>109</v>
      </c>
    </row>
    <row r="521" spans="1:27" x14ac:dyDescent="0.35">
      <c r="A521" s="3">
        <v>230108671</v>
      </c>
      <c r="B521" s="4">
        <v>44999</v>
      </c>
      <c r="C521" s="3">
        <v>1419</v>
      </c>
      <c r="D521" s="4">
        <v>35848</v>
      </c>
      <c r="E521" s="3">
        <v>74</v>
      </c>
      <c r="F521" s="3">
        <v>65.540000000000006</v>
      </c>
      <c r="G521" s="3">
        <v>0</v>
      </c>
      <c r="H521" s="3">
        <v>73.599999999999994</v>
      </c>
      <c r="I521" s="3" t="s">
        <v>31</v>
      </c>
      <c r="J521" s="3" t="s">
        <v>31</v>
      </c>
      <c r="K521" s="3">
        <v>25</v>
      </c>
      <c r="L521" s="3" t="s">
        <v>32</v>
      </c>
      <c r="M521" s="3" t="s">
        <v>72</v>
      </c>
      <c r="N521" s="3" t="s">
        <v>34</v>
      </c>
      <c r="O521" s="3">
        <v>547</v>
      </c>
      <c r="P521" s="3">
        <v>68.375</v>
      </c>
      <c r="Q521" s="8">
        <f>Table2[[#This Row],[CDAC Percentage]]/100</f>
        <v>0.68374999999999997</v>
      </c>
      <c r="R521" s="3" t="s">
        <v>55</v>
      </c>
      <c r="S521" s="3" t="s">
        <v>36</v>
      </c>
      <c r="T521" s="3" t="s">
        <v>55</v>
      </c>
      <c r="U521" s="3" t="s">
        <v>37</v>
      </c>
      <c r="V521" s="3" t="s">
        <v>38</v>
      </c>
      <c r="W521" s="3" t="s">
        <v>49</v>
      </c>
      <c r="X521" s="3" t="s">
        <v>582</v>
      </c>
      <c r="Y521" s="3" t="s">
        <v>51</v>
      </c>
      <c r="Z521" s="3" t="s">
        <v>577</v>
      </c>
      <c r="AA521" s="3" t="s">
        <v>52</v>
      </c>
    </row>
    <row r="522" spans="1:27" x14ac:dyDescent="0.35">
      <c r="A522" s="3">
        <v>230106421</v>
      </c>
      <c r="B522" s="4">
        <v>44997</v>
      </c>
      <c r="C522" s="3">
        <v>1658</v>
      </c>
      <c r="D522" s="4">
        <v>37077</v>
      </c>
      <c r="E522" s="3">
        <v>70.2</v>
      </c>
      <c r="F522" s="3">
        <v>0</v>
      </c>
      <c r="G522" s="3">
        <v>67.819999999999993</v>
      </c>
      <c r="H522" s="3">
        <v>75</v>
      </c>
      <c r="I522" s="3" t="s">
        <v>31</v>
      </c>
      <c r="J522" s="3" t="s">
        <v>31</v>
      </c>
      <c r="K522" s="3">
        <v>21</v>
      </c>
      <c r="L522" s="3" t="s">
        <v>54</v>
      </c>
      <c r="M522" s="3" t="s">
        <v>72</v>
      </c>
      <c r="N522" s="3" t="s">
        <v>34</v>
      </c>
      <c r="O522" s="3">
        <v>385</v>
      </c>
      <c r="P522" s="3">
        <v>48.125</v>
      </c>
      <c r="Q522" s="8">
        <f>Table2[[#This Row],[CDAC Percentage]]/100</f>
        <v>0.48125000000000001</v>
      </c>
      <c r="R522" s="3" t="s">
        <v>35</v>
      </c>
      <c r="S522" s="3" t="s">
        <v>36</v>
      </c>
      <c r="T522" s="3" t="s">
        <v>35</v>
      </c>
      <c r="U522" s="3" t="s">
        <v>35</v>
      </c>
      <c r="V522" s="3" t="s">
        <v>38</v>
      </c>
      <c r="W522" s="3" t="s">
        <v>40</v>
      </c>
      <c r="X522" s="3" t="s">
        <v>41</v>
      </c>
      <c r="Y522" s="3" t="s">
        <v>40</v>
      </c>
      <c r="Z522" s="3" t="s">
        <v>577</v>
      </c>
      <c r="AA522" s="3" t="s">
        <v>52</v>
      </c>
    </row>
    <row r="523" spans="1:27" x14ac:dyDescent="0.35">
      <c r="A523" s="3">
        <v>230101590</v>
      </c>
      <c r="B523" s="4">
        <v>44995</v>
      </c>
      <c r="C523" s="3">
        <v>1772</v>
      </c>
      <c r="D523" s="4">
        <v>34002</v>
      </c>
      <c r="E523" s="3">
        <v>79.23</v>
      </c>
      <c r="F523" s="3">
        <v>66</v>
      </c>
      <c r="G523" s="3">
        <v>0</v>
      </c>
      <c r="H523" s="3">
        <v>65.8</v>
      </c>
      <c r="I523" s="3" t="s">
        <v>31</v>
      </c>
      <c r="J523" s="3" t="s">
        <v>31</v>
      </c>
      <c r="K523" s="3">
        <v>30</v>
      </c>
      <c r="L523" s="3" t="s">
        <v>32</v>
      </c>
      <c r="M523" s="3" t="s">
        <v>59</v>
      </c>
      <c r="N523" s="3" t="s">
        <v>34</v>
      </c>
      <c r="O523" s="3">
        <v>422</v>
      </c>
      <c r="P523" s="3">
        <v>52.75</v>
      </c>
      <c r="Q523" s="8">
        <f>Table2[[#This Row],[CDAC Percentage]]/100</f>
        <v>0.52749999999999997</v>
      </c>
      <c r="R523" s="3" t="s">
        <v>35</v>
      </c>
      <c r="S523" s="3" t="s">
        <v>36</v>
      </c>
      <c r="T523" s="3" t="s">
        <v>35</v>
      </c>
      <c r="U523" s="3" t="s">
        <v>37</v>
      </c>
      <c r="V523" s="3" t="s">
        <v>38</v>
      </c>
      <c r="W523" s="3" t="s">
        <v>60</v>
      </c>
      <c r="X523" s="3" t="s">
        <v>61</v>
      </c>
      <c r="Y523" s="3" t="s">
        <v>51</v>
      </c>
      <c r="Z523" s="3" t="s">
        <v>577</v>
      </c>
      <c r="AA523" s="3" t="s">
        <v>52</v>
      </c>
    </row>
    <row r="524" spans="1:27" x14ac:dyDescent="0.35">
      <c r="A524" s="3">
        <v>230101598</v>
      </c>
      <c r="B524" s="4">
        <v>44993</v>
      </c>
      <c r="C524" s="3">
        <v>1049</v>
      </c>
      <c r="D524" s="4">
        <v>36572</v>
      </c>
      <c r="E524" s="3">
        <v>91.8</v>
      </c>
      <c r="F524" s="3">
        <v>82.31</v>
      </c>
      <c r="G524" s="3">
        <v>0</v>
      </c>
      <c r="H524" s="3">
        <v>71.02</v>
      </c>
      <c r="I524" s="3" t="s">
        <v>31</v>
      </c>
      <c r="J524" s="3" t="s">
        <v>46</v>
      </c>
      <c r="K524" s="3">
        <v>23</v>
      </c>
      <c r="L524" s="3" t="s">
        <v>32</v>
      </c>
      <c r="M524" s="3" t="s">
        <v>72</v>
      </c>
      <c r="N524" s="3" t="s">
        <v>48</v>
      </c>
      <c r="O524" s="3">
        <v>516</v>
      </c>
      <c r="P524" s="3">
        <v>64.5</v>
      </c>
      <c r="Q524" s="8">
        <f>Table2[[#This Row],[CDAC Percentage]]/100</f>
        <v>0.64500000000000002</v>
      </c>
      <c r="R524" s="3" t="s">
        <v>37</v>
      </c>
      <c r="S524" s="3" t="s">
        <v>36</v>
      </c>
      <c r="T524" s="3" t="s">
        <v>37</v>
      </c>
      <c r="U524" s="3" t="s">
        <v>37</v>
      </c>
      <c r="V524" s="3" t="s">
        <v>38</v>
      </c>
      <c r="W524" s="3" t="s">
        <v>40</v>
      </c>
      <c r="X524" s="3" t="s">
        <v>41</v>
      </c>
      <c r="Y524" s="3" t="s">
        <v>40</v>
      </c>
      <c r="Z524" s="3" t="s">
        <v>577</v>
      </c>
      <c r="AA524" s="3" t="s">
        <v>52</v>
      </c>
    </row>
    <row r="525" spans="1:27" x14ac:dyDescent="0.35">
      <c r="A525" s="3">
        <v>221201267</v>
      </c>
      <c r="B525" s="4">
        <v>44997</v>
      </c>
      <c r="C525" s="3">
        <v>1799</v>
      </c>
      <c r="D525" s="4">
        <v>36208</v>
      </c>
      <c r="E525" s="3">
        <v>85.8</v>
      </c>
      <c r="F525" s="3">
        <v>59.08</v>
      </c>
      <c r="G525" s="3">
        <v>0</v>
      </c>
      <c r="H525" s="3">
        <v>71.900000000000006</v>
      </c>
      <c r="I525" s="3" t="s">
        <v>31</v>
      </c>
      <c r="J525" s="3" t="s">
        <v>31</v>
      </c>
      <c r="K525" s="3">
        <v>24</v>
      </c>
      <c r="L525" s="3" t="s">
        <v>32</v>
      </c>
      <c r="M525" s="3" t="s">
        <v>59</v>
      </c>
      <c r="N525" s="3" t="s">
        <v>48</v>
      </c>
      <c r="O525" s="3">
        <v>398</v>
      </c>
      <c r="P525" s="3">
        <v>49.75</v>
      </c>
      <c r="Q525" s="8">
        <f>Table2[[#This Row],[CDAC Percentage]]/100</f>
        <v>0.4975</v>
      </c>
      <c r="R525" s="3" t="s">
        <v>37</v>
      </c>
      <c r="S525" s="3" t="s">
        <v>36</v>
      </c>
      <c r="T525" s="3" t="s">
        <v>37</v>
      </c>
      <c r="U525" s="3" t="s">
        <v>37</v>
      </c>
      <c r="V525" s="3" t="s">
        <v>38</v>
      </c>
      <c r="W525" s="3" t="s">
        <v>40</v>
      </c>
      <c r="X525" s="3" t="s">
        <v>41</v>
      </c>
      <c r="Y525" s="3" t="s">
        <v>40</v>
      </c>
      <c r="Z525" s="3" t="s">
        <v>577</v>
      </c>
      <c r="AA525" s="3" t="s">
        <v>52</v>
      </c>
    </row>
    <row r="526" spans="1:27" x14ac:dyDescent="0.35">
      <c r="A526" s="3">
        <v>230100227</v>
      </c>
      <c r="B526" s="4">
        <v>44998</v>
      </c>
      <c r="C526" s="3">
        <v>919</v>
      </c>
      <c r="D526" s="4">
        <v>35831</v>
      </c>
      <c r="E526" s="3">
        <v>89.6</v>
      </c>
      <c r="F526" s="3">
        <v>74.150000000000006</v>
      </c>
      <c r="G526" s="3">
        <v>0</v>
      </c>
      <c r="H526" s="3">
        <v>64.91</v>
      </c>
      <c r="I526" s="3" t="s">
        <v>31</v>
      </c>
      <c r="J526" s="3" t="s">
        <v>46</v>
      </c>
      <c r="K526" s="3">
        <v>25</v>
      </c>
      <c r="L526" s="3" t="s">
        <v>32</v>
      </c>
      <c r="M526" s="3" t="s">
        <v>72</v>
      </c>
      <c r="N526" s="3" t="s">
        <v>34</v>
      </c>
      <c r="O526" s="3">
        <v>601</v>
      </c>
      <c r="P526" s="3">
        <v>75.125</v>
      </c>
      <c r="Q526" s="8">
        <f>Table2[[#This Row],[CDAC Percentage]]/100</f>
        <v>0.75124999999999997</v>
      </c>
      <c r="R526" s="3" t="s">
        <v>37</v>
      </c>
      <c r="S526" s="3" t="s">
        <v>36</v>
      </c>
      <c r="T526" s="3" t="s">
        <v>37</v>
      </c>
      <c r="U526" s="3" t="s">
        <v>1278</v>
      </c>
      <c r="V526" s="3" t="s">
        <v>38</v>
      </c>
      <c r="W526" s="3" t="s">
        <v>49</v>
      </c>
      <c r="X526" s="3" t="s">
        <v>588</v>
      </c>
      <c r="Y526" s="3" t="s">
        <v>51</v>
      </c>
      <c r="Z526" s="3" t="s">
        <v>577</v>
      </c>
      <c r="AA526" s="3" t="s">
        <v>109</v>
      </c>
    </row>
    <row r="527" spans="1:27" x14ac:dyDescent="0.35">
      <c r="A527" s="3">
        <v>221204262</v>
      </c>
      <c r="B527" s="4">
        <v>44995</v>
      </c>
      <c r="C527" s="3">
        <v>1765</v>
      </c>
      <c r="D527" s="4">
        <v>36498</v>
      </c>
      <c r="E527" s="3">
        <v>88.2</v>
      </c>
      <c r="F527" s="3">
        <v>64.31</v>
      </c>
      <c r="G527" s="3">
        <v>0</v>
      </c>
      <c r="H527" s="3">
        <v>70.75</v>
      </c>
      <c r="I527" s="3" t="s">
        <v>31</v>
      </c>
      <c r="J527" s="3" t="s">
        <v>46</v>
      </c>
      <c r="K527" s="3">
        <v>23</v>
      </c>
      <c r="L527" s="3" t="s">
        <v>32</v>
      </c>
      <c r="M527" s="3" t="s">
        <v>72</v>
      </c>
      <c r="N527" s="3" t="s">
        <v>34</v>
      </c>
      <c r="O527" s="3">
        <v>547</v>
      </c>
      <c r="P527" s="3">
        <v>68.375</v>
      </c>
      <c r="Q527" s="8">
        <f>Table2[[#This Row],[CDAC Percentage]]/100</f>
        <v>0.68374999999999997</v>
      </c>
      <c r="R527" s="3" t="s">
        <v>55</v>
      </c>
      <c r="S527" s="3" t="s">
        <v>36</v>
      </c>
      <c r="T527" s="3" t="s">
        <v>55</v>
      </c>
      <c r="U527" s="3" t="s">
        <v>37</v>
      </c>
      <c r="V527" s="3" t="s">
        <v>38</v>
      </c>
      <c r="W527" s="3" t="s">
        <v>49</v>
      </c>
      <c r="X527" s="3" t="s">
        <v>272</v>
      </c>
      <c r="Y527" s="3" t="s">
        <v>51</v>
      </c>
      <c r="Z527" s="3" t="s">
        <v>577</v>
      </c>
      <c r="AA527" s="3" t="s">
        <v>52</v>
      </c>
    </row>
    <row r="528" spans="1:27" x14ac:dyDescent="0.35">
      <c r="A528" s="3">
        <v>221202765</v>
      </c>
      <c r="B528" s="4">
        <v>44995</v>
      </c>
      <c r="C528" s="3">
        <v>970</v>
      </c>
      <c r="D528" s="4">
        <v>36866</v>
      </c>
      <c r="E528" s="3">
        <v>81.2</v>
      </c>
      <c r="F528" s="3">
        <v>0</v>
      </c>
      <c r="G528" s="3">
        <v>86.79</v>
      </c>
      <c r="H528" s="3">
        <v>87.68</v>
      </c>
      <c r="I528" s="3" t="s">
        <v>31</v>
      </c>
      <c r="J528" s="3" t="s">
        <v>46</v>
      </c>
      <c r="K528" s="3">
        <v>22</v>
      </c>
      <c r="L528" s="3" t="s">
        <v>54</v>
      </c>
      <c r="M528" s="3" t="s">
        <v>47</v>
      </c>
      <c r="N528" s="3" t="s">
        <v>34</v>
      </c>
      <c r="O528" s="3">
        <v>556</v>
      </c>
      <c r="P528" s="3">
        <v>69.5</v>
      </c>
      <c r="Q528" s="8">
        <f>Table2[[#This Row],[CDAC Percentage]]/100</f>
        <v>0.69499999999999995</v>
      </c>
      <c r="R528" s="3" t="s">
        <v>55</v>
      </c>
      <c r="S528" s="3" t="s">
        <v>36</v>
      </c>
      <c r="T528" s="3" t="s">
        <v>55</v>
      </c>
      <c r="U528" s="3" t="s">
        <v>1278</v>
      </c>
      <c r="V528" s="3" t="s">
        <v>38</v>
      </c>
      <c r="W528" s="3" t="s">
        <v>49</v>
      </c>
      <c r="X528" s="3" t="s">
        <v>108</v>
      </c>
      <c r="Y528" s="3" t="s">
        <v>51</v>
      </c>
      <c r="Z528" s="3" t="s">
        <v>577</v>
      </c>
      <c r="AA528" s="3" t="s">
        <v>109</v>
      </c>
    </row>
    <row r="529" spans="1:27" x14ac:dyDescent="0.35">
      <c r="A529" s="3">
        <v>221202791</v>
      </c>
      <c r="B529" s="4">
        <v>44997</v>
      </c>
      <c r="C529" s="3">
        <v>1328</v>
      </c>
      <c r="D529" s="4">
        <v>36817</v>
      </c>
      <c r="E529" s="3">
        <v>88.2</v>
      </c>
      <c r="F529" s="3">
        <v>76.150000000000006</v>
      </c>
      <c r="G529" s="3">
        <v>0</v>
      </c>
      <c r="H529" s="3">
        <v>73.8</v>
      </c>
      <c r="I529" s="3" t="s">
        <v>31</v>
      </c>
      <c r="J529" s="3" t="s">
        <v>31</v>
      </c>
      <c r="K529" s="3">
        <v>22</v>
      </c>
      <c r="L529" s="3" t="s">
        <v>32</v>
      </c>
      <c r="M529" s="3" t="s">
        <v>72</v>
      </c>
      <c r="N529" s="3" t="s">
        <v>34</v>
      </c>
      <c r="O529" s="3">
        <v>518</v>
      </c>
      <c r="P529" s="3">
        <v>64.75</v>
      </c>
      <c r="Q529" s="8">
        <f>Table2[[#This Row],[CDAC Percentage]]/100</f>
        <v>0.64749999999999996</v>
      </c>
      <c r="R529" s="3" t="s">
        <v>37</v>
      </c>
      <c r="S529" s="3" t="s">
        <v>36</v>
      </c>
      <c r="T529" s="3" t="s">
        <v>37</v>
      </c>
      <c r="U529" s="3" t="s">
        <v>37</v>
      </c>
      <c r="V529" s="3" t="s">
        <v>38</v>
      </c>
      <c r="W529" s="3" t="s">
        <v>60</v>
      </c>
      <c r="X529" s="3" t="s">
        <v>61</v>
      </c>
      <c r="Y529" s="3" t="s">
        <v>51</v>
      </c>
      <c r="Z529" s="3" t="s">
        <v>577</v>
      </c>
      <c r="AA529" s="3" t="s">
        <v>52</v>
      </c>
    </row>
    <row r="530" spans="1:27" x14ac:dyDescent="0.35">
      <c r="A530" s="3">
        <v>230103925</v>
      </c>
      <c r="B530" s="4">
        <v>44994</v>
      </c>
      <c r="C530" s="3">
        <v>1782</v>
      </c>
      <c r="D530" s="4">
        <v>35545</v>
      </c>
      <c r="E530" s="3">
        <v>92.2</v>
      </c>
      <c r="F530" s="3">
        <v>70.150000000000006</v>
      </c>
      <c r="G530" s="3">
        <v>0</v>
      </c>
      <c r="H530" s="3">
        <v>63.2</v>
      </c>
      <c r="I530" s="3" t="s">
        <v>46</v>
      </c>
      <c r="J530" s="3" t="s">
        <v>46</v>
      </c>
      <c r="K530" s="3">
        <v>25</v>
      </c>
      <c r="L530" s="3" t="s">
        <v>32</v>
      </c>
      <c r="M530" s="3" t="s">
        <v>72</v>
      </c>
      <c r="N530" s="3" t="s">
        <v>34</v>
      </c>
      <c r="O530" s="3">
        <v>461</v>
      </c>
      <c r="P530" s="3">
        <v>57.625</v>
      </c>
      <c r="Q530" s="8">
        <f>Table2[[#This Row],[CDAC Percentage]]/100</f>
        <v>0.57625000000000004</v>
      </c>
      <c r="R530" s="3" t="s">
        <v>1278</v>
      </c>
      <c r="S530" s="3" t="s">
        <v>36</v>
      </c>
      <c r="T530" s="3" t="s">
        <v>1278</v>
      </c>
      <c r="U530" s="3" t="s">
        <v>37</v>
      </c>
      <c r="V530" s="3" t="s">
        <v>38</v>
      </c>
      <c r="W530" s="3" t="s">
        <v>40</v>
      </c>
      <c r="X530" s="3" t="s">
        <v>41</v>
      </c>
      <c r="Y530" s="3" t="s">
        <v>40</v>
      </c>
      <c r="Z530" s="3" t="s">
        <v>577</v>
      </c>
      <c r="AA530" s="3" t="s">
        <v>52</v>
      </c>
    </row>
    <row r="531" spans="1:27" x14ac:dyDescent="0.35">
      <c r="A531" s="3">
        <v>221205035</v>
      </c>
      <c r="B531" s="4">
        <v>44995</v>
      </c>
      <c r="C531" s="3">
        <v>1851</v>
      </c>
      <c r="D531" s="4">
        <v>35473</v>
      </c>
      <c r="E531" s="3">
        <v>68.849999999999994</v>
      </c>
      <c r="F531" s="3">
        <v>61.8</v>
      </c>
      <c r="G531" s="3">
        <v>0</v>
      </c>
      <c r="H531" s="3">
        <v>68.22</v>
      </c>
      <c r="I531" s="3" t="s">
        <v>31</v>
      </c>
      <c r="J531" s="3" t="s">
        <v>31</v>
      </c>
      <c r="K531" s="3">
        <v>26</v>
      </c>
      <c r="L531" s="3" t="s">
        <v>32</v>
      </c>
      <c r="M531" s="3" t="s">
        <v>59</v>
      </c>
      <c r="N531" s="3" t="s">
        <v>48</v>
      </c>
      <c r="O531" s="3">
        <v>632</v>
      </c>
      <c r="P531" s="3">
        <v>79</v>
      </c>
      <c r="Q531" s="8">
        <f>Table2[[#This Row],[CDAC Percentage]]/100</f>
        <v>0.79</v>
      </c>
      <c r="R531" s="3" t="s">
        <v>1278</v>
      </c>
      <c r="S531" s="3" t="s">
        <v>36</v>
      </c>
      <c r="T531" s="3" t="s">
        <v>1278</v>
      </c>
      <c r="U531" s="3" t="s">
        <v>1278</v>
      </c>
      <c r="V531" s="3" t="s">
        <v>38</v>
      </c>
      <c r="W531" s="3" t="s">
        <v>49</v>
      </c>
      <c r="X531" s="3" t="s">
        <v>594</v>
      </c>
      <c r="Y531" s="3" t="s">
        <v>51</v>
      </c>
      <c r="Z531" s="3" t="s">
        <v>577</v>
      </c>
      <c r="AA531" s="3" t="s">
        <v>52</v>
      </c>
    </row>
    <row r="532" spans="1:27" x14ac:dyDescent="0.35">
      <c r="A532" s="3">
        <v>221203683</v>
      </c>
      <c r="B532" s="4">
        <v>44998</v>
      </c>
      <c r="C532" s="3">
        <v>1002</v>
      </c>
      <c r="D532" s="4">
        <v>35210</v>
      </c>
      <c r="E532" s="3">
        <v>92</v>
      </c>
      <c r="F532" s="3">
        <v>63.08</v>
      </c>
      <c r="G532" s="3">
        <v>0</v>
      </c>
      <c r="H532" s="3">
        <v>69.66</v>
      </c>
      <c r="I532" s="3" t="s">
        <v>31</v>
      </c>
      <c r="J532" s="3" t="s">
        <v>46</v>
      </c>
      <c r="K532" s="3">
        <v>26</v>
      </c>
      <c r="L532" s="3" t="s">
        <v>32</v>
      </c>
      <c r="M532" s="3" t="s">
        <v>64</v>
      </c>
      <c r="N532" s="3" t="s">
        <v>34</v>
      </c>
      <c r="O532" s="3">
        <v>587</v>
      </c>
      <c r="P532" s="3">
        <v>73.375</v>
      </c>
      <c r="Q532" s="8">
        <f>Table2[[#This Row],[CDAC Percentage]]/100</f>
        <v>0.73375000000000001</v>
      </c>
      <c r="R532" s="3" t="s">
        <v>55</v>
      </c>
      <c r="S532" s="3" t="s">
        <v>36</v>
      </c>
      <c r="T532" s="3" t="s">
        <v>55</v>
      </c>
      <c r="U532" s="3" t="s">
        <v>55</v>
      </c>
      <c r="V532" s="3" t="s">
        <v>38</v>
      </c>
      <c r="W532" s="3" t="s">
        <v>49</v>
      </c>
      <c r="X532" s="3" t="s">
        <v>596</v>
      </c>
      <c r="Y532" s="3" t="s">
        <v>51</v>
      </c>
      <c r="Z532" s="3" t="s">
        <v>577</v>
      </c>
      <c r="AA532" s="3" t="s">
        <v>52</v>
      </c>
    </row>
    <row r="533" spans="1:27" x14ac:dyDescent="0.35">
      <c r="A533" s="3">
        <v>221200314</v>
      </c>
      <c r="B533" s="4">
        <v>44996</v>
      </c>
      <c r="C533" s="3">
        <v>306</v>
      </c>
      <c r="D533" s="4">
        <v>35302</v>
      </c>
      <c r="E533" s="3">
        <v>80.67</v>
      </c>
      <c r="F533" s="3">
        <v>81.2</v>
      </c>
      <c r="G533" s="3">
        <v>0</v>
      </c>
      <c r="H533" s="3">
        <v>79.400000000000006</v>
      </c>
      <c r="I533" s="3" t="s">
        <v>31</v>
      </c>
      <c r="J533" s="3" t="s">
        <v>46</v>
      </c>
      <c r="K533" s="3">
        <v>26</v>
      </c>
      <c r="L533" s="3" t="s">
        <v>54</v>
      </c>
      <c r="M533" s="3" t="s">
        <v>64</v>
      </c>
      <c r="N533" s="3" t="s">
        <v>34</v>
      </c>
      <c r="O533" s="3">
        <v>499</v>
      </c>
      <c r="P533" s="3">
        <v>62.375</v>
      </c>
      <c r="Q533" s="8">
        <f>Table2[[#This Row],[CDAC Percentage]]/100</f>
        <v>0.62375000000000003</v>
      </c>
      <c r="R533" s="3" t="s">
        <v>37</v>
      </c>
      <c r="S533" s="3" t="s">
        <v>36</v>
      </c>
      <c r="T533" s="3" t="s">
        <v>37</v>
      </c>
      <c r="U533" s="3" t="s">
        <v>35</v>
      </c>
      <c r="V533" s="3" t="s">
        <v>38</v>
      </c>
      <c r="W533" s="3" t="s">
        <v>49</v>
      </c>
      <c r="X533" s="3" t="s">
        <v>113</v>
      </c>
      <c r="Y533" s="3" t="s">
        <v>51</v>
      </c>
      <c r="Z533" s="3" t="s">
        <v>577</v>
      </c>
      <c r="AA533" s="3" t="s">
        <v>109</v>
      </c>
    </row>
    <row r="534" spans="1:27" x14ac:dyDescent="0.35">
      <c r="A534" s="3">
        <v>230101657</v>
      </c>
      <c r="B534" s="4">
        <v>44997</v>
      </c>
      <c r="C534" s="3">
        <v>1752</v>
      </c>
      <c r="D534" s="4">
        <v>36738</v>
      </c>
      <c r="E534" s="3">
        <v>87.8</v>
      </c>
      <c r="F534" s="3">
        <v>75.38</v>
      </c>
      <c r="G534" s="3">
        <v>0</v>
      </c>
      <c r="H534" s="3">
        <v>71.75</v>
      </c>
      <c r="I534" s="3" t="s">
        <v>31</v>
      </c>
      <c r="J534" s="3" t="s">
        <v>31</v>
      </c>
      <c r="K534" s="3">
        <v>22</v>
      </c>
      <c r="L534" s="3" t="s">
        <v>32</v>
      </c>
      <c r="M534" s="3" t="s">
        <v>72</v>
      </c>
      <c r="N534" s="3" t="s">
        <v>34</v>
      </c>
      <c r="O534" s="3">
        <v>588</v>
      </c>
      <c r="P534" s="3">
        <v>73.5</v>
      </c>
      <c r="Q534" s="8">
        <f>Table2[[#This Row],[CDAC Percentage]]/100</f>
        <v>0.73499999999999999</v>
      </c>
      <c r="R534" s="3" t="s">
        <v>55</v>
      </c>
      <c r="S534" s="3" t="s">
        <v>36</v>
      </c>
      <c r="T534" s="3" t="s">
        <v>55</v>
      </c>
      <c r="U534" s="3" t="s">
        <v>55</v>
      </c>
      <c r="V534" s="3" t="s">
        <v>38</v>
      </c>
      <c r="W534" s="3" t="s">
        <v>49</v>
      </c>
      <c r="X534" s="3" t="s">
        <v>283</v>
      </c>
      <c r="Y534" s="3" t="s">
        <v>51</v>
      </c>
      <c r="Z534" s="3" t="s">
        <v>577</v>
      </c>
      <c r="AA534" s="3" t="s">
        <v>52</v>
      </c>
    </row>
    <row r="535" spans="1:27" x14ac:dyDescent="0.35">
      <c r="A535" s="3">
        <v>221202800</v>
      </c>
      <c r="B535" s="4">
        <v>44998</v>
      </c>
      <c r="C535" s="3">
        <v>1769</v>
      </c>
      <c r="D535" s="4">
        <v>36359</v>
      </c>
      <c r="E535" s="3">
        <v>86.4</v>
      </c>
      <c r="F535" s="3">
        <v>60.77</v>
      </c>
      <c r="G535" s="3">
        <v>0</v>
      </c>
      <c r="H535" s="3">
        <v>67.02</v>
      </c>
      <c r="I535" s="3" t="s">
        <v>31</v>
      </c>
      <c r="J535" s="3" t="s">
        <v>46</v>
      </c>
      <c r="K535" s="3">
        <v>23</v>
      </c>
      <c r="L535" s="3" t="s">
        <v>32</v>
      </c>
      <c r="M535" s="3" t="s">
        <v>72</v>
      </c>
      <c r="N535" s="3" t="s">
        <v>34</v>
      </c>
      <c r="O535" s="3">
        <v>465</v>
      </c>
      <c r="P535" s="3">
        <v>58.125</v>
      </c>
      <c r="Q535" s="8">
        <f>Table2[[#This Row],[CDAC Percentage]]/100</f>
        <v>0.58125000000000004</v>
      </c>
      <c r="R535" s="3" t="s">
        <v>35</v>
      </c>
      <c r="S535" s="3" t="s">
        <v>36</v>
      </c>
      <c r="T535" s="3" t="s">
        <v>35</v>
      </c>
      <c r="U535" s="3" t="s">
        <v>35</v>
      </c>
      <c r="V535" s="3" t="s">
        <v>38</v>
      </c>
      <c r="W535" s="3" t="s">
        <v>40</v>
      </c>
      <c r="X535" s="3" t="s">
        <v>41</v>
      </c>
      <c r="Y535" s="3" t="s">
        <v>40</v>
      </c>
      <c r="Z535" s="3" t="s">
        <v>577</v>
      </c>
      <c r="AA535" s="3" t="s">
        <v>52</v>
      </c>
    </row>
    <row r="536" spans="1:27" x14ac:dyDescent="0.35">
      <c r="A536" s="3">
        <v>230102985</v>
      </c>
      <c r="B536" s="4">
        <v>44994</v>
      </c>
      <c r="C536" s="3">
        <v>285</v>
      </c>
      <c r="D536" s="4">
        <v>36401</v>
      </c>
      <c r="E536" s="3">
        <v>82</v>
      </c>
      <c r="F536" s="3">
        <v>66.62</v>
      </c>
      <c r="G536" s="3">
        <v>0</v>
      </c>
      <c r="H536" s="3">
        <v>64.3</v>
      </c>
      <c r="I536" s="3" t="s">
        <v>31</v>
      </c>
      <c r="J536" s="3" t="s">
        <v>31</v>
      </c>
      <c r="K536" s="3">
        <v>23</v>
      </c>
      <c r="L536" s="3" t="s">
        <v>32</v>
      </c>
      <c r="M536" s="3" t="s">
        <v>64</v>
      </c>
      <c r="N536" s="3" t="s">
        <v>48</v>
      </c>
      <c r="O536" s="3">
        <v>393</v>
      </c>
      <c r="P536" s="3">
        <v>49.125</v>
      </c>
      <c r="Q536" s="8">
        <f>Table2[[#This Row],[CDAC Percentage]]/100</f>
        <v>0.49125000000000002</v>
      </c>
      <c r="R536" s="3" t="s">
        <v>37</v>
      </c>
      <c r="S536" s="3" t="s">
        <v>36</v>
      </c>
      <c r="T536" s="3" t="s">
        <v>37</v>
      </c>
      <c r="U536" s="3" t="s">
        <v>35</v>
      </c>
      <c r="V536" s="3" t="s">
        <v>38</v>
      </c>
      <c r="W536" s="3" t="s">
        <v>40</v>
      </c>
      <c r="X536" s="3" t="s">
        <v>41</v>
      </c>
      <c r="Y536" s="3" t="s">
        <v>40</v>
      </c>
      <c r="Z536" s="3" t="s">
        <v>577</v>
      </c>
      <c r="AA536" s="3" t="s">
        <v>109</v>
      </c>
    </row>
    <row r="537" spans="1:27" x14ac:dyDescent="0.35">
      <c r="A537" s="3">
        <v>221201964</v>
      </c>
      <c r="B537" s="4">
        <v>44998</v>
      </c>
      <c r="C537" s="3">
        <v>1654</v>
      </c>
      <c r="D537" s="4">
        <v>35441</v>
      </c>
      <c r="E537" s="3">
        <v>84</v>
      </c>
      <c r="F537" s="3">
        <v>62.62</v>
      </c>
      <c r="G537" s="3">
        <v>0</v>
      </c>
      <c r="H537" s="3">
        <v>64</v>
      </c>
      <c r="I537" s="3" t="s">
        <v>31</v>
      </c>
      <c r="J537" s="3" t="s">
        <v>46</v>
      </c>
      <c r="K537" s="3">
        <v>26</v>
      </c>
      <c r="L537" s="3" t="s">
        <v>32</v>
      </c>
      <c r="M537" s="3" t="s">
        <v>72</v>
      </c>
      <c r="N537" s="3" t="s">
        <v>34</v>
      </c>
      <c r="O537" s="3">
        <v>540</v>
      </c>
      <c r="P537" s="3">
        <v>67.5</v>
      </c>
      <c r="Q537" s="8">
        <f>Table2[[#This Row],[CDAC Percentage]]/100</f>
        <v>0.67500000000000004</v>
      </c>
      <c r="R537" s="3" t="s">
        <v>37</v>
      </c>
      <c r="S537" s="3" t="s">
        <v>36</v>
      </c>
      <c r="T537" s="3" t="s">
        <v>37</v>
      </c>
      <c r="U537" s="3" t="s">
        <v>37</v>
      </c>
      <c r="V537" s="3" t="s">
        <v>38</v>
      </c>
      <c r="W537" s="3" t="s">
        <v>49</v>
      </c>
      <c r="X537" s="3" t="s">
        <v>594</v>
      </c>
      <c r="Y537" s="3" t="s">
        <v>51</v>
      </c>
      <c r="Z537" s="3" t="s">
        <v>577</v>
      </c>
      <c r="AA537" s="3" t="s">
        <v>52</v>
      </c>
    </row>
    <row r="538" spans="1:27" x14ac:dyDescent="0.35">
      <c r="A538" s="3">
        <v>230102645</v>
      </c>
      <c r="B538" s="4">
        <v>44996</v>
      </c>
      <c r="C538" s="3">
        <v>1349</v>
      </c>
      <c r="D538" s="4">
        <v>34885</v>
      </c>
      <c r="E538" s="3">
        <v>77.900000000000006</v>
      </c>
      <c r="F538" s="3">
        <v>62</v>
      </c>
      <c r="G538" s="3">
        <v>0</v>
      </c>
      <c r="H538" s="3">
        <v>68.66</v>
      </c>
      <c r="I538" s="3" t="s">
        <v>46</v>
      </c>
      <c r="J538" s="3" t="s">
        <v>31</v>
      </c>
      <c r="K538" s="3">
        <v>27</v>
      </c>
      <c r="L538" s="3" t="s">
        <v>32</v>
      </c>
      <c r="M538" s="3" t="s">
        <v>88</v>
      </c>
      <c r="N538" s="3" t="s">
        <v>89</v>
      </c>
      <c r="O538" s="3">
        <v>459</v>
      </c>
      <c r="P538" s="3">
        <v>57.375</v>
      </c>
      <c r="Q538" s="8">
        <f>Table2[[#This Row],[CDAC Percentage]]/100</f>
        <v>0.57374999999999998</v>
      </c>
      <c r="R538" s="3" t="s">
        <v>55</v>
      </c>
      <c r="S538" s="3" t="s">
        <v>36</v>
      </c>
      <c r="T538" s="3" t="s">
        <v>55</v>
      </c>
      <c r="U538" s="3" t="s">
        <v>35</v>
      </c>
      <c r="V538" s="3" t="s">
        <v>38</v>
      </c>
      <c r="W538" s="3" t="s">
        <v>40</v>
      </c>
      <c r="X538" s="3" t="s">
        <v>41</v>
      </c>
      <c r="Y538" s="3" t="s">
        <v>40</v>
      </c>
      <c r="Z538" s="3" t="s">
        <v>577</v>
      </c>
      <c r="AA538" s="3" t="s">
        <v>52</v>
      </c>
    </row>
    <row r="539" spans="1:27" x14ac:dyDescent="0.35">
      <c r="A539" s="3">
        <v>230107397</v>
      </c>
      <c r="B539" s="4">
        <v>44999</v>
      </c>
      <c r="C539" s="3">
        <v>413</v>
      </c>
      <c r="D539" s="4">
        <v>34970</v>
      </c>
      <c r="E539" s="3">
        <v>88.91</v>
      </c>
      <c r="F539" s="3">
        <v>55.67</v>
      </c>
      <c r="G539" s="3">
        <v>0</v>
      </c>
      <c r="H539" s="3">
        <v>68.87</v>
      </c>
      <c r="I539" s="3" t="s">
        <v>31</v>
      </c>
      <c r="J539" s="3" t="s">
        <v>46</v>
      </c>
      <c r="K539" s="3">
        <v>27</v>
      </c>
      <c r="L539" s="3" t="s">
        <v>32</v>
      </c>
      <c r="M539" s="3" t="s">
        <v>59</v>
      </c>
      <c r="N539" s="3" t="s">
        <v>34</v>
      </c>
      <c r="O539" s="3">
        <v>532</v>
      </c>
      <c r="P539" s="3">
        <v>66.5</v>
      </c>
      <c r="Q539" s="8">
        <f>Table2[[#This Row],[CDAC Percentage]]/100</f>
        <v>0.66500000000000004</v>
      </c>
      <c r="R539" s="3" t="s">
        <v>55</v>
      </c>
      <c r="S539" s="3" t="s">
        <v>36</v>
      </c>
      <c r="T539" s="3" t="s">
        <v>55</v>
      </c>
      <c r="U539" s="3" t="s">
        <v>55</v>
      </c>
      <c r="V539" s="3" t="s">
        <v>38</v>
      </c>
      <c r="W539" s="3" t="s">
        <v>40</v>
      </c>
      <c r="X539" s="3" t="s">
        <v>41</v>
      </c>
      <c r="Y539" s="3" t="s">
        <v>40</v>
      </c>
      <c r="Z539" s="3" t="s">
        <v>577</v>
      </c>
      <c r="AA539" s="3" t="s">
        <v>109</v>
      </c>
    </row>
    <row r="540" spans="1:27" x14ac:dyDescent="0.35">
      <c r="A540" s="3">
        <v>221200824</v>
      </c>
      <c r="B540" s="4">
        <v>44995</v>
      </c>
      <c r="C540" s="3">
        <v>1225</v>
      </c>
      <c r="D540" s="4">
        <v>36760</v>
      </c>
      <c r="E540" s="3">
        <v>82.4</v>
      </c>
      <c r="F540" s="3">
        <v>0</v>
      </c>
      <c r="G540" s="3">
        <v>84</v>
      </c>
      <c r="H540" s="3">
        <v>86</v>
      </c>
      <c r="I540" s="3" t="s">
        <v>31</v>
      </c>
      <c r="J540" s="3" t="s">
        <v>46</v>
      </c>
      <c r="K540" s="3">
        <v>22</v>
      </c>
      <c r="L540" s="3" t="s">
        <v>54</v>
      </c>
      <c r="M540" s="3" t="s">
        <v>72</v>
      </c>
      <c r="N540" s="3" t="s">
        <v>34</v>
      </c>
      <c r="O540" s="3">
        <v>530</v>
      </c>
      <c r="P540" s="3">
        <v>66.25</v>
      </c>
      <c r="Q540" s="8">
        <f>Table2[[#This Row],[CDAC Percentage]]/100</f>
        <v>0.66249999999999998</v>
      </c>
      <c r="R540" s="3" t="s">
        <v>55</v>
      </c>
      <c r="S540" s="3" t="s">
        <v>36</v>
      </c>
      <c r="T540" s="3" t="s">
        <v>55</v>
      </c>
      <c r="U540" s="3" t="s">
        <v>37</v>
      </c>
      <c r="V540" s="3" t="s">
        <v>38</v>
      </c>
      <c r="W540" s="3" t="s">
        <v>60</v>
      </c>
      <c r="X540" s="3" t="s">
        <v>61</v>
      </c>
      <c r="Y540" s="3" t="s">
        <v>51</v>
      </c>
      <c r="Z540" s="3" t="s">
        <v>577</v>
      </c>
      <c r="AA540" s="3" t="s">
        <v>52</v>
      </c>
    </row>
    <row r="541" spans="1:27" x14ac:dyDescent="0.35">
      <c r="A541" s="3">
        <v>221202919</v>
      </c>
      <c r="B541" s="4">
        <v>44993</v>
      </c>
      <c r="C541" s="3">
        <v>1565</v>
      </c>
      <c r="D541" s="4">
        <v>35247</v>
      </c>
      <c r="E541" s="3">
        <v>77.709999999999994</v>
      </c>
      <c r="F541" s="3">
        <v>73.3</v>
      </c>
      <c r="G541" s="3">
        <v>0</v>
      </c>
      <c r="H541" s="3">
        <v>73.3</v>
      </c>
      <c r="I541" s="3" t="s">
        <v>31</v>
      </c>
      <c r="J541" s="3" t="s">
        <v>46</v>
      </c>
      <c r="K541" s="3">
        <v>26</v>
      </c>
      <c r="L541" s="3" t="s">
        <v>32</v>
      </c>
      <c r="M541" s="3" t="s">
        <v>72</v>
      </c>
      <c r="N541" s="3" t="s">
        <v>34</v>
      </c>
      <c r="O541" s="3">
        <v>549</v>
      </c>
      <c r="P541" s="3">
        <v>68.625</v>
      </c>
      <c r="Q541" s="8">
        <f>Table2[[#This Row],[CDAC Percentage]]/100</f>
        <v>0.68625000000000003</v>
      </c>
      <c r="R541" s="3" t="s">
        <v>55</v>
      </c>
      <c r="S541" s="3" t="s">
        <v>36</v>
      </c>
      <c r="T541" s="3" t="s">
        <v>55</v>
      </c>
      <c r="U541" s="3" t="s">
        <v>55</v>
      </c>
      <c r="V541" s="3" t="s">
        <v>38</v>
      </c>
      <c r="W541" s="3" t="s">
        <v>49</v>
      </c>
      <c r="X541" s="3" t="s">
        <v>582</v>
      </c>
      <c r="Y541" s="3" t="s">
        <v>51</v>
      </c>
      <c r="Z541" s="3" t="s">
        <v>577</v>
      </c>
      <c r="AA541" s="3" t="s">
        <v>52</v>
      </c>
    </row>
    <row r="542" spans="1:27" x14ac:dyDescent="0.35">
      <c r="A542" s="3">
        <v>230101192</v>
      </c>
      <c r="B542" s="4">
        <v>44995</v>
      </c>
      <c r="C542" s="3">
        <v>1468</v>
      </c>
      <c r="D542" s="4">
        <v>35607</v>
      </c>
      <c r="E542" s="3">
        <v>84.4</v>
      </c>
      <c r="F542" s="3">
        <v>63</v>
      </c>
      <c r="G542" s="3">
        <v>0</v>
      </c>
      <c r="H542" s="3">
        <v>77.709999999999994</v>
      </c>
      <c r="I542" s="3" t="s">
        <v>31</v>
      </c>
      <c r="J542" s="3" t="s">
        <v>31</v>
      </c>
      <c r="K542" s="3">
        <v>25</v>
      </c>
      <c r="L542" s="3" t="s">
        <v>54</v>
      </c>
      <c r="M542" s="3" t="s">
        <v>47</v>
      </c>
      <c r="N542" s="3" t="s">
        <v>34</v>
      </c>
      <c r="O542" s="3">
        <v>585</v>
      </c>
      <c r="P542" s="3">
        <v>73.125</v>
      </c>
      <c r="Q542" s="8">
        <f>Table2[[#This Row],[CDAC Percentage]]/100</f>
        <v>0.73124999999999996</v>
      </c>
      <c r="R542" s="3" t="s">
        <v>37</v>
      </c>
      <c r="S542" s="3" t="s">
        <v>36</v>
      </c>
      <c r="T542" s="3" t="s">
        <v>37</v>
      </c>
      <c r="U542" s="3" t="s">
        <v>55</v>
      </c>
      <c r="V542" s="3" t="s">
        <v>38</v>
      </c>
      <c r="W542" s="3" t="s">
        <v>49</v>
      </c>
      <c r="X542" s="3" t="s">
        <v>108</v>
      </c>
      <c r="Y542" s="3" t="s">
        <v>51</v>
      </c>
      <c r="Z542" s="3" t="s">
        <v>577</v>
      </c>
      <c r="AA542" s="3" t="s">
        <v>52</v>
      </c>
    </row>
    <row r="543" spans="1:27" x14ac:dyDescent="0.35">
      <c r="A543" s="3">
        <v>221207584</v>
      </c>
      <c r="B543" s="4">
        <v>44995</v>
      </c>
      <c r="C543" s="3">
        <v>1496</v>
      </c>
      <c r="D543" s="4">
        <v>36751</v>
      </c>
      <c r="E543" s="3">
        <v>92.04</v>
      </c>
      <c r="F543" s="3">
        <v>71.23</v>
      </c>
      <c r="G543" s="3">
        <v>0</v>
      </c>
      <c r="H543" s="3">
        <v>78.599999999999994</v>
      </c>
      <c r="I543" s="3" t="s">
        <v>31</v>
      </c>
      <c r="J543" s="3" t="s">
        <v>31</v>
      </c>
      <c r="K543" s="3">
        <v>22</v>
      </c>
      <c r="L543" s="3" t="s">
        <v>54</v>
      </c>
      <c r="M543" s="3" t="s">
        <v>64</v>
      </c>
      <c r="N543" s="3" t="s">
        <v>48</v>
      </c>
      <c r="O543" s="3">
        <v>490</v>
      </c>
      <c r="P543" s="3">
        <v>61.25</v>
      </c>
      <c r="Q543" s="8">
        <f>Table2[[#This Row],[CDAC Percentage]]/100</f>
        <v>0.61250000000000004</v>
      </c>
      <c r="R543" s="3" t="s">
        <v>55</v>
      </c>
      <c r="S543" s="3" t="s">
        <v>36</v>
      </c>
      <c r="T543" s="3" t="s">
        <v>55</v>
      </c>
      <c r="U543" s="3" t="s">
        <v>35</v>
      </c>
      <c r="V543" s="3" t="s">
        <v>38</v>
      </c>
      <c r="W543" s="3" t="s">
        <v>49</v>
      </c>
      <c r="X543" s="3" t="s">
        <v>299</v>
      </c>
      <c r="Y543" s="3" t="s">
        <v>51</v>
      </c>
      <c r="Z543" s="3" t="s">
        <v>577</v>
      </c>
      <c r="AA543" s="3" t="s">
        <v>52</v>
      </c>
    </row>
    <row r="544" spans="1:27" x14ac:dyDescent="0.35">
      <c r="A544" s="3">
        <v>221204981</v>
      </c>
      <c r="B544" s="4">
        <v>44995</v>
      </c>
      <c r="C544" s="3">
        <v>1560</v>
      </c>
      <c r="D544" s="4">
        <v>35765</v>
      </c>
      <c r="E544" s="3">
        <v>64</v>
      </c>
      <c r="F544" s="3">
        <v>60</v>
      </c>
      <c r="G544" s="3">
        <v>60.91</v>
      </c>
      <c r="H544" s="3">
        <v>60.91</v>
      </c>
      <c r="I544" s="3" t="s">
        <v>31</v>
      </c>
      <c r="J544" s="3" t="s">
        <v>31</v>
      </c>
      <c r="K544" s="3">
        <v>25</v>
      </c>
      <c r="L544" s="3" t="s">
        <v>32</v>
      </c>
      <c r="M544" s="3" t="s">
        <v>64</v>
      </c>
      <c r="N544" s="3" t="s">
        <v>34</v>
      </c>
      <c r="O544" s="3">
        <v>483</v>
      </c>
      <c r="P544" s="3">
        <v>60.375</v>
      </c>
      <c r="Q544" s="8">
        <f>Table2[[#This Row],[CDAC Percentage]]/100</f>
        <v>0.60375000000000001</v>
      </c>
      <c r="R544" s="3" t="s">
        <v>55</v>
      </c>
      <c r="S544" s="3" t="s">
        <v>36</v>
      </c>
      <c r="T544" s="3" t="s">
        <v>55</v>
      </c>
      <c r="U544" s="3" t="s">
        <v>55</v>
      </c>
      <c r="V544" s="3" t="s">
        <v>38</v>
      </c>
      <c r="W544" s="3" t="s">
        <v>40</v>
      </c>
      <c r="X544" s="3" t="s">
        <v>41</v>
      </c>
      <c r="Y544" s="3" t="s">
        <v>40</v>
      </c>
      <c r="Z544" s="3" t="s">
        <v>577</v>
      </c>
      <c r="AA544" s="3" t="s">
        <v>52</v>
      </c>
    </row>
    <row r="545" spans="1:27" x14ac:dyDescent="0.35">
      <c r="A545" s="3">
        <v>221200875</v>
      </c>
      <c r="B545" s="4">
        <v>44998</v>
      </c>
      <c r="C545" s="3">
        <v>1663</v>
      </c>
      <c r="D545" s="4">
        <v>35587</v>
      </c>
      <c r="E545" s="3">
        <v>73.819999999999993</v>
      </c>
      <c r="F545" s="3">
        <v>65.23</v>
      </c>
      <c r="G545" s="3">
        <v>0</v>
      </c>
      <c r="H545" s="3">
        <v>68.400000000000006</v>
      </c>
      <c r="I545" s="3" t="s">
        <v>31</v>
      </c>
      <c r="J545" s="3" t="s">
        <v>46</v>
      </c>
      <c r="K545" s="3">
        <v>25</v>
      </c>
      <c r="L545" s="3" t="s">
        <v>32</v>
      </c>
      <c r="M545" s="3" t="s">
        <v>59</v>
      </c>
      <c r="N545" s="3" t="s">
        <v>34</v>
      </c>
      <c r="O545" s="3">
        <v>479</v>
      </c>
      <c r="P545" s="3">
        <v>59.875</v>
      </c>
      <c r="Q545" s="8">
        <f>Table2[[#This Row],[CDAC Percentage]]/100</f>
        <v>0.59875</v>
      </c>
      <c r="R545" s="3" t="s">
        <v>37</v>
      </c>
      <c r="S545" s="3" t="s">
        <v>36</v>
      </c>
      <c r="T545" s="3" t="s">
        <v>37</v>
      </c>
      <c r="U545" s="3" t="s">
        <v>37</v>
      </c>
      <c r="V545" s="3" t="s">
        <v>38</v>
      </c>
      <c r="W545" s="3" t="s">
        <v>49</v>
      </c>
      <c r="X545" s="3" t="s">
        <v>127</v>
      </c>
      <c r="Y545" s="3" t="s">
        <v>51</v>
      </c>
      <c r="Z545" s="3" t="s">
        <v>577</v>
      </c>
      <c r="AA545" s="3" t="s">
        <v>52</v>
      </c>
    </row>
    <row r="546" spans="1:27" x14ac:dyDescent="0.35">
      <c r="A546" s="3">
        <v>221200365</v>
      </c>
      <c r="B546" s="4">
        <v>44995</v>
      </c>
      <c r="C546" s="3">
        <v>1261</v>
      </c>
      <c r="D546" s="4">
        <v>36694</v>
      </c>
      <c r="E546" s="3">
        <v>95.2</v>
      </c>
      <c r="F546" s="3">
        <v>77.540000000000006</v>
      </c>
      <c r="G546" s="3">
        <v>0</v>
      </c>
      <c r="H546" s="3">
        <v>82.95</v>
      </c>
      <c r="I546" s="3" t="s">
        <v>31</v>
      </c>
      <c r="J546" s="3" t="s">
        <v>46</v>
      </c>
      <c r="K546" s="3">
        <v>22</v>
      </c>
      <c r="L546" s="3" t="s">
        <v>54</v>
      </c>
      <c r="M546" s="3" t="s">
        <v>64</v>
      </c>
      <c r="N546" s="3" t="s">
        <v>34</v>
      </c>
      <c r="O546" s="3">
        <v>592</v>
      </c>
      <c r="P546" s="3">
        <v>74</v>
      </c>
      <c r="Q546" s="8">
        <f>Table2[[#This Row],[CDAC Percentage]]/100</f>
        <v>0.74</v>
      </c>
      <c r="R546" s="3" t="s">
        <v>1278</v>
      </c>
      <c r="S546" s="3" t="s">
        <v>36</v>
      </c>
      <c r="T546" s="3" t="s">
        <v>1278</v>
      </c>
      <c r="U546" s="3" t="s">
        <v>1278</v>
      </c>
      <c r="V546" s="3" t="s">
        <v>38</v>
      </c>
      <c r="W546" s="3" t="s">
        <v>49</v>
      </c>
      <c r="X546" s="3" t="s">
        <v>435</v>
      </c>
      <c r="Y546" s="3" t="s">
        <v>51</v>
      </c>
      <c r="Z546" s="3" t="s">
        <v>577</v>
      </c>
      <c r="AA546" s="3" t="s">
        <v>52</v>
      </c>
    </row>
    <row r="547" spans="1:27" x14ac:dyDescent="0.35">
      <c r="A547" s="3">
        <v>221206417</v>
      </c>
      <c r="B547" s="4">
        <v>44999</v>
      </c>
      <c r="C547" s="3">
        <v>1803</v>
      </c>
      <c r="D547" s="4">
        <v>35527</v>
      </c>
      <c r="E547" s="3">
        <v>75.400000000000006</v>
      </c>
      <c r="F547" s="3">
        <v>58.92</v>
      </c>
      <c r="G547" s="3">
        <v>0</v>
      </c>
      <c r="H547" s="3">
        <v>72.58</v>
      </c>
      <c r="I547" s="3" t="s">
        <v>31</v>
      </c>
      <c r="J547" s="3" t="s">
        <v>46</v>
      </c>
      <c r="K547" s="3">
        <v>25</v>
      </c>
      <c r="L547" s="3" t="s">
        <v>32</v>
      </c>
      <c r="M547" s="3" t="s">
        <v>47</v>
      </c>
      <c r="N547" s="3" t="s">
        <v>48</v>
      </c>
      <c r="O547" s="3">
        <v>239</v>
      </c>
      <c r="P547" s="3">
        <v>29.875</v>
      </c>
      <c r="Q547" s="8">
        <f>Table2[[#This Row],[CDAC Percentage]]/100</f>
        <v>0.29875000000000002</v>
      </c>
      <c r="R547" s="3" t="s">
        <v>35</v>
      </c>
      <c r="S547" s="3" t="s">
        <v>79</v>
      </c>
      <c r="T547" s="3" t="s">
        <v>35</v>
      </c>
      <c r="U547" s="3" t="s">
        <v>79</v>
      </c>
      <c r="V547" s="3" t="s">
        <v>38</v>
      </c>
      <c r="W547" s="3" t="s">
        <v>40</v>
      </c>
      <c r="X547" s="3" t="s">
        <v>41</v>
      </c>
      <c r="Y547" s="3" t="s">
        <v>40</v>
      </c>
      <c r="Z547" s="3" t="s">
        <v>577</v>
      </c>
      <c r="AA547" s="3" t="s">
        <v>52</v>
      </c>
    </row>
    <row r="548" spans="1:27" x14ac:dyDescent="0.35">
      <c r="A548" s="3">
        <v>221202140</v>
      </c>
      <c r="B548" s="4">
        <v>44994</v>
      </c>
      <c r="C548" s="3">
        <v>1707</v>
      </c>
      <c r="D548" s="4">
        <v>36847</v>
      </c>
      <c r="E548" s="3">
        <v>92.4</v>
      </c>
      <c r="F548" s="3">
        <v>70.77</v>
      </c>
      <c r="G548" s="3">
        <v>0</v>
      </c>
      <c r="H548" s="3">
        <v>71</v>
      </c>
      <c r="I548" s="3" t="s">
        <v>31</v>
      </c>
      <c r="J548" s="3" t="s">
        <v>31</v>
      </c>
      <c r="K548" s="3">
        <v>22</v>
      </c>
      <c r="L548" s="3" t="s">
        <v>32</v>
      </c>
      <c r="M548" s="3" t="s">
        <v>81</v>
      </c>
      <c r="N548" s="3" t="s">
        <v>34</v>
      </c>
      <c r="O548" s="3">
        <v>400</v>
      </c>
      <c r="P548" s="3">
        <v>50</v>
      </c>
      <c r="Q548" s="8">
        <f>Table2[[#This Row],[CDAC Percentage]]/100</f>
        <v>0.5</v>
      </c>
      <c r="R548" s="3" t="s">
        <v>37</v>
      </c>
      <c r="S548" s="3" t="s">
        <v>36</v>
      </c>
      <c r="T548" s="3" t="s">
        <v>37</v>
      </c>
      <c r="U548" s="3" t="s">
        <v>35</v>
      </c>
      <c r="V548" s="3" t="s">
        <v>38</v>
      </c>
      <c r="W548" s="3" t="s">
        <v>40</v>
      </c>
      <c r="X548" s="3" t="s">
        <v>41</v>
      </c>
      <c r="Y548" s="3" t="s">
        <v>40</v>
      </c>
      <c r="Z548" s="3" t="s">
        <v>577</v>
      </c>
      <c r="AA548" s="3" t="s">
        <v>52</v>
      </c>
    </row>
    <row r="549" spans="1:27" x14ac:dyDescent="0.35">
      <c r="A549" s="3">
        <v>221206564</v>
      </c>
      <c r="B549" s="4">
        <v>44995</v>
      </c>
      <c r="C549" s="3">
        <v>1572</v>
      </c>
      <c r="D549" s="4">
        <v>37028</v>
      </c>
      <c r="E549" s="3">
        <v>86.6</v>
      </c>
      <c r="F549" s="3">
        <v>84.15</v>
      </c>
      <c r="G549" s="3">
        <v>0</v>
      </c>
      <c r="H549" s="3">
        <v>73.180000000000007</v>
      </c>
      <c r="I549" s="3" t="s">
        <v>31</v>
      </c>
      <c r="J549" s="3" t="s">
        <v>46</v>
      </c>
      <c r="K549" s="3">
        <v>21</v>
      </c>
      <c r="L549" s="3" t="s">
        <v>32</v>
      </c>
      <c r="M549" s="3" t="s">
        <v>64</v>
      </c>
      <c r="N549" s="3" t="s">
        <v>34</v>
      </c>
      <c r="O549" s="3">
        <v>461</v>
      </c>
      <c r="P549" s="3">
        <v>57.625</v>
      </c>
      <c r="Q549" s="8">
        <f>Table2[[#This Row],[CDAC Percentage]]/100</f>
        <v>0.57625000000000004</v>
      </c>
      <c r="R549" s="3" t="s">
        <v>35</v>
      </c>
      <c r="S549" s="3" t="s">
        <v>36</v>
      </c>
      <c r="T549" s="3" t="s">
        <v>35</v>
      </c>
      <c r="U549" s="3" t="s">
        <v>35</v>
      </c>
      <c r="V549" s="3" t="s">
        <v>38</v>
      </c>
      <c r="W549" s="3" t="s">
        <v>40</v>
      </c>
      <c r="X549" s="3" t="s">
        <v>41</v>
      </c>
      <c r="Y549" s="3" t="s">
        <v>40</v>
      </c>
      <c r="Z549" s="3" t="s">
        <v>577</v>
      </c>
      <c r="AA549" s="3" t="s">
        <v>52</v>
      </c>
    </row>
    <row r="550" spans="1:27" x14ac:dyDescent="0.35">
      <c r="A550" s="3">
        <v>230104130</v>
      </c>
      <c r="B550" s="4">
        <v>44996</v>
      </c>
      <c r="C550" s="3">
        <v>265</v>
      </c>
      <c r="D550" s="4">
        <v>36220</v>
      </c>
      <c r="E550" s="3">
        <v>72.3</v>
      </c>
      <c r="F550" s="3">
        <v>80</v>
      </c>
      <c r="G550" s="3">
        <v>0</v>
      </c>
      <c r="H550" s="3">
        <v>87</v>
      </c>
      <c r="I550" s="3" t="s">
        <v>31</v>
      </c>
      <c r="J550" s="3" t="s">
        <v>46</v>
      </c>
      <c r="K550" s="3">
        <v>24</v>
      </c>
      <c r="L550" s="3" t="s">
        <v>54</v>
      </c>
      <c r="M550" s="3" t="s">
        <v>47</v>
      </c>
      <c r="N550" s="3" t="s">
        <v>48</v>
      </c>
      <c r="O550" s="3">
        <v>467</v>
      </c>
      <c r="P550" s="3">
        <v>58.375</v>
      </c>
      <c r="Q550" s="8">
        <f>Table2[[#This Row],[CDAC Percentage]]/100</f>
        <v>0.58374999999999999</v>
      </c>
      <c r="R550" s="3" t="s">
        <v>35</v>
      </c>
      <c r="S550" s="3" t="s">
        <v>36</v>
      </c>
      <c r="T550" s="3" t="s">
        <v>35</v>
      </c>
      <c r="U550" s="3" t="s">
        <v>35</v>
      </c>
      <c r="V550" s="3" t="s">
        <v>38</v>
      </c>
      <c r="W550" s="3" t="s">
        <v>40</v>
      </c>
      <c r="X550" s="3" t="s">
        <v>41</v>
      </c>
      <c r="Y550" s="3" t="s">
        <v>40</v>
      </c>
      <c r="Z550" s="3" t="s">
        <v>577</v>
      </c>
      <c r="AA550" s="3" t="s">
        <v>109</v>
      </c>
    </row>
    <row r="551" spans="1:27" x14ac:dyDescent="0.35">
      <c r="A551" s="3">
        <v>221201532</v>
      </c>
      <c r="B551" s="4">
        <v>45000</v>
      </c>
      <c r="C551" s="3">
        <v>1043</v>
      </c>
      <c r="D551" s="4">
        <v>36417</v>
      </c>
      <c r="E551" s="3">
        <v>78</v>
      </c>
      <c r="F551" s="3">
        <v>0</v>
      </c>
      <c r="G551" s="3">
        <v>79.709999999999994</v>
      </c>
      <c r="H551" s="3">
        <v>81.7</v>
      </c>
      <c r="I551" s="3" t="s">
        <v>31</v>
      </c>
      <c r="J551" s="3" t="s">
        <v>31</v>
      </c>
      <c r="K551" s="3">
        <v>23</v>
      </c>
      <c r="L551" s="3" t="s">
        <v>54</v>
      </c>
      <c r="M551" s="3" t="s">
        <v>81</v>
      </c>
      <c r="N551" s="3" t="s">
        <v>34</v>
      </c>
      <c r="O551" s="3">
        <v>540</v>
      </c>
      <c r="P551" s="3">
        <v>67.5</v>
      </c>
      <c r="Q551" s="8">
        <f>Table2[[#This Row],[CDAC Percentage]]/100</f>
        <v>0.67500000000000004</v>
      </c>
      <c r="R551" s="3" t="s">
        <v>35</v>
      </c>
      <c r="S551" s="3" t="s">
        <v>36</v>
      </c>
      <c r="T551" s="3" t="s">
        <v>35</v>
      </c>
      <c r="U551" s="3" t="s">
        <v>37</v>
      </c>
      <c r="V551" s="3" t="s">
        <v>38</v>
      </c>
      <c r="W551" s="3" t="s">
        <v>49</v>
      </c>
      <c r="X551" s="3" t="s">
        <v>108</v>
      </c>
      <c r="Y551" s="3" t="s">
        <v>51</v>
      </c>
      <c r="Z551" s="3" t="s">
        <v>577</v>
      </c>
      <c r="AA551" s="3" t="s">
        <v>52</v>
      </c>
    </row>
    <row r="552" spans="1:27" x14ac:dyDescent="0.35">
      <c r="A552" s="3">
        <v>230106293</v>
      </c>
      <c r="B552" s="4">
        <v>44996</v>
      </c>
      <c r="C552" s="3">
        <v>1299</v>
      </c>
      <c r="D552" s="4">
        <v>35719</v>
      </c>
      <c r="E552" s="3">
        <v>74</v>
      </c>
      <c r="F552" s="3">
        <v>54.31</v>
      </c>
      <c r="G552" s="3">
        <v>0</v>
      </c>
      <c r="H552" s="3">
        <v>67</v>
      </c>
      <c r="I552" s="3" t="s">
        <v>31</v>
      </c>
      <c r="J552" s="3" t="s">
        <v>31</v>
      </c>
      <c r="K552" s="3">
        <v>25</v>
      </c>
      <c r="L552" s="3" t="s">
        <v>32</v>
      </c>
      <c r="M552" s="3" t="s">
        <v>72</v>
      </c>
      <c r="N552" s="3" t="s">
        <v>34</v>
      </c>
      <c r="O552" s="3">
        <v>308</v>
      </c>
      <c r="P552" s="3">
        <v>38.5</v>
      </c>
      <c r="Q552" s="8">
        <f>Table2[[#This Row],[CDAC Percentage]]/100</f>
        <v>0.38500000000000001</v>
      </c>
      <c r="R552" s="3" t="s">
        <v>35</v>
      </c>
      <c r="S552" s="3" t="s">
        <v>79</v>
      </c>
      <c r="T552" s="3" t="s">
        <v>35</v>
      </c>
      <c r="U552" s="3" t="s">
        <v>79</v>
      </c>
      <c r="V552" s="3" t="s">
        <v>38</v>
      </c>
      <c r="W552" s="3" t="s">
        <v>40</v>
      </c>
      <c r="X552" s="3" t="s">
        <v>41</v>
      </c>
      <c r="Y552" s="3" t="s">
        <v>40</v>
      </c>
      <c r="Z552" s="3" t="s">
        <v>577</v>
      </c>
      <c r="AA552" s="3" t="s">
        <v>52</v>
      </c>
    </row>
    <row r="553" spans="1:27" x14ac:dyDescent="0.35">
      <c r="A553" s="3">
        <v>221201191</v>
      </c>
      <c r="B553" s="4">
        <v>44997</v>
      </c>
      <c r="C553" s="3">
        <v>1681</v>
      </c>
      <c r="D553" s="4">
        <v>35533</v>
      </c>
      <c r="E553" s="3">
        <v>70</v>
      </c>
      <c r="F553" s="3">
        <v>53.4</v>
      </c>
      <c r="G553" s="3">
        <v>0</v>
      </c>
      <c r="H553" s="3">
        <v>67.739999999999995</v>
      </c>
      <c r="I553" s="3" t="s">
        <v>31</v>
      </c>
      <c r="J553" s="3" t="s">
        <v>31</v>
      </c>
      <c r="K553" s="3">
        <v>25</v>
      </c>
      <c r="L553" s="3" t="s">
        <v>32</v>
      </c>
      <c r="M553" s="3" t="s">
        <v>72</v>
      </c>
      <c r="N553" s="3" t="s">
        <v>48</v>
      </c>
      <c r="O553" s="3">
        <v>385</v>
      </c>
      <c r="P553" s="3">
        <v>48.125</v>
      </c>
      <c r="Q553" s="8">
        <f>Table2[[#This Row],[CDAC Percentage]]/100</f>
        <v>0.48125000000000001</v>
      </c>
      <c r="R553" s="3" t="s">
        <v>55</v>
      </c>
      <c r="S553" s="3" t="s">
        <v>36</v>
      </c>
      <c r="T553" s="3" t="s">
        <v>55</v>
      </c>
      <c r="U553" s="3" t="s">
        <v>37</v>
      </c>
      <c r="V553" s="3" t="s">
        <v>38</v>
      </c>
      <c r="W553" s="3" t="s">
        <v>40</v>
      </c>
      <c r="X553" s="3" t="s">
        <v>41</v>
      </c>
      <c r="Y553" s="3" t="s">
        <v>40</v>
      </c>
      <c r="Z553" s="3" t="s">
        <v>577</v>
      </c>
      <c r="AA553" s="3" t="s">
        <v>52</v>
      </c>
    </row>
    <row r="554" spans="1:27" x14ac:dyDescent="0.35">
      <c r="A554" s="3">
        <v>230106526</v>
      </c>
      <c r="B554" s="4">
        <v>44995</v>
      </c>
      <c r="C554" s="3">
        <v>1192</v>
      </c>
      <c r="D554" s="4">
        <v>36064</v>
      </c>
      <c r="E554" s="3">
        <v>83.4</v>
      </c>
      <c r="F554" s="3">
        <v>0</v>
      </c>
      <c r="G554" s="3">
        <v>71.760000000000005</v>
      </c>
      <c r="H554" s="3">
        <v>59.55</v>
      </c>
      <c r="I554" s="3" t="s">
        <v>31</v>
      </c>
      <c r="J554" s="3" t="s">
        <v>46</v>
      </c>
      <c r="K554" s="3">
        <v>24</v>
      </c>
      <c r="L554" s="3" t="s">
        <v>75</v>
      </c>
      <c r="M554" s="3" t="s">
        <v>72</v>
      </c>
      <c r="N554" s="3" t="s">
        <v>34</v>
      </c>
      <c r="O554" s="3">
        <v>497</v>
      </c>
      <c r="P554" s="3">
        <v>62.125</v>
      </c>
      <c r="Q554" s="8">
        <f>Table2[[#This Row],[CDAC Percentage]]/100</f>
        <v>0.62124999999999997</v>
      </c>
      <c r="R554" s="3" t="s">
        <v>37</v>
      </c>
      <c r="S554" s="3" t="s">
        <v>36</v>
      </c>
      <c r="T554" s="3" t="s">
        <v>37</v>
      </c>
      <c r="U554" s="3" t="s">
        <v>37</v>
      </c>
      <c r="V554" s="3" t="s">
        <v>38</v>
      </c>
      <c r="W554" s="3" t="s">
        <v>49</v>
      </c>
      <c r="X554" s="3" t="s">
        <v>325</v>
      </c>
      <c r="Y554" s="3" t="s">
        <v>51</v>
      </c>
      <c r="Z554" s="3" t="s">
        <v>577</v>
      </c>
      <c r="AA554" s="3" t="s">
        <v>52</v>
      </c>
    </row>
    <row r="555" spans="1:27" x14ac:dyDescent="0.35">
      <c r="A555" s="3">
        <v>221200649</v>
      </c>
      <c r="B555" s="4">
        <v>44995</v>
      </c>
      <c r="C555" s="3">
        <v>1586</v>
      </c>
      <c r="D555" s="4">
        <v>35050</v>
      </c>
      <c r="E555" s="3">
        <v>70.3</v>
      </c>
      <c r="F555" s="3">
        <v>68.599999999999994</v>
      </c>
      <c r="G555" s="3">
        <v>0</v>
      </c>
      <c r="H555" s="3">
        <v>68.400000000000006</v>
      </c>
      <c r="I555" s="3" t="s">
        <v>31</v>
      </c>
      <c r="J555" s="3" t="s">
        <v>31</v>
      </c>
      <c r="K555" s="3">
        <v>27</v>
      </c>
      <c r="L555" s="3" t="s">
        <v>32</v>
      </c>
      <c r="M555" s="3" t="s">
        <v>64</v>
      </c>
      <c r="N555" s="3" t="s">
        <v>34</v>
      </c>
      <c r="O555" s="3">
        <v>397</v>
      </c>
      <c r="P555" s="3">
        <v>49.625</v>
      </c>
      <c r="Q555" s="8">
        <f>Table2[[#This Row],[CDAC Percentage]]/100</f>
        <v>0.49625000000000002</v>
      </c>
      <c r="R555" s="3" t="s">
        <v>35</v>
      </c>
      <c r="S555" s="3" t="s">
        <v>36</v>
      </c>
      <c r="T555" s="3" t="s">
        <v>35</v>
      </c>
      <c r="U555" s="3" t="s">
        <v>37</v>
      </c>
      <c r="V555" s="3" t="s">
        <v>38</v>
      </c>
      <c r="W555" s="3" t="s">
        <v>40</v>
      </c>
      <c r="X555" s="3" t="s">
        <v>41</v>
      </c>
      <c r="Y555" s="3" t="s">
        <v>40</v>
      </c>
      <c r="Z555" s="3" t="s">
        <v>577</v>
      </c>
      <c r="AA555" s="3" t="s">
        <v>52</v>
      </c>
    </row>
    <row r="556" spans="1:27" x14ac:dyDescent="0.35">
      <c r="A556" s="3">
        <v>230107759</v>
      </c>
      <c r="B556" s="4">
        <v>44995</v>
      </c>
      <c r="C556" s="3">
        <v>1639</v>
      </c>
      <c r="D556" s="4">
        <v>35892</v>
      </c>
      <c r="E556" s="3">
        <v>86.2</v>
      </c>
      <c r="F556" s="3">
        <v>0</v>
      </c>
      <c r="G556" s="3">
        <v>86.3</v>
      </c>
      <c r="H556" s="3">
        <v>75.59</v>
      </c>
      <c r="I556" s="3" t="s">
        <v>31</v>
      </c>
      <c r="J556" s="3" t="s">
        <v>31</v>
      </c>
      <c r="K556" s="3">
        <v>24</v>
      </c>
      <c r="L556" s="3" t="s">
        <v>54</v>
      </c>
      <c r="M556" s="3" t="s">
        <v>47</v>
      </c>
      <c r="N556" s="3" t="s">
        <v>34</v>
      </c>
      <c r="O556" s="3">
        <v>555</v>
      </c>
      <c r="P556" s="3">
        <v>69.375</v>
      </c>
      <c r="Q556" s="8">
        <f>Table2[[#This Row],[CDAC Percentage]]/100</f>
        <v>0.69374999999999998</v>
      </c>
      <c r="R556" s="3" t="s">
        <v>55</v>
      </c>
      <c r="S556" s="3" t="s">
        <v>36</v>
      </c>
      <c r="T556" s="3" t="s">
        <v>55</v>
      </c>
      <c r="U556" s="3" t="s">
        <v>37</v>
      </c>
      <c r="V556" s="3" t="s">
        <v>38</v>
      </c>
      <c r="W556" s="3" t="s">
        <v>49</v>
      </c>
      <c r="X556" s="3" t="s">
        <v>283</v>
      </c>
      <c r="Y556" s="3" t="s">
        <v>51</v>
      </c>
      <c r="Z556" s="3" t="s">
        <v>577</v>
      </c>
      <c r="AA556" s="3" t="s">
        <v>52</v>
      </c>
    </row>
    <row r="557" spans="1:27" x14ac:dyDescent="0.35">
      <c r="A557" s="3">
        <v>221203196</v>
      </c>
      <c r="B557" s="4">
        <v>44995</v>
      </c>
      <c r="C557" s="3">
        <v>1651</v>
      </c>
      <c r="D557" s="4">
        <v>35555</v>
      </c>
      <c r="E557" s="3">
        <v>84.6</v>
      </c>
      <c r="F557" s="3">
        <v>69.23</v>
      </c>
      <c r="G557" s="3">
        <v>84.24</v>
      </c>
      <c r="H557" s="3">
        <v>71.19</v>
      </c>
      <c r="I557" s="3" t="s">
        <v>31</v>
      </c>
      <c r="J557" s="3" t="s">
        <v>46</v>
      </c>
      <c r="K557" s="3">
        <v>25</v>
      </c>
      <c r="L557" s="3" t="s">
        <v>32</v>
      </c>
      <c r="M557" s="3" t="s">
        <v>72</v>
      </c>
      <c r="N557" s="3" t="s">
        <v>34</v>
      </c>
      <c r="O557" s="3">
        <v>537</v>
      </c>
      <c r="P557" s="3">
        <v>67.125</v>
      </c>
      <c r="Q557" s="8">
        <f>Table2[[#This Row],[CDAC Percentage]]/100</f>
        <v>0.67125000000000001</v>
      </c>
      <c r="R557" s="3" t="s">
        <v>35</v>
      </c>
      <c r="S557" s="3" t="s">
        <v>36</v>
      </c>
      <c r="T557" s="3" t="s">
        <v>35</v>
      </c>
      <c r="U557" s="3" t="s">
        <v>35</v>
      </c>
      <c r="V557" s="3" t="s">
        <v>38</v>
      </c>
      <c r="W557" s="3" t="s">
        <v>40</v>
      </c>
      <c r="X557" s="3" t="s">
        <v>41</v>
      </c>
      <c r="Y557" s="3" t="s">
        <v>40</v>
      </c>
      <c r="Z557" s="3" t="s">
        <v>577</v>
      </c>
      <c r="AA557" s="3" t="s">
        <v>52</v>
      </c>
    </row>
    <row r="558" spans="1:27" x14ac:dyDescent="0.35">
      <c r="A558" s="3">
        <v>230101923</v>
      </c>
      <c r="B558" s="4">
        <v>44995</v>
      </c>
      <c r="C558" s="3">
        <v>1621</v>
      </c>
      <c r="D558" s="4">
        <v>36668</v>
      </c>
      <c r="E558" s="3">
        <v>93.4</v>
      </c>
      <c r="F558" s="3">
        <v>0</v>
      </c>
      <c r="G558" s="3">
        <v>80.44</v>
      </c>
      <c r="H558" s="3">
        <v>87.97</v>
      </c>
      <c r="I558" s="3" t="s">
        <v>31</v>
      </c>
      <c r="J558" s="3" t="s">
        <v>46</v>
      </c>
      <c r="K558" s="3">
        <v>22</v>
      </c>
      <c r="L558" s="3" t="s">
        <v>54</v>
      </c>
      <c r="M558" s="3" t="s">
        <v>72</v>
      </c>
      <c r="N558" s="3" t="s">
        <v>34</v>
      </c>
      <c r="O558" s="3">
        <v>499</v>
      </c>
      <c r="P558" s="3">
        <v>62.375</v>
      </c>
      <c r="Q558" s="8">
        <f>Table2[[#This Row],[CDAC Percentage]]/100</f>
        <v>0.62375000000000003</v>
      </c>
      <c r="R558" s="3" t="s">
        <v>37</v>
      </c>
      <c r="S558" s="3" t="s">
        <v>36</v>
      </c>
      <c r="T558" s="3" t="s">
        <v>37</v>
      </c>
      <c r="U558" s="3" t="s">
        <v>37</v>
      </c>
      <c r="V558" s="3" t="s">
        <v>38</v>
      </c>
      <c r="W558" s="3" t="s">
        <v>40</v>
      </c>
      <c r="X558" s="3" t="s">
        <v>41</v>
      </c>
      <c r="Y558" s="3" t="s">
        <v>40</v>
      </c>
      <c r="Z558" s="3" t="s">
        <v>577</v>
      </c>
      <c r="AA558" s="3" t="s">
        <v>52</v>
      </c>
    </row>
    <row r="559" spans="1:27" x14ac:dyDescent="0.35">
      <c r="A559" s="3">
        <v>221204123</v>
      </c>
      <c r="B559" s="4">
        <v>44995</v>
      </c>
      <c r="C559" s="3">
        <v>1429</v>
      </c>
      <c r="D559" s="4">
        <v>36302</v>
      </c>
      <c r="E559" s="3">
        <v>88.6</v>
      </c>
      <c r="F559" s="3">
        <v>71.23</v>
      </c>
      <c r="G559" s="3">
        <v>0</v>
      </c>
      <c r="H559" s="3">
        <v>67.67</v>
      </c>
      <c r="I559" s="3" t="s">
        <v>31</v>
      </c>
      <c r="J559" s="3" t="s">
        <v>31</v>
      </c>
      <c r="K559" s="3">
        <v>23</v>
      </c>
      <c r="L559" s="3" t="s">
        <v>32</v>
      </c>
      <c r="M559" s="3" t="s">
        <v>59</v>
      </c>
      <c r="N559" s="3" t="s">
        <v>34</v>
      </c>
      <c r="O559" s="3">
        <v>585</v>
      </c>
      <c r="P559" s="3">
        <v>73.125</v>
      </c>
      <c r="Q559" s="8">
        <f>Table2[[#This Row],[CDAC Percentage]]/100</f>
        <v>0.73124999999999996</v>
      </c>
      <c r="R559" s="3" t="s">
        <v>55</v>
      </c>
      <c r="S559" s="3" t="s">
        <v>36</v>
      </c>
      <c r="T559" s="3" t="s">
        <v>55</v>
      </c>
      <c r="U559" s="3" t="s">
        <v>55</v>
      </c>
      <c r="V559" s="3" t="s">
        <v>38</v>
      </c>
      <c r="W559" s="3" t="s">
        <v>49</v>
      </c>
      <c r="X559" s="3" t="s">
        <v>624</v>
      </c>
      <c r="Y559" s="3" t="s">
        <v>51</v>
      </c>
      <c r="Z559" s="3" t="s">
        <v>577</v>
      </c>
      <c r="AA559" s="3" t="s">
        <v>52</v>
      </c>
    </row>
    <row r="560" spans="1:27" x14ac:dyDescent="0.35">
      <c r="A560" s="3">
        <v>221203308</v>
      </c>
      <c r="B560" s="4">
        <v>44995</v>
      </c>
      <c r="C560" s="3">
        <v>698</v>
      </c>
      <c r="D560" s="4">
        <v>35962</v>
      </c>
      <c r="E560" s="3">
        <v>90.2</v>
      </c>
      <c r="F560" s="3">
        <v>73.08</v>
      </c>
      <c r="G560" s="3">
        <v>0</v>
      </c>
      <c r="H560" s="3">
        <v>76.64</v>
      </c>
      <c r="I560" s="3" t="s">
        <v>31</v>
      </c>
      <c r="J560" s="3" t="s">
        <v>31</v>
      </c>
      <c r="K560" s="3">
        <v>24</v>
      </c>
      <c r="L560" s="3" t="s">
        <v>54</v>
      </c>
      <c r="M560" s="3" t="s">
        <v>72</v>
      </c>
      <c r="N560" s="3" t="s">
        <v>34</v>
      </c>
      <c r="O560" s="3">
        <v>570</v>
      </c>
      <c r="P560" s="3">
        <v>71.25</v>
      </c>
      <c r="Q560" s="8">
        <f>Table2[[#This Row],[CDAC Percentage]]/100</f>
        <v>0.71250000000000002</v>
      </c>
      <c r="R560" s="3" t="s">
        <v>37</v>
      </c>
      <c r="S560" s="3" t="s">
        <v>36</v>
      </c>
      <c r="T560" s="3" t="s">
        <v>37</v>
      </c>
      <c r="U560" s="3" t="s">
        <v>35</v>
      </c>
      <c r="V560" s="3" t="s">
        <v>38</v>
      </c>
      <c r="W560" s="3" t="s">
        <v>49</v>
      </c>
      <c r="X560" s="3" t="s">
        <v>626</v>
      </c>
      <c r="Y560" s="3" t="s">
        <v>51</v>
      </c>
      <c r="Z560" s="3" t="s">
        <v>577</v>
      </c>
      <c r="AA560" s="3" t="s">
        <v>109</v>
      </c>
    </row>
    <row r="561" spans="1:27" x14ac:dyDescent="0.35">
      <c r="A561" s="3">
        <v>230106188</v>
      </c>
      <c r="B561" s="4">
        <v>44995</v>
      </c>
      <c r="C561" s="3">
        <v>1531</v>
      </c>
      <c r="D561" s="4">
        <v>36638</v>
      </c>
      <c r="E561" s="3">
        <v>84</v>
      </c>
      <c r="F561" s="3">
        <v>66.62</v>
      </c>
      <c r="G561" s="3">
        <v>0</v>
      </c>
      <c r="H561" s="3">
        <v>72</v>
      </c>
      <c r="I561" s="3" t="s">
        <v>31</v>
      </c>
      <c r="J561" s="3" t="s">
        <v>31</v>
      </c>
      <c r="K561" s="3">
        <v>22</v>
      </c>
      <c r="L561" s="3" t="s">
        <v>32</v>
      </c>
      <c r="M561" s="3" t="s">
        <v>72</v>
      </c>
      <c r="N561" s="3" t="s">
        <v>48</v>
      </c>
      <c r="O561" s="3">
        <v>319</v>
      </c>
      <c r="P561" s="3">
        <v>39.875</v>
      </c>
      <c r="Q561" s="8">
        <f>Table2[[#This Row],[CDAC Percentage]]/100</f>
        <v>0.39874999999999999</v>
      </c>
      <c r="R561" s="3" t="s">
        <v>35</v>
      </c>
      <c r="S561" s="3" t="s">
        <v>79</v>
      </c>
      <c r="T561" s="3" t="s">
        <v>35</v>
      </c>
      <c r="U561" s="3" t="s">
        <v>79</v>
      </c>
      <c r="V561" s="3" t="s">
        <v>38</v>
      </c>
      <c r="W561" s="3" t="s">
        <v>40</v>
      </c>
      <c r="X561" s="3" t="s">
        <v>41</v>
      </c>
      <c r="Y561" s="3" t="s">
        <v>40</v>
      </c>
      <c r="Z561" s="3" t="s">
        <v>577</v>
      </c>
      <c r="AA561" s="3" t="s">
        <v>52</v>
      </c>
    </row>
    <row r="562" spans="1:27" x14ac:dyDescent="0.35">
      <c r="A562" s="3">
        <v>221204946</v>
      </c>
      <c r="B562" s="4">
        <v>44997</v>
      </c>
      <c r="C562" s="3">
        <v>541</v>
      </c>
      <c r="D562" s="4">
        <v>37043</v>
      </c>
      <c r="E562" s="3">
        <v>87.4</v>
      </c>
      <c r="F562" s="3">
        <v>0</v>
      </c>
      <c r="G562" s="3">
        <v>77.760000000000005</v>
      </c>
      <c r="H562" s="3">
        <v>86.24</v>
      </c>
      <c r="I562" s="3" t="s">
        <v>31</v>
      </c>
      <c r="J562" s="3" t="s">
        <v>31</v>
      </c>
      <c r="K562" s="3">
        <v>21</v>
      </c>
      <c r="L562" s="3" t="s">
        <v>54</v>
      </c>
      <c r="M562" s="3" t="s">
        <v>47</v>
      </c>
      <c r="N562" s="3" t="s">
        <v>34</v>
      </c>
      <c r="O562" s="3">
        <v>615</v>
      </c>
      <c r="P562" s="3">
        <v>76.875</v>
      </c>
      <c r="Q562" s="8">
        <f>Table2[[#This Row],[CDAC Percentage]]/100</f>
        <v>0.76875000000000004</v>
      </c>
      <c r="R562" s="3" t="s">
        <v>37</v>
      </c>
      <c r="S562" s="3" t="s">
        <v>36</v>
      </c>
      <c r="T562" s="3" t="s">
        <v>37</v>
      </c>
      <c r="U562" s="3" t="s">
        <v>55</v>
      </c>
      <c r="V562" s="3" t="s">
        <v>38</v>
      </c>
      <c r="W562" s="3" t="s">
        <v>49</v>
      </c>
      <c r="X562" s="3" t="s">
        <v>283</v>
      </c>
      <c r="Y562" s="3" t="s">
        <v>51</v>
      </c>
      <c r="Z562" s="3" t="s">
        <v>577</v>
      </c>
      <c r="AA562" s="3" t="s">
        <v>109</v>
      </c>
    </row>
    <row r="563" spans="1:27" x14ac:dyDescent="0.35">
      <c r="A563" s="3">
        <v>221202295</v>
      </c>
      <c r="B563" s="4">
        <v>44995</v>
      </c>
      <c r="C563" s="3">
        <v>1853</v>
      </c>
      <c r="D563" s="4">
        <v>35954</v>
      </c>
      <c r="E563" s="3">
        <v>82.2</v>
      </c>
      <c r="F563" s="3">
        <v>0</v>
      </c>
      <c r="G563" s="3">
        <v>74.12</v>
      </c>
      <c r="H563" s="3">
        <v>71.3</v>
      </c>
      <c r="I563" s="3" t="s">
        <v>31</v>
      </c>
      <c r="J563" s="3" t="s">
        <v>46</v>
      </c>
      <c r="K563" s="3">
        <v>24</v>
      </c>
      <c r="L563" s="3" t="s">
        <v>32</v>
      </c>
      <c r="M563" s="3" t="s">
        <v>33</v>
      </c>
      <c r="N563" s="3" t="s">
        <v>34</v>
      </c>
      <c r="O563" s="3">
        <v>370</v>
      </c>
      <c r="P563" s="3">
        <v>46.25</v>
      </c>
      <c r="Q563" s="8">
        <f>Table2[[#This Row],[CDAC Percentage]]/100</f>
        <v>0.46250000000000002</v>
      </c>
      <c r="R563" s="3" t="s">
        <v>37</v>
      </c>
      <c r="S563" s="3" t="s">
        <v>36</v>
      </c>
      <c r="T563" s="3" t="s">
        <v>37</v>
      </c>
      <c r="U563" s="3" t="s">
        <v>35</v>
      </c>
      <c r="V563" s="3" t="s">
        <v>38</v>
      </c>
      <c r="W563" s="3" t="s">
        <v>40</v>
      </c>
      <c r="X563" s="3" t="s">
        <v>41</v>
      </c>
      <c r="Y563" s="3" t="s">
        <v>40</v>
      </c>
      <c r="Z563" s="3" t="s">
        <v>577</v>
      </c>
      <c r="AA563" s="3" t="s">
        <v>52</v>
      </c>
    </row>
    <row r="564" spans="1:27" x14ac:dyDescent="0.35">
      <c r="A564" s="3">
        <v>221206405</v>
      </c>
      <c r="B564" s="4">
        <v>44998</v>
      </c>
      <c r="C564" s="3">
        <v>1217</v>
      </c>
      <c r="D564" s="4">
        <v>35703</v>
      </c>
      <c r="E564" s="3">
        <v>89.09</v>
      </c>
      <c r="F564" s="3">
        <v>0</v>
      </c>
      <c r="G564" s="3">
        <v>66.47</v>
      </c>
      <c r="H564" s="3">
        <v>64.760000000000005</v>
      </c>
      <c r="I564" s="3" t="s">
        <v>31</v>
      </c>
      <c r="J564" s="3" t="s">
        <v>31</v>
      </c>
      <c r="K564" s="3">
        <v>25</v>
      </c>
      <c r="L564" s="3" t="s">
        <v>32</v>
      </c>
      <c r="M564" s="3" t="s">
        <v>72</v>
      </c>
      <c r="N564" s="3" t="s">
        <v>34</v>
      </c>
      <c r="O564" s="3">
        <v>563</v>
      </c>
      <c r="P564" s="3">
        <v>70.375</v>
      </c>
      <c r="Q564" s="8">
        <f>Table2[[#This Row],[CDAC Percentage]]/100</f>
        <v>0.70374999999999999</v>
      </c>
      <c r="R564" s="3" t="s">
        <v>55</v>
      </c>
      <c r="S564" s="3" t="s">
        <v>36</v>
      </c>
      <c r="T564" s="3" t="s">
        <v>55</v>
      </c>
      <c r="U564" s="3" t="s">
        <v>37</v>
      </c>
      <c r="V564" s="3" t="s">
        <v>38</v>
      </c>
      <c r="W564" s="3" t="s">
        <v>49</v>
      </c>
      <c r="X564" s="3" t="s">
        <v>325</v>
      </c>
      <c r="Y564" s="3" t="s">
        <v>51</v>
      </c>
      <c r="Z564" s="3" t="s">
        <v>577</v>
      </c>
      <c r="AA564" s="3" t="s">
        <v>52</v>
      </c>
    </row>
    <row r="565" spans="1:27" x14ac:dyDescent="0.35">
      <c r="A565" s="3">
        <v>221200290</v>
      </c>
      <c r="B565" s="4">
        <v>44995</v>
      </c>
      <c r="C565" s="3">
        <v>1810</v>
      </c>
      <c r="D565" s="4">
        <v>35568</v>
      </c>
      <c r="E565" s="3">
        <v>79</v>
      </c>
      <c r="F565" s="3">
        <v>60</v>
      </c>
      <c r="G565" s="3">
        <v>0</v>
      </c>
      <c r="H565" s="3">
        <v>52</v>
      </c>
      <c r="I565" s="3" t="s">
        <v>31</v>
      </c>
      <c r="J565" s="3" t="s">
        <v>31</v>
      </c>
      <c r="K565" s="3">
        <v>25</v>
      </c>
      <c r="L565" s="3" t="s">
        <v>103</v>
      </c>
      <c r="M565" s="3" t="s">
        <v>72</v>
      </c>
      <c r="N565" s="3" t="s">
        <v>34</v>
      </c>
      <c r="O565" s="3">
        <v>454</v>
      </c>
      <c r="P565" s="3">
        <v>56.75</v>
      </c>
      <c r="Q565" s="8">
        <f>Table2[[#This Row],[CDAC Percentage]]/100</f>
        <v>0.5675</v>
      </c>
      <c r="R565" s="3" t="s">
        <v>37</v>
      </c>
      <c r="S565" s="3" t="s">
        <v>36</v>
      </c>
      <c r="T565" s="3" t="s">
        <v>37</v>
      </c>
      <c r="U565" s="3" t="s">
        <v>37</v>
      </c>
      <c r="V565" s="3" t="s">
        <v>38</v>
      </c>
      <c r="W565" s="3" t="s">
        <v>49</v>
      </c>
      <c r="X565" s="3" t="s">
        <v>588</v>
      </c>
      <c r="Y565" s="3" t="s">
        <v>51</v>
      </c>
      <c r="Z565" s="3" t="s">
        <v>577</v>
      </c>
      <c r="AA565" s="3" t="s">
        <v>52</v>
      </c>
    </row>
    <row r="566" spans="1:27" x14ac:dyDescent="0.35">
      <c r="A566" s="3">
        <v>221200063</v>
      </c>
      <c r="B566" s="4">
        <v>44996</v>
      </c>
      <c r="C566" s="3">
        <v>1847</v>
      </c>
      <c r="D566" s="4">
        <v>33217</v>
      </c>
      <c r="E566" s="3">
        <v>76</v>
      </c>
      <c r="F566" s="3">
        <v>64</v>
      </c>
      <c r="G566" s="3">
        <v>0</v>
      </c>
      <c r="H566" s="3">
        <v>76.06</v>
      </c>
      <c r="I566" s="3" t="s">
        <v>46</v>
      </c>
      <c r="J566" s="3" t="s">
        <v>46</v>
      </c>
      <c r="K566" s="3">
        <v>32</v>
      </c>
      <c r="L566" s="3" t="s">
        <v>54</v>
      </c>
      <c r="M566" s="3" t="s">
        <v>64</v>
      </c>
      <c r="N566" s="3" t="s">
        <v>633</v>
      </c>
      <c r="O566" s="3">
        <v>562</v>
      </c>
      <c r="P566" s="3">
        <v>70.25</v>
      </c>
      <c r="Q566" s="8">
        <f>Table2[[#This Row],[CDAC Percentage]]/100</f>
        <v>0.70250000000000001</v>
      </c>
      <c r="R566" s="3" t="s">
        <v>1278</v>
      </c>
      <c r="S566" s="3" t="s">
        <v>36</v>
      </c>
      <c r="T566" s="3" t="s">
        <v>1278</v>
      </c>
      <c r="U566" s="3" t="s">
        <v>1278</v>
      </c>
      <c r="V566" s="3" t="s">
        <v>38</v>
      </c>
      <c r="W566" s="3" t="s">
        <v>49</v>
      </c>
      <c r="X566" s="3" t="s">
        <v>108</v>
      </c>
      <c r="Y566" s="3" t="s">
        <v>51</v>
      </c>
      <c r="Z566" s="3" t="s">
        <v>577</v>
      </c>
      <c r="AA566" s="3" t="s">
        <v>52</v>
      </c>
    </row>
    <row r="567" spans="1:27" x14ac:dyDescent="0.35">
      <c r="A567" s="3">
        <v>221201562</v>
      </c>
      <c r="B567" s="4">
        <v>44995</v>
      </c>
      <c r="C567" s="3">
        <v>1665</v>
      </c>
      <c r="D567" s="4">
        <v>36499</v>
      </c>
      <c r="E567" s="3">
        <v>87.4</v>
      </c>
      <c r="F567" s="3">
        <v>81</v>
      </c>
      <c r="G567" s="3">
        <v>0</v>
      </c>
      <c r="H567" s="3">
        <v>79.819999999999993</v>
      </c>
      <c r="I567" s="3" t="s">
        <v>31</v>
      </c>
      <c r="J567" s="3" t="s">
        <v>31</v>
      </c>
      <c r="K567" s="3">
        <v>23</v>
      </c>
      <c r="L567" s="3" t="s">
        <v>54</v>
      </c>
      <c r="M567" s="3" t="s">
        <v>59</v>
      </c>
      <c r="N567" s="3" t="s">
        <v>48</v>
      </c>
      <c r="O567" s="3">
        <v>488</v>
      </c>
      <c r="P567" s="3">
        <v>61</v>
      </c>
      <c r="Q567" s="8">
        <f>Table2[[#This Row],[CDAC Percentage]]/100</f>
        <v>0.61</v>
      </c>
      <c r="R567" s="3" t="s">
        <v>55</v>
      </c>
      <c r="S567" s="3" t="s">
        <v>36</v>
      </c>
      <c r="T567" s="3" t="s">
        <v>55</v>
      </c>
      <c r="U567" s="3" t="s">
        <v>35</v>
      </c>
      <c r="V567" s="3" t="s">
        <v>38</v>
      </c>
      <c r="W567" s="3" t="s">
        <v>49</v>
      </c>
      <c r="X567" s="3" t="s">
        <v>272</v>
      </c>
      <c r="Y567" s="3" t="s">
        <v>51</v>
      </c>
      <c r="Z567" s="3" t="s">
        <v>577</v>
      </c>
      <c r="AA567" s="3" t="s">
        <v>52</v>
      </c>
    </row>
    <row r="568" spans="1:27" x14ac:dyDescent="0.35">
      <c r="A568" s="3">
        <v>230100862</v>
      </c>
      <c r="B568" s="4">
        <v>44998</v>
      </c>
      <c r="C568" s="3">
        <v>1666</v>
      </c>
      <c r="D568" s="4">
        <v>36746</v>
      </c>
      <c r="E568" s="3">
        <v>89.2</v>
      </c>
      <c r="F568" s="3">
        <v>57.75</v>
      </c>
      <c r="G568" s="3">
        <v>0</v>
      </c>
      <c r="H568" s="3">
        <v>76.69</v>
      </c>
      <c r="I568" s="3" t="s">
        <v>31</v>
      </c>
      <c r="J568" s="3" t="s">
        <v>31</v>
      </c>
      <c r="K568" s="3">
        <v>22</v>
      </c>
      <c r="L568" s="3" t="s">
        <v>54</v>
      </c>
      <c r="M568" s="3" t="s">
        <v>64</v>
      </c>
      <c r="N568" s="3" t="s">
        <v>48</v>
      </c>
      <c r="O568" s="3">
        <v>493</v>
      </c>
      <c r="P568" s="3">
        <v>61.625</v>
      </c>
      <c r="Q568" s="8">
        <f>Table2[[#This Row],[CDAC Percentage]]/100</f>
        <v>0.61624999999999996</v>
      </c>
      <c r="R568" s="3" t="s">
        <v>35</v>
      </c>
      <c r="S568" s="3" t="s">
        <v>36</v>
      </c>
      <c r="T568" s="3" t="s">
        <v>35</v>
      </c>
      <c r="U568" s="3" t="s">
        <v>55</v>
      </c>
      <c r="V568" s="3" t="s">
        <v>38</v>
      </c>
      <c r="W568" s="3" t="s">
        <v>49</v>
      </c>
      <c r="X568" s="3" t="s">
        <v>596</v>
      </c>
      <c r="Y568" s="3" t="s">
        <v>51</v>
      </c>
      <c r="Z568" s="3" t="s">
        <v>577</v>
      </c>
      <c r="AA568" s="3" t="s">
        <v>52</v>
      </c>
    </row>
    <row r="569" spans="1:27" x14ac:dyDescent="0.35">
      <c r="A569" s="3">
        <v>230105101</v>
      </c>
      <c r="B569" s="4">
        <v>44996</v>
      </c>
      <c r="C569" s="3">
        <v>1650</v>
      </c>
      <c r="D569" s="4">
        <v>35901</v>
      </c>
      <c r="E569" s="3">
        <v>92.4</v>
      </c>
      <c r="F569" s="3">
        <v>0</v>
      </c>
      <c r="G569" s="3">
        <v>82.18</v>
      </c>
      <c r="H569" s="3">
        <v>78.64</v>
      </c>
      <c r="I569" s="3" t="s">
        <v>31</v>
      </c>
      <c r="J569" s="3" t="s">
        <v>46</v>
      </c>
      <c r="K569" s="3">
        <v>24</v>
      </c>
      <c r="L569" s="3" t="s">
        <v>54</v>
      </c>
      <c r="M569" s="3" t="s">
        <v>72</v>
      </c>
      <c r="N569" s="3" t="s">
        <v>34</v>
      </c>
      <c r="O569" s="3">
        <v>526</v>
      </c>
      <c r="P569" s="3">
        <v>65.75</v>
      </c>
      <c r="Q569" s="8">
        <f>Table2[[#This Row],[CDAC Percentage]]/100</f>
        <v>0.65749999999999997</v>
      </c>
      <c r="R569" s="3" t="s">
        <v>55</v>
      </c>
      <c r="S569" s="3" t="s">
        <v>36</v>
      </c>
      <c r="T569" s="3" t="s">
        <v>55</v>
      </c>
      <c r="U569" s="3" t="s">
        <v>37</v>
      </c>
      <c r="V569" s="3" t="s">
        <v>38</v>
      </c>
      <c r="W569" s="3" t="s">
        <v>49</v>
      </c>
      <c r="X569" s="3" t="s">
        <v>283</v>
      </c>
      <c r="Y569" s="3" t="s">
        <v>51</v>
      </c>
      <c r="Z569" s="3" t="s">
        <v>577</v>
      </c>
      <c r="AA569" s="3" t="s">
        <v>52</v>
      </c>
    </row>
    <row r="570" spans="1:27" x14ac:dyDescent="0.35">
      <c r="A570" s="3">
        <v>230105461</v>
      </c>
      <c r="B570" s="4">
        <v>44993</v>
      </c>
      <c r="C570" s="3">
        <v>1602</v>
      </c>
      <c r="D570" s="4">
        <v>36389</v>
      </c>
      <c r="E570" s="3">
        <v>90</v>
      </c>
      <c r="F570" s="3">
        <v>0</v>
      </c>
      <c r="G570" s="3">
        <v>71.180000000000007</v>
      </c>
      <c r="H570" s="3">
        <v>82.16</v>
      </c>
      <c r="I570" s="3" t="s">
        <v>31</v>
      </c>
      <c r="J570" s="3" t="s">
        <v>46</v>
      </c>
      <c r="K570" s="3">
        <v>23</v>
      </c>
      <c r="L570" s="3" t="s">
        <v>54</v>
      </c>
      <c r="M570" s="3" t="s">
        <v>72</v>
      </c>
      <c r="N570" s="3" t="s">
        <v>34</v>
      </c>
      <c r="O570" s="3">
        <v>495</v>
      </c>
      <c r="P570" s="3">
        <v>61.875</v>
      </c>
      <c r="Q570" s="8">
        <f>Table2[[#This Row],[CDAC Percentage]]/100</f>
        <v>0.61875000000000002</v>
      </c>
      <c r="R570" s="3" t="s">
        <v>35</v>
      </c>
      <c r="S570" s="3" t="s">
        <v>36</v>
      </c>
      <c r="T570" s="3" t="s">
        <v>35</v>
      </c>
      <c r="U570" s="3" t="s">
        <v>55</v>
      </c>
      <c r="V570" s="3" t="s">
        <v>38</v>
      </c>
      <c r="W570" s="3" t="s">
        <v>49</v>
      </c>
      <c r="X570" s="3" t="s">
        <v>108</v>
      </c>
      <c r="Y570" s="3" t="s">
        <v>51</v>
      </c>
      <c r="Z570" s="3" t="s">
        <v>577</v>
      </c>
      <c r="AA570" s="3" t="s">
        <v>52</v>
      </c>
    </row>
    <row r="571" spans="1:27" x14ac:dyDescent="0.35">
      <c r="A571" s="3">
        <v>221200528</v>
      </c>
      <c r="B571" s="4">
        <v>0</v>
      </c>
      <c r="C571" s="3">
        <v>0</v>
      </c>
      <c r="D571" s="4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 t="s">
        <v>98</v>
      </c>
      <c r="K571" s="3">
        <v>0</v>
      </c>
      <c r="L571" s="3">
        <v>0</v>
      </c>
      <c r="M571" s="3" t="s">
        <v>98</v>
      </c>
      <c r="N571" s="3">
        <v>0</v>
      </c>
      <c r="O571" s="3">
        <v>634</v>
      </c>
      <c r="P571" s="3">
        <v>79.25</v>
      </c>
      <c r="Q571" s="8">
        <f>Table2[[#This Row],[CDAC Percentage]]/100</f>
        <v>0.79249999999999998</v>
      </c>
      <c r="R571" s="3" t="s">
        <v>1278</v>
      </c>
      <c r="S571" s="3" t="s">
        <v>36</v>
      </c>
      <c r="T571" s="3" t="s">
        <v>1278</v>
      </c>
      <c r="U571" s="3" t="s">
        <v>1278</v>
      </c>
      <c r="V571" s="3" t="s">
        <v>38</v>
      </c>
      <c r="W571" s="3" t="s">
        <v>49</v>
      </c>
      <c r="X571" s="3" t="s">
        <v>638</v>
      </c>
      <c r="Y571" s="3" t="s">
        <v>51</v>
      </c>
      <c r="Z571" s="3" t="s">
        <v>577</v>
      </c>
      <c r="AA571" s="3">
        <v>0</v>
      </c>
    </row>
    <row r="572" spans="1:27" x14ac:dyDescent="0.35">
      <c r="A572" s="3">
        <v>230109644</v>
      </c>
      <c r="B572" s="4">
        <v>44996</v>
      </c>
      <c r="C572" s="3">
        <v>1789</v>
      </c>
      <c r="D572" s="4">
        <v>35617</v>
      </c>
      <c r="E572" s="3">
        <v>80.36</v>
      </c>
      <c r="F572" s="3">
        <v>73.69</v>
      </c>
      <c r="G572" s="3">
        <v>0</v>
      </c>
      <c r="H572" s="3">
        <v>68.5</v>
      </c>
      <c r="I572" s="3" t="s">
        <v>31</v>
      </c>
      <c r="J572" s="3" t="s">
        <v>31</v>
      </c>
      <c r="K572" s="3">
        <v>25</v>
      </c>
      <c r="L572" s="3" t="s">
        <v>32</v>
      </c>
      <c r="M572" s="3" t="s">
        <v>59</v>
      </c>
      <c r="N572" s="3" t="s">
        <v>48</v>
      </c>
      <c r="O572" s="3">
        <v>445</v>
      </c>
      <c r="P572" s="3">
        <v>55.625</v>
      </c>
      <c r="Q572" s="8">
        <f>Table2[[#This Row],[CDAC Percentage]]/100</f>
        <v>0.55625000000000002</v>
      </c>
      <c r="R572" s="3" t="s">
        <v>35</v>
      </c>
      <c r="S572" s="3" t="s">
        <v>36</v>
      </c>
      <c r="T572" s="3" t="s">
        <v>35</v>
      </c>
      <c r="U572" s="3" t="s">
        <v>37</v>
      </c>
      <c r="V572" s="3" t="s">
        <v>38</v>
      </c>
      <c r="W572" s="3" t="s">
        <v>40</v>
      </c>
      <c r="X572" s="3" t="s">
        <v>41</v>
      </c>
      <c r="Y572" s="3" t="s">
        <v>40</v>
      </c>
      <c r="Z572" s="3" t="s">
        <v>577</v>
      </c>
      <c r="AA572" s="3" t="s">
        <v>52</v>
      </c>
    </row>
    <row r="573" spans="1:27" x14ac:dyDescent="0.35">
      <c r="A573" s="3">
        <v>221204353</v>
      </c>
      <c r="B573" s="4">
        <v>44997</v>
      </c>
      <c r="C573" s="3">
        <v>1727</v>
      </c>
      <c r="D573" s="4">
        <v>35903</v>
      </c>
      <c r="E573" s="3">
        <v>91.6</v>
      </c>
      <c r="F573" s="3">
        <v>64.77</v>
      </c>
      <c r="G573" s="3">
        <v>0</v>
      </c>
      <c r="H573" s="3">
        <v>66.88</v>
      </c>
      <c r="I573" s="3" t="s">
        <v>31</v>
      </c>
      <c r="J573" s="3" t="s">
        <v>46</v>
      </c>
      <c r="K573" s="3">
        <v>24</v>
      </c>
      <c r="L573" s="3" t="s">
        <v>32</v>
      </c>
      <c r="M573" s="3" t="s">
        <v>88</v>
      </c>
      <c r="N573" s="3" t="s">
        <v>48</v>
      </c>
      <c r="O573" s="3">
        <v>424</v>
      </c>
      <c r="P573" s="3">
        <v>53</v>
      </c>
      <c r="Q573" s="8">
        <f>Table2[[#This Row],[CDAC Percentage]]/100</f>
        <v>0.53</v>
      </c>
      <c r="R573" s="3" t="s">
        <v>37</v>
      </c>
      <c r="S573" s="3" t="s">
        <v>36</v>
      </c>
      <c r="T573" s="3" t="s">
        <v>37</v>
      </c>
      <c r="U573" s="3" t="s">
        <v>37</v>
      </c>
      <c r="V573" s="3" t="s">
        <v>38</v>
      </c>
      <c r="W573" s="3" t="s">
        <v>40</v>
      </c>
      <c r="X573" s="3" t="s">
        <v>41</v>
      </c>
      <c r="Y573" s="3" t="s">
        <v>40</v>
      </c>
      <c r="Z573" s="3" t="s">
        <v>577</v>
      </c>
      <c r="AA573" s="3" t="s">
        <v>52</v>
      </c>
    </row>
    <row r="574" spans="1:27" x14ac:dyDescent="0.35">
      <c r="A574" s="3">
        <v>221203761</v>
      </c>
      <c r="B574" s="4">
        <v>44999</v>
      </c>
      <c r="C574" s="3">
        <v>1178</v>
      </c>
      <c r="D574" s="4">
        <v>35528</v>
      </c>
      <c r="E574" s="3">
        <v>88.73</v>
      </c>
      <c r="F574" s="3">
        <v>72.92</v>
      </c>
      <c r="G574" s="3">
        <v>0</v>
      </c>
      <c r="H574" s="3">
        <v>60.49</v>
      </c>
      <c r="I574" s="3" t="s">
        <v>31</v>
      </c>
      <c r="J574" s="3" t="s">
        <v>46</v>
      </c>
      <c r="K574" s="3">
        <v>25</v>
      </c>
      <c r="L574" s="3" t="s">
        <v>32</v>
      </c>
      <c r="M574" s="3" t="s">
        <v>72</v>
      </c>
      <c r="N574" s="3" t="s">
        <v>34</v>
      </c>
      <c r="O574" s="3">
        <v>476</v>
      </c>
      <c r="P574" s="3">
        <v>59.5</v>
      </c>
      <c r="Q574" s="8">
        <f>Table2[[#This Row],[CDAC Percentage]]/100</f>
        <v>0.59499999999999997</v>
      </c>
      <c r="R574" s="3" t="s">
        <v>55</v>
      </c>
      <c r="S574" s="3" t="s">
        <v>36</v>
      </c>
      <c r="T574" s="3" t="s">
        <v>55</v>
      </c>
      <c r="U574" s="3" t="s">
        <v>37</v>
      </c>
      <c r="V574" s="3" t="s">
        <v>38</v>
      </c>
      <c r="W574" s="3" t="s">
        <v>40</v>
      </c>
      <c r="X574" s="3" t="s">
        <v>41</v>
      </c>
      <c r="Y574" s="3" t="s">
        <v>40</v>
      </c>
      <c r="Z574" s="3" t="s">
        <v>577</v>
      </c>
      <c r="AA574" s="3" t="s">
        <v>52</v>
      </c>
    </row>
    <row r="575" spans="1:27" x14ac:dyDescent="0.35">
      <c r="A575" s="3">
        <v>221203342</v>
      </c>
      <c r="B575" s="4">
        <v>44995</v>
      </c>
      <c r="C575" s="3">
        <v>445</v>
      </c>
      <c r="D575" s="4">
        <v>35629</v>
      </c>
      <c r="E575" s="3">
        <v>81</v>
      </c>
      <c r="F575" s="3">
        <v>63.38</v>
      </c>
      <c r="G575" s="3">
        <v>0</v>
      </c>
      <c r="H575" s="3">
        <v>57.45</v>
      </c>
      <c r="I575" s="3" t="s">
        <v>31</v>
      </c>
      <c r="J575" s="3" t="s">
        <v>31</v>
      </c>
      <c r="K575" s="3">
        <v>25</v>
      </c>
      <c r="L575" s="3" t="s">
        <v>103</v>
      </c>
      <c r="M575" s="3" t="s">
        <v>72</v>
      </c>
      <c r="N575" s="3" t="s">
        <v>34</v>
      </c>
      <c r="O575" s="3">
        <v>473</v>
      </c>
      <c r="P575" s="3">
        <v>59.125</v>
      </c>
      <c r="Q575" s="8">
        <f>Table2[[#This Row],[CDAC Percentage]]/100</f>
        <v>0.59125000000000005</v>
      </c>
      <c r="R575" s="3" t="s">
        <v>37</v>
      </c>
      <c r="S575" s="3" t="s">
        <v>36</v>
      </c>
      <c r="T575" s="3" t="s">
        <v>37</v>
      </c>
      <c r="U575" s="3" t="s">
        <v>35</v>
      </c>
      <c r="V575" s="3" t="s">
        <v>38</v>
      </c>
      <c r="W575" s="3" t="s">
        <v>40</v>
      </c>
      <c r="X575" s="3" t="s">
        <v>41</v>
      </c>
      <c r="Y575" s="3" t="s">
        <v>40</v>
      </c>
      <c r="Z575" s="3" t="s">
        <v>577</v>
      </c>
      <c r="AA575" s="3" t="s">
        <v>109</v>
      </c>
    </row>
    <row r="576" spans="1:27" x14ac:dyDescent="0.35">
      <c r="A576" s="3">
        <v>221203020</v>
      </c>
      <c r="B576" s="4">
        <v>44998</v>
      </c>
      <c r="C576" s="3">
        <v>1592</v>
      </c>
      <c r="D576" s="4">
        <v>35486</v>
      </c>
      <c r="E576" s="3">
        <v>86.73</v>
      </c>
      <c r="F576" s="3">
        <v>71.540000000000006</v>
      </c>
      <c r="G576" s="3">
        <v>0</v>
      </c>
      <c r="H576" s="3">
        <v>67</v>
      </c>
      <c r="I576" s="3" t="s">
        <v>31</v>
      </c>
      <c r="J576" s="3" t="s">
        <v>31</v>
      </c>
      <c r="K576" s="3">
        <v>26</v>
      </c>
      <c r="L576" s="3" t="s">
        <v>32</v>
      </c>
      <c r="M576" s="3" t="s">
        <v>64</v>
      </c>
      <c r="N576" s="3" t="s">
        <v>34</v>
      </c>
      <c r="O576" s="3">
        <v>613</v>
      </c>
      <c r="P576" s="3">
        <v>76.625</v>
      </c>
      <c r="Q576" s="8">
        <f>Table2[[#This Row],[CDAC Percentage]]/100</f>
        <v>0.76624999999999999</v>
      </c>
      <c r="R576" s="3" t="s">
        <v>1278</v>
      </c>
      <c r="S576" s="3" t="s">
        <v>36</v>
      </c>
      <c r="T576" s="3" t="s">
        <v>1278</v>
      </c>
      <c r="U576" s="3" t="s">
        <v>55</v>
      </c>
      <c r="V576" s="3" t="s">
        <v>38</v>
      </c>
      <c r="W576" s="3" t="s">
        <v>49</v>
      </c>
      <c r="X576" s="3" t="s">
        <v>638</v>
      </c>
      <c r="Y576" s="3" t="s">
        <v>51</v>
      </c>
      <c r="Z576" s="3" t="s">
        <v>577</v>
      </c>
      <c r="AA576" s="3" t="s">
        <v>52</v>
      </c>
    </row>
    <row r="577" spans="1:27" x14ac:dyDescent="0.35">
      <c r="A577" s="3">
        <v>230107910</v>
      </c>
      <c r="B577" s="4">
        <v>44993</v>
      </c>
      <c r="C577" s="3">
        <v>594</v>
      </c>
      <c r="D577" s="4">
        <v>35476</v>
      </c>
      <c r="E577" s="3">
        <v>78.180000000000007</v>
      </c>
      <c r="F577" s="3">
        <v>62.46</v>
      </c>
      <c r="G577" s="3">
        <v>0</v>
      </c>
      <c r="H577" s="3">
        <v>56.45</v>
      </c>
      <c r="I577" s="3" t="s">
        <v>31</v>
      </c>
      <c r="J577" s="3" t="s">
        <v>46</v>
      </c>
      <c r="K577" s="3">
        <v>26</v>
      </c>
      <c r="L577" s="3" t="s">
        <v>103</v>
      </c>
      <c r="M577" s="3" t="s">
        <v>59</v>
      </c>
      <c r="N577" s="3" t="s">
        <v>34</v>
      </c>
      <c r="O577" s="3">
        <v>689</v>
      </c>
      <c r="P577" s="3">
        <v>86.125</v>
      </c>
      <c r="Q577" s="8">
        <f>Table2[[#This Row],[CDAC Percentage]]/100</f>
        <v>0.86124999999999996</v>
      </c>
      <c r="R577" s="3" t="s">
        <v>55</v>
      </c>
      <c r="S577" s="3" t="s">
        <v>36</v>
      </c>
      <c r="T577" s="3" t="s">
        <v>55</v>
      </c>
      <c r="U577" s="3" t="s">
        <v>55</v>
      </c>
      <c r="V577" s="3" t="s">
        <v>38</v>
      </c>
      <c r="W577" s="3" t="s">
        <v>49</v>
      </c>
      <c r="X577" s="3" t="s">
        <v>310</v>
      </c>
      <c r="Y577" s="3" t="s">
        <v>51</v>
      </c>
      <c r="Z577" s="3" t="s">
        <v>577</v>
      </c>
      <c r="AA577" s="3" t="s">
        <v>109</v>
      </c>
    </row>
    <row r="578" spans="1:27" x14ac:dyDescent="0.35">
      <c r="A578" s="3">
        <v>221204029</v>
      </c>
      <c r="B578" s="4">
        <v>44994</v>
      </c>
      <c r="C578" s="3">
        <v>1711</v>
      </c>
      <c r="D578" s="4">
        <v>35199</v>
      </c>
      <c r="E578" s="3">
        <v>91.45</v>
      </c>
      <c r="F578" s="3">
        <v>56.5</v>
      </c>
      <c r="G578" s="3">
        <v>0</v>
      </c>
      <c r="H578" s="3">
        <v>57.5</v>
      </c>
      <c r="I578" s="3" t="s">
        <v>31</v>
      </c>
      <c r="J578" s="3" t="s">
        <v>31</v>
      </c>
      <c r="K578" s="3">
        <v>26</v>
      </c>
      <c r="L578" s="3" t="s">
        <v>103</v>
      </c>
      <c r="M578" s="3" t="s">
        <v>33</v>
      </c>
      <c r="N578" s="3" t="s">
        <v>34</v>
      </c>
      <c r="O578" s="3">
        <v>484</v>
      </c>
      <c r="P578" s="3">
        <v>60.5</v>
      </c>
      <c r="Q578" s="8">
        <f>Table2[[#This Row],[CDAC Percentage]]/100</f>
        <v>0.60499999999999998</v>
      </c>
      <c r="R578" s="3" t="s">
        <v>1278</v>
      </c>
      <c r="S578" s="3" t="s">
        <v>36</v>
      </c>
      <c r="T578" s="3" t="s">
        <v>1278</v>
      </c>
      <c r="U578" s="3" t="s">
        <v>37</v>
      </c>
      <c r="V578" s="3" t="s">
        <v>38</v>
      </c>
      <c r="W578" s="3" t="s">
        <v>49</v>
      </c>
      <c r="X578" s="3" t="s">
        <v>416</v>
      </c>
      <c r="Y578" s="3" t="s">
        <v>51</v>
      </c>
      <c r="Z578" s="3" t="s">
        <v>577</v>
      </c>
      <c r="AA578" s="3" t="s">
        <v>52</v>
      </c>
    </row>
    <row r="579" spans="1:27" x14ac:dyDescent="0.35">
      <c r="A579" s="3">
        <v>221203043</v>
      </c>
      <c r="B579" s="4">
        <v>44995</v>
      </c>
      <c r="C579" s="3">
        <v>391</v>
      </c>
      <c r="D579" s="4">
        <v>36884</v>
      </c>
      <c r="E579" s="3">
        <v>88.2</v>
      </c>
      <c r="F579" s="3">
        <v>72.77</v>
      </c>
      <c r="G579" s="3">
        <v>0</v>
      </c>
      <c r="H579" s="3">
        <v>74.63</v>
      </c>
      <c r="I579" s="3" t="s">
        <v>31</v>
      </c>
      <c r="J579" s="3" t="s">
        <v>31</v>
      </c>
      <c r="K579" s="3">
        <v>22</v>
      </c>
      <c r="L579" s="3" t="s">
        <v>75</v>
      </c>
      <c r="M579" s="3" t="s">
        <v>81</v>
      </c>
      <c r="N579" s="3" t="s">
        <v>34</v>
      </c>
      <c r="O579" s="3">
        <v>485</v>
      </c>
      <c r="P579" s="3">
        <v>60.625</v>
      </c>
      <c r="Q579" s="8">
        <f>Table2[[#This Row],[CDAC Percentage]]/100</f>
        <v>0.60624999999999996</v>
      </c>
      <c r="R579" s="3" t="s">
        <v>55</v>
      </c>
      <c r="S579" s="3" t="s">
        <v>36</v>
      </c>
      <c r="T579" s="3" t="s">
        <v>55</v>
      </c>
      <c r="U579" s="3" t="s">
        <v>37</v>
      </c>
      <c r="V579" s="3" t="s">
        <v>38</v>
      </c>
      <c r="W579" s="3" t="s">
        <v>49</v>
      </c>
      <c r="X579" s="3" t="s">
        <v>337</v>
      </c>
      <c r="Y579" s="3" t="s">
        <v>51</v>
      </c>
      <c r="Z579" s="3" t="s">
        <v>577</v>
      </c>
      <c r="AA579" s="3" t="s">
        <v>109</v>
      </c>
    </row>
    <row r="580" spans="1:27" x14ac:dyDescent="0.35">
      <c r="A580" s="3">
        <v>230101308</v>
      </c>
      <c r="B580" s="4">
        <v>44995</v>
      </c>
      <c r="C580" s="3">
        <v>1200</v>
      </c>
      <c r="D580" s="4">
        <v>35773</v>
      </c>
      <c r="E580" s="3">
        <v>75.819999999999993</v>
      </c>
      <c r="F580" s="3">
        <v>0</v>
      </c>
      <c r="G580" s="3">
        <v>75.709999999999994</v>
      </c>
      <c r="H580" s="3">
        <v>68</v>
      </c>
      <c r="I580" s="3" t="s">
        <v>31</v>
      </c>
      <c r="J580" s="3" t="s">
        <v>46</v>
      </c>
      <c r="K580" s="3">
        <v>25</v>
      </c>
      <c r="L580" s="3" t="s">
        <v>32</v>
      </c>
      <c r="M580" s="3" t="s">
        <v>72</v>
      </c>
      <c r="N580" s="3" t="s">
        <v>34</v>
      </c>
      <c r="O580" s="3">
        <v>525</v>
      </c>
      <c r="P580" s="3">
        <v>65.625</v>
      </c>
      <c r="Q580" s="8">
        <f>Table2[[#This Row],[CDAC Percentage]]/100</f>
        <v>0.65625</v>
      </c>
      <c r="R580" s="3" t="s">
        <v>35</v>
      </c>
      <c r="S580" s="3" t="s">
        <v>36</v>
      </c>
      <c r="T580" s="3" t="s">
        <v>35</v>
      </c>
      <c r="U580" s="3" t="s">
        <v>55</v>
      </c>
      <c r="V580" s="3" t="s">
        <v>38</v>
      </c>
      <c r="W580" s="3" t="s">
        <v>49</v>
      </c>
      <c r="X580" s="3" t="s">
        <v>69</v>
      </c>
      <c r="Y580" s="3" t="s">
        <v>51</v>
      </c>
      <c r="Z580" s="3" t="s">
        <v>577</v>
      </c>
      <c r="AA580" s="3" t="s">
        <v>52</v>
      </c>
    </row>
    <row r="581" spans="1:27" x14ac:dyDescent="0.35">
      <c r="A581" s="3">
        <v>221204118</v>
      </c>
      <c r="B581" s="4">
        <v>44995</v>
      </c>
      <c r="C581" s="3">
        <v>1790</v>
      </c>
      <c r="D581" s="4">
        <v>34290</v>
      </c>
      <c r="E581" s="3">
        <v>76.8</v>
      </c>
      <c r="F581" s="3">
        <v>71</v>
      </c>
      <c r="G581" s="3">
        <v>0</v>
      </c>
      <c r="H581" s="3">
        <v>74.900000000000006</v>
      </c>
      <c r="I581" s="3" t="s">
        <v>46</v>
      </c>
      <c r="J581" s="3" t="s">
        <v>31</v>
      </c>
      <c r="K581" s="3">
        <v>29</v>
      </c>
      <c r="L581" s="3" t="s">
        <v>75</v>
      </c>
      <c r="M581" s="3" t="s">
        <v>81</v>
      </c>
      <c r="N581" s="3" t="s">
        <v>48</v>
      </c>
      <c r="O581" s="3">
        <v>486</v>
      </c>
      <c r="P581" s="3">
        <v>60.75</v>
      </c>
      <c r="Q581" s="8">
        <f>Table2[[#This Row],[CDAC Percentage]]/100</f>
        <v>0.60750000000000004</v>
      </c>
      <c r="R581" s="3" t="s">
        <v>55</v>
      </c>
      <c r="S581" s="3" t="s">
        <v>36</v>
      </c>
      <c r="T581" s="3" t="s">
        <v>55</v>
      </c>
      <c r="U581" s="3" t="s">
        <v>37</v>
      </c>
      <c r="V581" s="3" t="s">
        <v>38</v>
      </c>
      <c r="W581" s="3" t="s">
        <v>40</v>
      </c>
      <c r="X581" s="3" t="s">
        <v>41</v>
      </c>
      <c r="Y581" s="3" t="s">
        <v>40</v>
      </c>
      <c r="Z581" s="3" t="s">
        <v>577</v>
      </c>
      <c r="AA581" s="3" t="s">
        <v>52</v>
      </c>
    </row>
    <row r="582" spans="1:27" x14ac:dyDescent="0.35">
      <c r="A582" s="3">
        <v>221204661</v>
      </c>
      <c r="B582" s="4">
        <v>44999</v>
      </c>
      <c r="C582" s="3">
        <v>1602</v>
      </c>
      <c r="D582" s="4">
        <v>36709</v>
      </c>
      <c r="E582" s="3">
        <v>83.4</v>
      </c>
      <c r="F582" s="3">
        <v>64</v>
      </c>
      <c r="G582" s="3">
        <v>0</v>
      </c>
      <c r="H582" s="3">
        <v>77.5</v>
      </c>
      <c r="I582" s="3" t="s">
        <v>31</v>
      </c>
      <c r="J582" s="3" t="s">
        <v>46</v>
      </c>
      <c r="K582" s="3">
        <v>22</v>
      </c>
      <c r="L582" s="3" t="s">
        <v>54</v>
      </c>
      <c r="M582" s="3" t="s">
        <v>72</v>
      </c>
      <c r="N582" s="3" t="s">
        <v>48</v>
      </c>
      <c r="O582" s="3">
        <v>598</v>
      </c>
      <c r="P582" s="3">
        <v>74.75</v>
      </c>
      <c r="Q582" s="8">
        <f>Table2[[#This Row],[CDAC Percentage]]/100</f>
        <v>0.74750000000000005</v>
      </c>
      <c r="R582" s="3" t="s">
        <v>1278</v>
      </c>
      <c r="S582" s="3" t="s">
        <v>36</v>
      </c>
      <c r="T582" s="3" t="s">
        <v>1278</v>
      </c>
      <c r="U582" s="3" t="s">
        <v>1278</v>
      </c>
      <c r="V582" s="3" t="s">
        <v>38</v>
      </c>
      <c r="W582" s="3" t="s">
        <v>40</v>
      </c>
      <c r="X582" s="3" t="s">
        <v>41</v>
      </c>
      <c r="Y582" s="3" t="s">
        <v>40</v>
      </c>
      <c r="Z582" s="3" t="s">
        <v>577</v>
      </c>
      <c r="AA582" s="3" t="s">
        <v>52</v>
      </c>
    </row>
    <row r="583" spans="1:27" x14ac:dyDescent="0.35">
      <c r="A583" s="3">
        <v>221205423</v>
      </c>
      <c r="B583" s="4">
        <v>44995</v>
      </c>
      <c r="C583" s="3">
        <v>1229</v>
      </c>
      <c r="D583" s="4">
        <v>34606</v>
      </c>
      <c r="E583" s="3">
        <v>90</v>
      </c>
      <c r="F583" s="3">
        <v>75</v>
      </c>
      <c r="G583" s="3">
        <v>0</v>
      </c>
      <c r="H583" s="3">
        <v>65</v>
      </c>
      <c r="I583" s="3" t="s">
        <v>31</v>
      </c>
      <c r="J583" s="3" t="s">
        <v>31</v>
      </c>
      <c r="K583" s="3">
        <v>28</v>
      </c>
      <c r="L583" s="3" t="s">
        <v>32</v>
      </c>
      <c r="M583" s="3" t="s">
        <v>72</v>
      </c>
      <c r="N583" s="3" t="s">
        <v>34</v>
      </c>
      <c r="O583" s="3">
        <v>482</v>
      </c>
      <c r="P583" s="3">
        <v>60.25</v>
      </c>
      <c r="Q583" s="8">
        <f>Table2[[#This Row],[CDAC Percentage]]/100</f>
        <v>0.60250000000000004</v>
      </c>
      <c r="R583" s="3" t="s">
        <v>37</v>
      </c>
      <c r="S583" s="3" t="s">
        <v>36</v>
      </c>
      <c r="T583" s="3" t="s">
        <v>37</v>
      </c>
      <c r="U583" s="3" t="s">
        <v>35</v>
      </c>
      <c r="V583" s="3" t="s">
        <v>38</v>
      </c>
      <c r="W583" s="3" t="s">
        <v>49</v>
      </c>
      <c r="X583" s="3" t="s">
        <v>196</v>
      </c>
      <c r="Y583" s="3" t="s">
        <v>51</v>
      </c>
      <c r="Z583" s="3" t="s">
        <v>577</v>
      </c>
      <c r="AA583" s="3" t="s">
        <v>52</v>
      </c>
    </row>
    <row r="584" spans="1:27" x14ac:dyDescent="0.35">
      <c r="A584" s="3">
        <v>221204386</v>
      </c>
      <c r="B584" s="4">
        <v>44995</v>
      </c>
      <c r="C584" s="3">
        <v>492</v>
      </c>
      <c r="D584" s="4">
        <v>35965</v>
      </c>
      <c r="E584" s="3">
        <v>66.66</v>
      </c>
      <c r="F584" s="3">
        <v>0</v>
      </c>
      <c r="G584" s="3">
        <v>76.12</v>
      </c>
      <c r="H584" s="3">
        <v>76</v>
      </c>
      <c r="I584" s="3" t="s">
        <v>31</v>
      </c>
      <c r="J584" s="3" t="s">
        <v>31</v>
      </c>
      <c r="K584" s="3">
        <v>24</v>
      </c>
      <c r="L584" s="3" t="s">
        <v>54</v>
      </c>
      <c r="M584" s="3" t="s">
        <v>81</v>
      </c>
      <c r="N584" s="3" t="s">
        <v>34</v>
      </c>
      <c r="O584" s="3">
        <v>469</v>
      </c>
      <c r="P584" s="3">
        <v>58.625</v>
      </c>
      <c r="Q584" s="8">
        <f>Table2[[#This Row],[CDAC Percentage]]/100</f>
        <v>0.58625000000000005</v>
      </c>
      <c r="R584" s="3" t="s">
        <v>35</v>
      </c>
      <c r="S584" s="3" t="s">
        <v>36</v>
      </c>
      <c r="T584" s="3" t="s">
        <v>35</v>
      </c>
      <c r="U584" s="3" t="s">
        <v>37</v>
      </c>
      <c r="V584" s="3" t="s">
        <v>38</v>
      </c>
      <c r="W584" s="3" t="s">
        <v>49</v>
      </c>
      <c r="X584" s="3" t="s">
        <v>108</v>
      </c>
      <c r="Y584" s="3" t="s">
        <v>51</v>
      </c>
      <c r="Z584" s="3" t="s">
        <v>577</v>
      </c>
      <c r="AA584" s="3" t="s">
        <v>109</v>
      </c>
    </row>
    <row r="585" spans="1:27" x14ac:dyDescent="0.35">
      <c r="A585" s="3">
        <v>221207009</v>
      </c>
      <c r="B585" s="4">
        <v>44995</v>
      </c>
      <c r="C585" s="3">
        <v>419</v>
      </c>
      <c r="D585" s="4">
        <v>36039</v>
      </c>
      <c r="E585" s="3">
        <v>76.2</v>
      </c>
      <c r="F585" s="3">
        <v>0</v>
      </c>
      <c r="G585" s="3">
        <v>71</v>
      </c>
      <c r="H585" s="3">
        <v>60</v>
      </c>
      <c r="I585" s="3" t="s">
        <v>31</v>
      </c>
      <c r="J585" s="3" t="s">
        <v>46</v>
      </c>
      <c r="K585" s="3">
        <v>24</v>
      </c>
      <c r="L585" s="3" t="s">
        <v>32</v>
      </c>
      <c r="M585" s="3" t="s">
        <v>72</v>
      </c>
      <c r="N585" s="3" t="s">
        <v>34</v>
      </c>
      <c r="O585" s="3">
        <v>579</v>
      </c>
      <c r="P585" s="3">
        <v>72.375</v>
      </c>
      <c r="Q585" s="8">
        <f>Table2[[#This Row],[CDAC Percentage]]/100</f>
        <v>0.72375</v>
      </c>
      <c r="R585" s="3" t="s">
        <v>55</v>
      </c>
      <c r="S585" s="3" t="s">
        <v>36</v>
      </c>
      <c r="T585" s="3" t="s">
        <v>55</v>
      </c>
      <c r="U585" s="3" t="s">
        <v>55</v>
      </c>
      <c r="V585" s="3" t="s">
        <v>38</v>
      </c>
      <c r="W585" s="3" t="s">
        <v>49</v>
      </c>
      <c r="X585" s="3" t="s">
        <v>325</v>
      </c>
      <c r="Y585" s="3" t="s">
        <v>51</v>
      </c>
      <c r="Z585" s="3" t="s">
        <v>577</v>
      </c>
      <c r="AA585" s="3" t="s">
        <v>109</v>
      </c>
    </row>
    <row r="586" spans="1:27" x14ac:dyDescent="0.35">
      <c r="A586" s="3">
        <v>221207546</v>
      </c>
      <c r="B586" s="4">
        <v>44995</v>
      </c>
      <c r="C586" s="3">
        <v>1674</v>
      </c>
      <c r="D586" s="4">
        <v>35353</v>
      </c>
      <c r="E586" s="3">
        <v>96</v>
      </c>
      <c r="F586" s="3">
        <v>79</v>
      </c>
      <c r="G586" s="3">
        <v>0</v>
      </c>
      <c r="H586" s="3">
        <v>67</v>
      </c>
      <c r="I586" s="3" t="s">
        <v>31</v>
      </c>
      <c r="J586" s="3" t="s">
        <v>31</v>
      </c>
      <c r="K586" s="3">
        <v>26</v>
      </c>
      <c r="L586" s="3" t="s">
        <v>32</v>
      </c>
      <c r="M586" s="3" t="s">
        <v>64</v>
      </c>
      <c r="N586" s="3" t="s">
        <v>34</v>
      </c>
      <c r="O586" s="3">
        <v>558</v>
      </c>
      <c r="P586" s="3">
        <v>69.75</v>
      </c>
      <c r="Q586" s="8">
        <f>Table2[[#This Row],[CDAC Percentage]]/100</f>
        <v>0.69750000000000001</v>
      </c>
      <c r="R586" s="3" t="s">
        <v>55</v>
      </c>
      <c r="S586" s="3" t="s">
        <v>36</v>
      </c>
      <c r="T586" s="3" t="s">
        <v>55</v>
      </c>
      <c r="U586" s="3" t="s">
        <v>55</v>
      </c>
      <c r="V586" s="3" t="s">
        <v>38</v>
      </c>
      <c r="W586" s="3" t="s">
        <v>49</v>
      </c>
      <c r="X586" s="3" t="s">
        <v>316</v>
      </c>
      <c r="Y586" s="3" t="s">
        <v>51</v>
      </c>
      <c r="Z586" s="3" t="s">
        <v>577</v>
      </c>
      <c r="AA586" s="3" t="s">
        <v>52</v>
      </c>
    </row>
    <row r="587" spans="1:27" x14ac:dyDescent="0.35">
      <c r="A587" s="3">
        <v>221206953</v>
      </c>
      <c r="B587" s="4">
        <v>44999</v>
      </c>
      <c r="C587" s="3">
        <v>1461</v>
      </c>
      <c r="D587" s="4">
        <v>36390</v>
      </c>
      <c r="E587" s="3">
        <v>92.5</v>
      </c>
      <c r="F587" s="3">
        <v>87.6</v>
      </c>
      <c r="G587" s="3">
        <v>0</v>
      </c>
      <c r="H587" s="3">
        <v>68.44</v>
      </c>
      <c r="I587" s="3" t="s">
        <v>31</v>
      </c>
      <c r="J587" s="3" t="s">
        <v>31</v>
      </c>
      <c r="K587" s="3">
        <v>23</v>
      </c>
      <c r="L587" s="3" t="s">
        <v>32</v>
      </c>
      <c r="M587" s="3" t="s">
        <v>72</v>
      </c>
      <c r="N587" s="3" t="s">
        <v>34</v>
      </c>
      <c r="O587" s="3">
        <v>562</v>
      </c>
      <c r="P587" s="3">
        <v>70.25</v>
      </c>
      <c r="Q587" s="8">
        <f>Table2[[#This Row],[CDAC Percentage]]/100</f>
        <v>0.70250000000000001</v>
      </c>
      <c r="R587" s="3" t="s">
        <v>55</v>
      </c>
      <c r="S587" s="3" t="s">
        <v>36</v>
      </c>
      <c r="T587" s="3" t="s">
        <v>55</v>
      </c>
      <c r="U587" s="3" t="s">
        <v>1278</v>
      </c>
      <c r="V587" s="3" t="s">
        <v>38</v>
      </c>
      <c r="W587" s="3" t="s">
        <v>49</v>
      </c>
      <c r="X587" s="3" t="s">
        <v>594</v>
      </c>
      <c r="Y587" s="3" t="s">
        <v>51</v>
      </c>
      <c r="Z587" s="3" t="s">
        <v>577</v>
      </c>
      <c r="AA587" s="3" t="s">
        <v>52</v>
      </c>
    </row>
    <row r="588" spans="1:27" x14ac:dyDescent="0.35">
      <c r="A588" s="3">
        <v>221201770</v>
      </c>
      <c r="B588" s="4">
        <v>44998</v>
      </c>
      <c r="C588" s="3">
        <v>1604</v>
      </c>
      <c r="D588" s="4">
        <v>35944</v>
      </c>
      <c r="E588" s="3">
        <v>79.8</v>
      </c>
      <c r="F588" s="3">
        <v>70</v>
      </c>
      <c r="G588" s="3">
        <v>0</v>
      </c>
      <c r="H588" s="3">
        <v>64.790000000000006</v>
      </c>
      <c r="I588" s="3" t="s">
        <v>31</v>
      </c>
      <c r="J588" s="3" t="s">
        <v>46</v>
      </c>
      <c r="K588" s="3">
        <v>24</v>
      </c>
      <c r="L588" s="3" t="s">
        <v>32</v>
      </c>
      <c r="M588" s="3" t="s">
        <v>59</v>
      </c>
      <c r="N588" s="3" t="s">
        <v>34</v>
      </c>
      <c r="O588" s="3">
        <v>603</v>
      </c>
      <c r="P588" s="3">
        <v>75.375</v>
      </c>
      <c r="Q588" s="8">
        <f>Table2[[#This Row],[CDAC Percentage]]/100</f>
        <v>0.75375000000000003</v>
      </c>
      <c r="R588" s="3" t="s">
        <v>1278</v>
      </c>
      <c r="S588" s="3" t="s">
        <v>36</v>
      </c>
      <c r="T588" s="3" t="s">
        <v>1278</v>
      </c>
      <c r="U588" s="3" t="s">
        <v>55</v>
      </c>
      <c r="V588" s="3" t="s">
        <v>38</v>
      </c>
      <c r="W588" s="3" t="s">
        <v>49</v>
      </c>
      <c r="X588" s="3" t="s">
        <v>594</v>
      </c>
      <c r="Y588" s="3" t="s">
        <v>51</v>
      </c>
      <c r="Z588" s="3" t="s">
        <v>577</v>
      </c>
      <c r="AA588" s="3" t="s">
        <v>52</v>
      </c>
    </row>
    <row r="589" spans="1:27" x14ac:dyDescent="0.35">
      <c r="A589" s="3">
        <v>230106344</v>
      </c>
      <c r="B589" s="4">
        <v>44998</v>
      </c>
      <c r="C589" s="3">
        <v>1646</v>
      </c>
      <c r="D589" s="4">
        <v>36215</v>
      </c>
      <c r="E589" s="3">
        <v>72.41</v>
      </c>
      <c r="F589" s="3">
        <v>60.15</v>
      </c>
      <c r="G589" s="3">
        <v>0</v>
      </c>
      <c r="H589" s="3">
        <v>88.5</v>
      </c>
      <c r="I589" s="3" t="s">
        <v>46</v>
      </c>
      <c r="J589" s="3" t="s">
        <v>31</v>
      </c>
      <c r="K589" s="3">
        <v>24</v>
      </c>
      <c r="L589" s="3" t="s">
        <v>54</v>
      </c>
      <c r="M589" s="3" t="s">
        <v>64</v>
      </c>
      <c r="N589" s="3" t="s">
        <v>89</v>
      </c>
      <c r="O589" s="3">
        <v>618</v>
      </c>
      <c r="P589" s="3">
        <v>77.25</v>
      </c>
      <c r="Q589" s="8">
        <f>Table2[[#This Row],[CDAC Percentage]]/100</f>
        <v>0.77249999999999996</v>
      </c>
      <c r="R589" s="3" t="s">
        <v>55</v>
      </c>
      <c r="S589" s="3" t="s">
        <v>36</v>
      </c>
      <c r="T589" s="3" t="s">
        <v>55</v>
      </c>
      <c r="U589" s="3" t="s">
        <v>55</v>
      </c>
      <c r="V589" s="3" t="s">
        <v>38</v>
      </c>
      <c r="W589" s="3" t="s">
        <v>49</v>
      </c>
      <c r="X589" s="3" t="s">
        <v>638</v>
      </c>
      <c r="Y589" s="3" t="s">
        <v>51</v>
      </c>
      <c r="Z589" s="3" t="s">
        <v>577</v>
      </c>
      <c r="AA589" s="3" t="s">
        <v>52</v>
      </c>
    </row>
    <row r="590" spans="1:27" x14ac:dyDescent="0.35">
      <c r="A590" s="3">
        <v>221200727</v>
      </c>
      <c r="B590" s="4">
        <v>44996</v>
      </c>
      <c r="C590" s="3">
        <v>1600</v>
      </c>
      <c r="D590" s="4">
        <v>36353</v>
      </c>
      <c r="E590" s="3">
        <v>77.2</v>
      </c>
      <c r="F590" s="3">
        <v>0</v>
      </c>
      <c r="G590" s="3">
        <v>69</v>
      </c>
      <c r="H590" s="3">
        <v>83.6</v>
      </c>
      <c r="I590" s="3" t="s">
        <v>31</v>
      </c>
      <c r="J590" s="3" t="s">
        <v>31</v>
      </c>
      <c r="K590" s="3">
        <v>23</v>
      </c>
      <c r="L590" s="3" t="s">
        <v>54</v>
      </c>
      <c r="M590" s="3" t="s">
        <v>72</v>
      </c>
      <c r="N590" s="3" t="s">
        <v>34</v>
      </c>
      <c r="O590" s="3">
        <v>468</v>
      </c>
      <c r="P590" s="3">
        <v>58.5</v>
      </c>
      <c r="Q590" s="8">
        <f>Table2[[#This Row],[CDAC Percentage]]/100</f>
        <v>0.58499999999999996</v>
      </c>
      <c r="R590" s="3" t="s">
        <v>37</v>
      </c>
      <c r="S590" s="3" t="s">
        <v>36</v>
      </c>
      <c r="T590" s="3" t="s">
        <v>37</v>
      </c>
      <c r="U590" s="3" t="s">
        <v>55</v>
      </c>
      <c r="V590" s="3" t="s">
        <v>38</v>
      </c>
      <c r="W590" s="3" t="s">
        <v>60</v>
      </c>
      <c r="X590" s="3" t="s">
        <v>61</v>
      </c>
      <c r="Y590" s="3" t="s">
        <v>51</v>
      </c>
      <c r="Z590" s="3" t="s">
        <v>577</v>
      </c>
      <c r="AA590" s="3" t="s">
        <v>52</v>
      </c>
    </row>
    <row r="591" spans="1:27" x14ac:dyDescent="0.35">
      <c r="A591" s="3">
        <v>221202042</v>
      </c>
      <c r="B591" s="4">
        <v>44997</v>
      </c>
      <c r="C591" s="3">
        <v>591</v>
      </c>
      <c r="D591" s="4">
        <v>35004</v>
      </c>
      <c r="E591" s="3">
        <v>86.91</v>
      </c>
      <c r="F591" s="3">
        <v>58</v>
      </c>
      <c r="G591" s="3">
        <v>0</v>
      </c>
      <c r="H591" s="3">
        <v>51.9</v>
      </c>
      <c r="I591" s="3" t="s">
        <v>31</v>
      </c>
      <c r="J591" s="3" t="s">
        <v>46</v>
      </c>
      <c r="K591" s="3">
        <v>27</v>
      </c>
      <c r="L591" s="3" t="s">
        <v>103</v>
      </c>
      <c r="M591" s="3" t="s">
        <v>33</v>
      </c>
      <c r="N591" s="3" t="s">
        <v>34</v>
      </c>
      <c r="O591" s="3">
        <v>566</v>
      </c>
      <c r="P591" s="3">
        <v>70.75</v>
      </c>
      <c r="Q591" s="8">
        <f>Table2[[#This Row],[CDAC Percentage]]/100</f>
        <v>0.70750000000000002</v>
      </c>
      <c r="R591" s="3" t="s">
        <v>1278</v>
      </c>
      <c r="S591" s="3" t="s">
        <v>36</v>
      </c>
      <c r="T591" s="3" t="s">
        <v>1278</v>
      </c>
      <c r="U591" s="3" t="s">
        <v>1278</v>
      </c>
      <c r="V591" s="3" t="s">
        <v>38</v>
      </c>
      <c r="W591" s="3" t="s">
        <v>49</v>
      </c>
      <c r="X591" s="3" t="s">
        <v>594</v>
      </c>
      <c r="Y591" s="3" t="s">
        <v>51</v>
      </c>
      <c r="Z591" s="3" t="s">
        <v>577</v>
      </c>
      <c r="AA591" s="3" t="s">
        <v>109</v>
      </c>
    </row>
    <row r="592" spans="1:27" x14ac:dyDescent="0.35">
      <c r="A592" s="3">
        <v>221204947</v>
      </c>
      <c r="B592" s="4">
        <v>44997</v>
      </c>
      <c r="C592" s="3">
        <v>939</v>
      </c>
      <c r="D592" s="4">
        <v>36767</v>
      </c>
      <c r="E592" s="3">
        <v>78.2</v>
      </c>
      <c r="F592" s="3">
        <v>68.459999999999994</v>
      </c>
      <c r="G592" s="3">
        <v>0</v>
      </c>
      <c r="H592" s="3">
        <v>73.2</v>
      </c>
      <c r="I592" s="3" t="s">
        <v>31</v>
      </c>
      <c r="J592" s="3" t="s">
        <v>31</v>
      </c>
      <c r="K592" s="3">
        <v>22</v>
      </c>
      <c r="L592" s="3" t="s">
        <v>32</v>
      </c>
      <c r="M592" s="3" t="s">
        <v>72</v>
      </c>
      <c r="N592" s="3" t="s">
        <v>34</v>
      </c>
      <c r="O592" s="3">
        <v>495</v>
      </c>
      <c r="P592" s="3">
        <v>61.875</v>
      </c>
      <c r="Q592" s="8">
        <f>Table2[[#This Row],[CDAC Percentage]]/100</f>
        <v>0.61875000000000002</v>
      </c>
      <c r="R592" s="3" t="s">
        <v>35</v>
      </c>
      <c r="S592" s="3" t="s">
        <v>36</v>
      </c>
      <c r="T592" s="3" t="s">
        <v>35</v>
      </c>
      <c r="U592" s="3" t="s">
        <v>37</v>
      </c>
      <c r="V592" s="3" t="s">
        <v>38</v>
      </c>
      <c r="W592" s="3" t="s">
        <v>49</v>
      </c>
      <c r="X592" s="3" t="s">
        <v>69</v>
      </c>
      <c r="Y592" s="3" t="s">
        <v>51</v>
      </c>
      <c r="Z592" s="3" t="s">
        <v>577</v>
      </c>
      <c r="AA592" s="3" t="s">
        <v>109</v>
      </c>
    </row>
    <row r="593" spans="1:27" x14ac:dyDescent="0.35">
      <c r="A593" s="3">
        <v>230104710</v>
      </c>
      <c r="B593" s="4">
        <v>44999</v>
      </c>
      <c r="C593" s="3">
        <v>1862</v>
      </c>
      <c r="D593" s="4">
        <v>36571</v>
      </c>
      <c r="E593" s="3">
        <v>62.8</v>
      </c>
      <c r="F593" s="3">
        <v>0</v>
      </c>
      <c r="G593" s="3">
        <v>65.209999999999994</v>
      </c>
      <c r="H593" s="3">
        <v>78.28</v>
      </c>
      <c r="I593" s="3" t="s">
        <v>31</v>
      </c>
      <c r="J593" s="3" t="s">
        <v>46</v>
      </c>
      <c r="K593" s="3">
        <v>23</v>
      </c>
      <c r="L593" s="3" t="s">
        <v>54</v>
      </c>
      <c r="M593" s="3" t="s">
        <v>47</v>
      </c>
      <c r="N593" s="3" t="s">
        <v>34</v>
      </c>
      <c r="O593" s="3">
        <v>411</v>
      </c>
      <c r="P593" s="3">
        <v>51.375</v>
      </c>
      <c r="Q593" s="8">
        <f>Table2[[#This Row],[CDAC Percentage]]/100</f>
        <v>0.51375000000000004</v>
      </c>
      <c r="R593" s="3" t="s">
        <v>37</v>
      </c>
      <c r="S593" s="3" t="s">
        <v>36</v>
      </c>
      <c r="T593" s="3" t="s">
        <v>37</v>
      </c>
      <c r="U593" s="3" t="s">
        <v>37</v>
      </c>
      <c r="V593" s="3" t="s">
        <v>38</v>
      </c>
      <c r="W593" s="3" t="s">
        <v>40</v>
      </c>
      <c r="X593" s="3" t="s">
        <v>41</v>
      </c>
      <c r="Y593" s="3" t="s">
        <v>40</v>
      </c>
      <c r="Z593" s="3" t="s">
        <v>577</v>
      </c>
      <c r="AA593" s="3" t="s">
        <v>52</v>
      </c>
    </row>
    <row r="594" spans="1:27" x14ac:dyDescent="0.35">
      <c r="A594" s="3">
        <v>221207152</v>
      </c>
      <c r="B594" s="4">
        <v>44999</v>
      </c>
      <c r="C594" s="3">
        <v>1757</v>
      </c>
      <c r="D594" s="4">
        <v>36459</v>
      </c>
      <c r="E594" s="3">
        <v>86.4</v>
      </c>
      <c r="F594" s="3">
        <v>60.31</v>
      </c>
      <c r="G594" s="3">
        <v>0</v>
      </c>
      <c r="H594" s="3">
        <v>64.7</v>
      </c>
      <c r="I594" s="3" t="s">
        <v>31</v>
      </c>
      <c r="J594" s="3" t="s">
        <v>46</v>
      </c>
      <c r="K594" s="3">
        <v>23</v>
      </c>
      <c r="L594" s="3" t="s">
        <v>32</v>
      </c>
      <c r="M594" s="3" t="s">
        <v>72</v>
      </c>
      <c r="N594" s="3" t="s">
        <v>34</v>
      </c>
      <c r="O594" s="3">
        <v>526</v>
      </c>
      <c r="P594" s="3">
        <v>65.75</v>
      </c>
      <c r="Q594" s="8">
        <f>Table2[[#This Row],[CDAC Percentage]]/100</f>
        <v>0.65749999999999997</v>
      </c>
      <c r="R594" s="3" t="s">
        <v>37</v>
      </c>
      <c r="S594" s="3" t="s">
        <v>36</v>
      </c>
      <c r="T594" s="3" t="s">
        <v>37</v>
      </c>
      <c r="U594" s="3" t="s">
        <v>37</v>
      </c>
      <c r="V594" s="3" t="s">
        <v>38</v>
      </c>
      <c r="W594" s="3" t="s">
        <v>49</v>
      </c>
      <c r="X594" s="3" t="s">
        <v>108</v>
      </c>
      <c r="Y594" s="3" t="s">
        <v>51</v>
      </c>
      <c r="Z594" s="3" t="s">
        <v>577</v>
      </c>
      <c r="AA594" s="3" t="s">
        <v>52</v>
      </c>
    </row>
    <row r="595" spans="1:27" x14ac:dyDescent="0.35">
      <c r="A595" s="3">
        <v>221200047</v>
      </c>
      <c r="B595" s="4">
        <v>44998</v>
      </c>
      <c r="C595" s="3">
        <v>932</v>
      </c>
      <c r="D595" s="4">
        <v>34556</v>
      </c>
      <c r="E595" s="3">
        <v>60.6</v>
      </c>
      <c r="F595" s="3">
        <v>45</v>
      </c>
      <c r="G595" s="3">
        <v>57.37</v>
      </c>
      <c r="H595" s="3">
        <v>58.64</v>
      </c>
      <c r="I595" s="3" t="s">
        <v>31</v>
      </c>
      <c r="J595" s="3" t="s">
        <v>46</v>
      </c>
      <c r="K595" s="3">
        <v>28</v>
      </c>
      <c r="L595" s="3" t="s">
        <v>103</v>
      </c>
      <c r="M595" s="3" t="s">
        <v>88</v>
      </c>
      <c r="N595" s="3" t="s">
        <v>34</v>
      </c>
      <c r="O595" s="3">
        <v>542</v>
      </c>
      <c r="P595" s="3">
        <v>67.75</v>
      </c>
      <c r="Q595" s="8">
        <f>Table2[[#This Row],[CDAC Percentage]]/100</f>
        <v>0.67749999999999999</v>
      </c>
      <c r="R595" s="3" t="s">
        <v>55</v>
      </c>
      <c r="S595" s="3" t="s">
        <v>36</v>
      </c>
      <c r="T595" s="3" t="s">
        <v>55</v>
      </c>
      <c r="U595" s="3" t="s">
        <v>37</v>
      </c>
      <c r="V595" s="3" t="s">
        <v>38</v>
      </c>
      <c r="W595" s="3" t="s">
        <v>49</v>
      </c>
      <c r="X595" s="3" t="s">
        <v>325</v>
      </c>
      <c r="Y595" s="3" t="s">
        <v>51</v>
      </c>
      <c r="Z595" s="3" t="s">
        <v>577</v>
      </c>
      <c r="AA595" s="3" t="s">
        <v>109</v>
      </c>
    </row>
    <row r="596" spans="1:27" x14ac:dyDescent="0.35">
      <c r="A596" s="3">
        <v>221205845</v>
      </c>
      <c r="B596" s="4">
        <v>45000</v>
      </c>
      <c r="C596" s="3">
        <v>1637</v>
      </c>
      <c r="D596" s="4">
        <v>36514</v>
      </c>
      <c r="E596" s="3">
        <v>84.14</v>
      </c>
      <c r="F596" s="3">
        <v>80</v>
      </c>
      <c r="G596" s="3">
        <v>0</v>
      </c>
      <c r="H596" s="3">
        <v>63.72</v>
      </c>
      <c r="I596" s="3" t="s">
        <v>31</v>
      </c>
      <c r="J596" s="3" t="s">
        <v>46</v>
      </c>
      <c r="K596" s="3">
        <v>23</v>
      </c>
      <c r="L596" s="3" t="s">
        <v>32</v>
      </c>
      <c r="M596" s="3" t="s">
        <v>72</v>
      </c>
      <c r="N596" s="3" t="s">
        <v>48</v>
      </c>
      <c r="O596" s="3">
        <v>550</v>
      </c>
      <c r="P596" s="3">
        <v>68.75</v>
      </c>
      <c r="Q596" s="8">
        <f>Table2[[#This Row],[CDAC Percentage]]/100</f>
        <v>0.6875</v>
      </c>
      <c r="R596" s="3" t="s">
        <v>55</v>
      </c>
      <c r="S596" s="3" t="s">
        <v>36</v>
      </c>
      <c r="T596" s="3" t="s">
        <v>55</v>
      </c>
      <c r="U596" s="3" t="s">
        <v>55</v>
      </c>
      <c r="V596" s="3" t="s">
        <v>38</v>
      </c>
      <c r="W596" s="3" t="s">
        <v>49</v>
      </c>
      <c r="X596" s="3" t="s">
        <v>325</v>
      </c>
      <c r="Y596" s="3" t="s">
        <v>51</v>
      </c>
      <c r="Z596" s="3" t="s">
        <v>577</v>
      </c>
      <c r="AA596" s="3" t="s">
        <v>52</v>
      </c>
    </row>
    <row r="597" spans="1:27" x14ac:dyDescent="0.35">
      <c r="A597" s="3">
        <v>221202799</v>
      </c>
      <c r="B597" s="4">
        <v>45002</v>
      </c>
      <c r="C597" s="3">
        <v>1008</v>
      </c>
      <c r="D597" s="4">
        <v>35455</v>
      </c>
      <c r="E597" s="3">
        <v>68.2</v>
      </c>
      <c r="F597" s="3">
        <v>69.38</v>
      </c>
      <c r="G597" s="3">
        <v>58.71</v>
      </c>
      <c r="H597" s="3">
        <v>76.67</v>
      </c>
      <c r="I597" s="3" t="s">
        <v>31</v>
      </c>
      <c r="J597" s="3" t="s">
        <v>46</v>
      </c>
      <c r="K597" s="3">
        <v>26</v>
      </c>
      <c r="L597" s="3" t="s">
        <v>54</v>
      </c>
      <c r="M597" s="3" t="s">
        <v>72</v>
      </c>
      <c r="N597" s="3" t="s">
        <v>34</v>
      </c>
      <c r="O597" s="3">
        <v>385</v>
      </c>
      <c r="P597" s="3">
        <v>48.125</v>
      </c>
      <c r="Q597" s="8">
        <f>Table2[[#This Row],[CDAC Percentage]]/100</f>
        <v>0.48125000000000001</v>
      </c>
      <c r="R597" s="3" t="s">
        <v>35</v>
      </c>
      <c r="S597" s="3" t="s">
        <v>36</v>
      </c>
      <c r="T597" s="3" t="s">
        <v>35</v>
      </c>
      <c r="U597" s="3" t="s">
        <v>35</v>
      </c>
      <c r="V597" s="3" t="s">
        <v>38</v>
      </c>
      <c r="W597" s="3" t="s">
        <v>40</v>
      </c>
      <c r="X597" s="3" t="s">
        <v>41</v>
      </c>
      <c r="Y597" s="3" t="s">
        <v>40</v>
      </c>
      <c r="Z597" s="3" t="s">
        <v>577</v>
      </c>
      <c r="AA597" s="3" t="s">
        <v>52</v>
      </c>
    </row>
    <row r="598" spans="1:27" x14ac:dyDescent="0.35">
      <c r="A598" s="3">
        <v>221202445</v>
      </c>
      <c r="B598" s="4">
        <v>44995</v>
      </c>
      <c r="C598" s="3">
        <v>318</v>
      </c>
      <c r="D598" s="4">
        <v>36281</v>
      </c>
      <c r="E598" s="3">
        <v>79.599999999999994</v>
      </c>
      <c r="F598" s="3">
        <v>0</v>
      </c>
      <c r="G598" s="3">
        <v>71.7</v>
      </c>
      <c r="H598" s="3">
        <v>84.2</v>
      </c>
      <c r="I598" s="3" t="s">
        <v>31</v>
      </c>
      <c r="J598" s="3" t="s">
        <v>31</v>
      </c>
      <c r="K598" s="3">
        <v>23</v>
      </c>
      <c r="L598" s="3" t="s">
        <v>54</v>
      </c>
      <c r="M598" s="3" t="s">
        <v>59</v>
      </c>
      <c r="N598" s="3" t="s">
        <v>34</v>
      </c>
      <c r="O598" s="3">
        <v>590</v>
      </c>
      <c r="P598" s="3">
        <v>73.75</v>
      </c>
      <c r="Q598" s="8">
        <f>Table2[[#This Row],[CDAC Percentage]]/100</f>
        <v>0.73750000000000004</v>
      </c>
      <c r="R598" s="3" t="s">
        <v>55</v>
      </c>
      <c r="S598" s="3" t="s">
        <v>36</v>
      </c>
      <c r="T598" s="3" t="s">
        <v>55</v>
      </c>
      <c r="U598" s="3" t="s">
        <v>55</v>
      </c>
      <c r="V598" s="3" t="s">
        <v>38</v>
      </c>
      <c r="W598" s="3" t="s">
        <v>49</v>
      </c>
      <c r="X598" s="3" t="s">
        <v>316</v>
      </c>
      <c r="Y598" s="3" t="s">
        <v>51</v>
      </c>
      <c r="Z598" s="3" t="s">
        <v>577</v>
      </c>
      <c r="AA598" s="3" t="s">
        <v>109</v>
      </c>
    </row>
    <row r="599" spans="1:27" x14ac:dyDescent="0.35">
      <c r="A599" s="3">
        <v>230107148</v>
      </c>
      <c r="B599" s="4">
        <v>0</v>
      </c>
      <c r="C599" s="3">
        <v>0</v>
      </c>
      <c r="D599" s="4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 t="s">
        <v>98</v>
      </c>
      <c r="K599" s="3">
        <v>0</v>
      </c>
      <c r="L599" s="3">
        <v>0</v>
      </c>
      <c r="M599" s="3" t="s">
        <v>98</v>
      </c>
      <c r="N599" s="3">
        <v>0</v>
      </c>
      <c r="O599" s="3">
        <v>498</v>
      </c>
      <c r="P599" s="3">
        <v>62.25</v>
      </c>
      <c r="Q599" s="8">
        <f>Table2[[#This Row],[CDAC Percentage]]/100</f>
        <v>0.62250000000000005</v>
      </c>
      <c r="R599" s="3" t="s">
        <v>35</v>
      </c>
      <c r="S599" s="3" t="s">
        <v>36</v>
      </c>
      <c r="T599" s="3" t="s">
        <v>35</v>
      </c>
      <c r="U599" s="3" t="s">
        <v>35</v>
      </c>
      <c r="V599" s="3" t="s">
        <v>38</v>
      </c>
      <c r="W599" s="3" t="s">
        <v>40</v>
      </c>
      <c r="X599" s="3" t="s">
        <v>41</v>
      </c>
      <c r="Y599" s="3" t="s">
        <v>40</v>
      </c>
      <c r="Z599" s="3" t="s">
        <v>577</v>
      </c>
      <c r="AA599" s="3">
        <v>0</v>
      </c>
    </row>
    <row r="600" spans="1:27" x14ac:dyDescent="0.35">
      <c r="A600" s="3">
        <v>230106262</v>
      </c>
      <c r="B600" s="4">
        <v>44998</v>
      </c>
      <c r="C600" s="3">
        <v>1074</v>
      </c>
      <c r="D600" s="4">
        <v>35054</v>
      </c>
      <c r="E600" s="3">
        <v>88.91</v>
      </c>
      <c r="F600" s="3">
        <v>62.33</v>
      </c>
      <c r="G600" s="3">
        <v>0</v>
      </c>
      <c r="H600" s="3">
        <v>67.13</v>
      </c>
      <c r="I600" s="3" t="s">
        <v>31</v>
      </c>
      <c r="J600" s="3" t="s">
        <v>46</v>
      </c>
      <c r="K600" s="3">
        <v>27</v>
      </c>
      <c r="L600" s="3" t="s">
        <v>32</v>
      </c>
      <c r="M600" s="3" t="s">
        <v>72</v>
      </c>
      <c r="N600" s="3" t="s">
        <v>34</v>
      </c>
      <c r="O600" s="3">
        <v>428</v>
      </c>
      <c r="P600" s="3">
        <v>53.5</v>
      </c>
      <c r="Q600" s="8">
        <f>Table2[[#This Row],[CDAC Percentage]]/100</f>
        <v>0.53500000000000003</v>
      </c>
      <c r="R600" s="3" t="s">
        <v>37</v>
      </c>
      <c r="S600" s="3" t="s">
        <v>36</v>
      </c>
      <c r="T600" s="3" t="s">
        <v>37</v>
      </c>
      <c r="U600" s="3" t="s">
        <v>37</v>
      </c>
      <c r="V600" s="3" t="s">
        <v>38</v>
      </c>
      <c r="W600" s="3" t="s">
        <v>40</v>
      </c>
      <c r="X600" s="3" t="s">
        <v>41</v>
      </c>
      <c r="Y600" s="3" t="s">
        <v>40</v>
      </c>
      <c r="Z600" s="3" t="s">
        <v>577</v>
      </c>
      <c r="AA600" s="3" t="s">
        <v>52</v>
      </c>
    </row>
    <row r="601" spans="1:27" x14ac:dyDescent="0.35">
      <c r="A601" s="3">
        <v>221200090</v>
      </c>
      <c r="B601" s="4">
        <v>44995</v>
      </c>
      <c r="C601" s="3">
        <v>1365</v>
      </c>
      <c r="D601" s="4">
        <v>34552</v>
      </c>
      <c r="E601" s="3">
        <v>91.45</v>
      </c>
      <c r="F601" s="3">
        <v>74</v>
      </c>
      <c r="G601" s="3">
        <v>0</v>
      </c>
      <c r="H601" s="3">
        <v>64.540000000000006</v>
      </c>
      <c r="I601" s="3" t="s">
        <v>31</v>
      </c>
      <c r="J601" s="3" t="s">
        <v>46</v>
      </c>
      <c r="K601" s="3">
        <v>28</v>
      </c>
      <c r="L601" s="3" t="s">
        <v>32</v>
      </c>
      <c r="M601" s="3" t="s">
        <v>81</v>
      </c>
      <c r="N601" s="3" t="s">
        <v>34</v>
      </c>
      <c r="O601" s="3">
        <v>519</v>
      </c>
      <c r="P601" s="3">
        <v>64.875</v>
      </c>
      <c r="Q601" s="8">
        <f>Table2[[#This Row],[CDAC Percentage]]/100</f>
        <v>0.64875000000000005</v>
      </c>
      <c r="R601" s="3" t="s">
        <v>37</v>
      </c>
      <c r="S601" s="3" t="s">
        <v>36</v>
      </c>
      <c r="T601" s="3" t="s">
        <v>37</v>
      </c>
      <c r="U601" s="3" t="s">
        <v>37</v>
      </c>
      <c r="V601" s="3" t="s">
        <v>38</v>
      </c>
      <c r="W601" s="3" t="s">
        <v>40</v>
      </c>
      <c r="X601" s="3" t="s">
        <v>41</v>
      </c>
      <c r="Y601" s="3" t="s">
        <v>40</v>
      </c>
      <c r="Z601" s="3" t="s">
        <v>577</v>
      </c>
      <c r="AA601" s="3" t="s">
        <v>52</v>
      </c>
    </row>
    <row r="602" spans="1:27" x14ac:dyDescent="0.35">
      <c r="A602" s="3">
        <v>221206415</v>
      </c>
      <c r="B602" s="4">
        <v>44996</v>
      </c>
      <c r="C602" s="3">
        <v>1812</v>
      </c>
      <c r="D602" s="4">
        <v>36716</v>
      </c>
      <c r="E602" s="3">
        <v>72.599999999999994</v>
      </c>
      <c r="F602" s="3">
        <v>0</v>
      </c>
      <c r="G602" s="3">
        <v>67.64</v>
      </c>
      <c r="H602" s="3">
        <v>74.87</v>
      </c>
      <c r="I602" s="3" t="s">
        <v>31</v>
      </c>
      <c r="J602" s="3" t="s">
        <v>46</v>
      </c>
      <c r="K602" s="3">
        <v>22</v>
      </c>
      <c r="L602" s="3" t="s">
        <v>75</v>
      </c>
      <c r="M602" s="3" t="s">
        <v>88</v>
      </c>
      <c r="N602" s="3" t="s">
        <v>48</v>
      </c>
      <c r="O602" s="3">
        <v>364</v>
      </c>
      <c r="P602" s="3">
        <v>45.5</v>
      </c>
      <c r="Q602" s="8">
        <f>Table2[[#This Row],[CDAC Percentage]]/100</f>
        <v>0.45500000000000002</v>
      </c>
      <c r="R602" s="3" t="s">
        <v>37</v>
      </c>
      <c r="S602" s="3" t="s">
        <v>36</v>
      </c>
      <c r="T602" s="3" t="s">
        <v>37</v>
      </c>
      <c r="U602" s="3" t="s">
        <v>35</v>
      </c>
      <c r="V602" s="3" t="s">
        <v>38</v>
      </c>
      <c r="W602" s="3" t="s">
        <v>40</v>
      </c>
      <c r="X602" s="3" t="s">
        <v>41</v>
      </c>
      <c r="Y602" s="3" t="s">
        <v>40</v>
      </c>
      <c r="Z602" s="3" t="s">
        <v>577</v>
      </c>
      <c r="AA602" s="3" t="s">
        <v>52</v>
      </c>
    </row>
    <row r="603" spans="1:27" x14ac:dyDescent="0.35">
      <c r="A603" s="3">
        <v>230100253</v>
      </c>
      <c r="B603" s="4">
        <v>44996</v>
      </c>
      <c r="C603" s="3">
        <v>1833</v>
      </c>
      <c r="D603" s="4">
        <v>36844</v>
      </c>
      <c r="E603" s="3">
        <v>70.8</v>
      </c>
      <c r="F603" s="3">
        <v>0</v>
      </c>
      <c r="G603" s="3">
        <v>76.290000000000006</v>
      </c>
      <c r="H603" s="3">
        <v>73.98</v>
      </c>
      <c r="I603" s="3" t="s">
        <v>31</v>
      </c>
      <c r="J603" s="3" t="s">
        <v>46</v>
      </c>
      <c r="K603" s="3">
        <v>22</v>
      </c>
      <c r="L603" s="3" t="s">
        <v>32</v>
      </c>
      <c r="M603" s="3" t="s">
        <v>81</v>
      </c>
      <c r="N603" s="3" t="s">
        <v>34</v>
      </c>
      <c r="O603" s="3">
        <v>358</v>
      </c>
      <c r="P603" s="3">
        <v>44.75</v>
      </c>
      <c r="Q603" s="8">
        <f>Table2[[#This Row],[CDAC Percentage]]/100</f>
        <v>0.44750000000000001</v>
      </c>
      <c r="R603" s="3" t="s">
        <v>37</v>
      </c>
      <c r="S603" s="3" t="s">
        <v>36</v>
      </c>
      <c r="T603" s="3" t="s">
        <v>37</v>
      </c>
      <c r="U603" s="3" t="s">
        <v>35</v>
      </c>
      <c r="V603" s="3" t="s">
        <v>38</v>
      </c>
      <c r="W603" s="3" t="s">
        <v>49</v>
      </c>
      <c r="X603" s="3" t="s">
        <v>670</v>
      </c>
      <c r="Y603" s="3" t="s">
        <v>51</v>
      </c>
      <c r="Z603" s="3" t="s">
        <v>577</v>
      </c>
      <c r="AA603" s="3" t="s">
        <v>52</v>
      </c>
    </row>
    <row r="604" spans="1:27" x14ac:dyDescent="0.35">
      <c r="A604" s="3">
        <v>221207374</v>
      </c>
      <c r="B604" s="4">
        <v>44995</v>
      </c>
      <c r="C604" s="3">
        <v>1369</v>
      </c>
      <c r="D604" s="4">
        <v>36526</v>
      </c>
      <c r="E604" s="3">
        <v>75.2</v>
      </c>
      <c r="F604" s="3">
        <v>57.69</v>
      </c>
      <c r="G604" s="3">
        <v>0</v>
      </c>
      <c r="H604" s="3">
        <v>70</v>
      </c>
      <c r="I604" s="3" t="s">
        <v>31</v>
      </c>
      <c r="J604" s="3" t="s">
        <v>31</v>
      </c>
      <c r="K604" s="3">
        <v>23</v>
      </c>
      <c r="L604" s="3" t="s">
        <v>32</v>
      </c>
      <c r="M604" s="3" t="s">
        <v>64</v>
      </c>
      <c r="N604" s="3" t="s">
        <v>48</v>
      </c>
      <c r="O604" s="3">
        <v>439</v>
      </c>
      <c r="P604" s="3">
        <v>54.875</v>
      </c>
      <c r="Q604" s="8">
        <f>Table2[[#This Row],[CDAC Percentage]]/100</f>
        <v>0.54874999999999996</v>
      </c>
      <c r="R604" s="3" t="s">
        <v>37</v>
      </c>
      <c r="S604" s="3" t="s">
        <v>36</v>
      </c>
      <c r="T604" s="3" t="s">
        <v>37</v>
      </c>
      <c r="U604" s="3" t="s">
        <v>35</v>
      </c>
      <c r="V604" s="3" t="s">
        <v>38</v>
      </c>
      <c r="W604" s="3" t="s">
        <v>49</v>
      </c>
      <c r="X604" s="3" t="s">
        <v>596</v>
      </c>
      <c r="Y604" s="3" t="s">
        <v>51</v>
      </c>
      <c r="Z604" s="3" t="s">
        <v>577</v>
      </c>
      <c r="AA604" s="3" t="s">
        <v>52</v>
      </c>
    </row>
    <row r="605" spans="1:27" x14ac:dyDescent="0.35">
      <c r="A605" s="3">
        <v>221200276</v>
      </c>
      <c r="B605" s="4">
        <v>44996</v>
      </c>
      <c r="C605" s="3">
        <v>1796</v>
      </c>
      <c r="D605" s="4">
        <v>36689</v>
      </c>
      <c r="E605" s="3">
        <v>82.4</v>
      </c>
      <c r="F605" s="3">
        <v>60</v>
      </c>
      <c r="G605" s="3">
        <v>0</v>
      </c>
      <c r="H605" s="3">
        <v>68.09</v>
      </c>
      <c r="I605" s="3" t="s">
        <v>31</v>
      </c>
      <c r="J605" s="3" t="s">
        <v>46</v>
      </c>
      <c r="K605" s="3">
        <v>22</v>
      </c>
      <c r="L605" s="3" t="s">
        <v>32</v>
      </c>
      <c r="M605" s="3" t="s">
        <v>59</v>
      </c>
      <c r="N605" s="3" t="s">
        <v>34</v>
      </c>
      <c r="O605" s="3">
        <v>246</v>
      </c>
      <c r="P605" s="3">
        <v>30.75</v>
      </c>
      <c r="Q605" s="8">
        <f>Table2[[#This Row],[CDAC Percentage]]/100</f>
        <v>0.3075</v>
      </c>
      <c r="R605" s="3" t="s">
        <v>35</v>
      </c>
      <c r="S605" s="3" t="s">
        <v>79</v>
      </c>
      <c r="T605" s="3" t="s">
        <v>35</v>
      </c>
      <c r="U605" s="3" t="s">
        <v>79</v>
      </c>
      <c r="V605" s="3" t="s">
        <v>38</v>
      </c>
      <c r="W605" s="3" t="s">
        <v>40</v>
      </c>
      <c r="X605" s="3" t="s">
        <v>41</v>
      </c>
      <c r="Y605" s="3" t="s">
        <v>40</v>
      </c>
      <c r="Z605" s="3" t="s">
        <v>577</v>
      </c>
      <c r="AA605" s="3" t="s">
        <v>52</v>
      </c>
    </row>
    <row r="606" spans="1:27" x14ac:dyDescent="0.35">
      <c r="A606" s="3">
        <v>221202266</v>
      </c>
      <c r="B606" s="4">
        <v>44996</v>
      </c>
      <c r="C606" s="3">
        <v>1732</v>
      </c>
      <c r="D606" s="4">
        <v>36628</v>
      </c>
      <c r="E606" s="3">
        <v>81.2</v>
      </c>
      <c r="F606" s="3">
        <v>0</v>
      </c>
      <c r="G606" s="3">
        <v>78.760000000000005</v>
      </c>
      <c r="H606" s="3">
        <v>85.9</v>
      </c>
      <c r="I606" s="3" t="s">
        <v>31</v>
      </c>
      <c r="J606" s="3" t="s">
        <v>46</v>
      </c>
      <c r="K606" s="3">
        <v>22</v>
      </c>
      <c r="L606" s="3" t="s">
        <v>54</v>
      </c>
      <c r="M606" s="3" t="s">
        <v>72</v>
      </c>
      <c r="N606" s="3" t="s">
        <v>48</v>
      </c>
      <c r="O606" s="3">
        <v>499</v>
      </c>
      <c r="P606" s="3">
        <v>62.375</v>
      </c>
      <c r="Q606" s="8">
        <f>Table2[[#This Row],[CDAC Percentage]]/100</f>
        <v>0.62375000000000003</v>
      </c>
      <c r="R606" s="3" t="s">
        <v>55</v>
      </c>
      <c r="S606" s="3" t="s">
        <v>36</v>
      </c>
      <c r="T606" s="3" t="s">
        <v>55</v>
      </c>
      <c r="U606" s="3" t="s">
        <v>37</v>
      </c>
      <c r="V606" s="3" t="s">
        <v>38</v>
      </c>
      <c r="W606" s="3" t="s">
        <v>49</v>
      </c>
      <c r="X606" s="3" t="s">
        <v>108</v>
      </c>
      <c r="Y606" s="3" t="s">
        <v>51</v>
      </c>
      <c r="Z606" s="3" t="s">
        <v>577</v>
      </c>
      <c r="AA606" s="3" t="s">
        <v>52</v>
      </c>
    </row>
    <row r="607" spans="1:27" x14ac:dyDescent="0.35">
      <c r="A607" s="3">
        <v>230100624</v>
      </c>
      <c r="B607" s="4">
        <v>44995</v>
      </c>
      <c r="C607" s="3">
        <v>1583</v>
      </c>
      <c r="D607" s="4">
        <v>35105</v>
      </c>
      <c r="E607" s="3">
        <v>93.1</v>
      </c>
      <c r="F607" s="3">
        <v>85.4</v>
      </c>
      <c r="G607" s="3">
        <v>69.400000000000006</v>
      </c>
      <c r="H607" s="3">
        <v>69.400000000000006</v>
      </c>
      <c r="I607" s="3" t="s">
        <v>31</v>
      </c>
      <c r="J607" s="3" t="s">
        <v>31</v>
      </c>
      <c r="K607" s="3">
        <v>27</v>
      </c>
      <c r="L607" s="3" t="s">
        <v>32</v>
      </c>
      <c r="M607" s="3" t="s">
        <v>47</v>
      </c>
      <c r="N607" s="3" t="s">
        <v>48</v>
      </c>
      <c r="O607" s="3">
        <v>500</v>
      </c>
      <c r="P607" s="3">
        <v>62.5</v>
      </c>
      <c r="Q607" s="8">
        <f>Table2[[#This Row],[CDAC Percentage]]/100</f>
        <v>0.625</v>
      </c>
      <c r="R607" s="3" t="s">
        <v>55</v>
      </c>
      <c r="S607" s="3" t="s">
        <v>36</v>
      </c>
      <c r="T607" s="3" t="s">
        <v>55</v>
      </c>
      <c r="U607" s="3" t="s">
        <v>37</v>
      </c>
      <c r="V607" s="3" t="s">
        <v>38</v>
      </c>
      <c r="W607" s="3" t="s">
        <v>49</v>
      </c>
      <c r="X607" s="3" t="s">
        <v>108</v>
      </c>
      <c r="Y607" s="3" t="s">
        <v>51</v>
      </c>
      <c r="Z607" s="3" t="s">
        <v>577</v>
      </c>
      <c r="AA607" s="3" t="s">
        <v>52</v>
      </c>
    </row>
    <row r="608" spans="1:27" x14ac:dyDescent="0.35">
      <c r="A608" s="3">
        <v>221207774</v>
      </c>
      <c r="B608" s="4">
        <v>44999</v>
      </c>
      <c r="C608" s="3">
        <v>1749</v>
      </c>
      <c r="D608" s="4">
        <v>37121</v>
      </c>
      <c r="E608" s="3">
        <v>90.17</v>
      </c>
      <c r="F608" s="3">
        <v>84.4</v>
      </c>
      <c r="G608" s="3">
        <v>0</v>
      </c>
      <c r="H608" s="3">
        <v>74.099999999999994</v>
      </c>
      <c r="I608" s="3" t="s">
        <v>31</v>
      </c>
      <c r="J608" s="3" t="s">
        <v>31</v>
      </c>
      <c r="K608" s="3">
        <v>21</v>
      </c>
      <c r="L608" s="3" t="s">
        <v>75</v>
      </c>
      <c r="M608" s="3" t="s">
        <v>72</v>
      </c>
      <c r="N608" s="3" t="s">
        <v>48</v>
      </c>
      <c r="O608" s="3">
        <v>565</v>
      </c>
      <c r="P608" s="3">
        <v>70.625</v>
      </c>
      <c r="Q608" s="8">
        <f>Table2[[#This Row],[CDAC Percentage]]/100</f>
        <v>0.70625000000000004</v>
      </c>
      <c r="R608" s="3" t="s">
        <v>1278</v>
      </c>
      <c r="S608" s="3" t="s">
        <v>36</v>
      </c>
      <c r="T608" s="3" t="s">
        <v>1278</v>
      </c>
      <c r="U608" s="3" t="s">
        <v>55</v>
      </c>
      <c r="V608" s="3" t="s">
        <v>38</v>
      </c>
      <c r="W608" s="3" t="s">
        <v>49</v>
      </c>
      <c r="X608" s="3" t="s">
        <v>638</v>
      </c>
      <c r="Y608" s="3" t="s">
        <v>51</v>
      </c>
      <c r="Z608" s="3" t="s">
        <v>577</v>
      </c>
      <c r="AA608" s="3" t="s">
        <v>52</v>
      </c>
    </row>
    <row r="609" spans="1:27" x14ac:dyDescent="0.35">
      <c r="A609" s="3">
        <v>221201862</v>
      </c>
      <c r="B609" s="4">
        <v>44998</v>
      </c>
      <c r="C609" s="3">
        <v>1672</v>
      </c>
      <c r="D609" s="4">
        <v>36074</v>
      </c>
      <c r="E609" s="3">
        <v>75</v>
      </c>
      <c r="F609" s="3">
        <v>65.849999999999994</v>
      </c>
      <c r="G609" s="3">
        <v>0</v>
      </c>
      <c r="H609" s="3">
        <v>58.16</v>
      </c>
      <c r="I609" s="3" t="s">
        <v>31</v>
      </c>
      <c r="J609" s="3" t="s">
        <v>46</v>
      </c>
      <c r="K609" s="3">
        <v>24</v>
      </c>
      <c r="L609" s="3" t="s">
        <v>103</v>
      </c>
      <c r="M609" s="3" t="s">
        <v>72</v>
      </c>
      <c r="N609" s="3" t="s">
        <v>34</v>
      </c>
      <c r="O609" s="3">
        <v>438</v>
      </c>
      <c r="P609" s="3">
        <v>54.75</v>
      </c>
      <c r="Q609" s="8">
        <f>Table2[[#This Row],[CDAC Percentage]]/100</f>
        <v>0.54749999999999999</v>
      </c>
      <c r="R609" s="3" t="s">
        <v>37</v>
      </c>
      <c r="S609" s="3" t="s">
        <v>36</v>
      </c>
      <c r="T609" s="3" t="s">
        <v>37</v>
      </c>
      <c r="U609" s="3" t="s">
        <v>37</v>
      </c>
      <c r="V609" s="3" t="s">
        <v>38</v>
      </c>
      <c r="W609" s="3" t="s">
        <v>49</v>
      </c>
      <c r="X609" s="3" t="s">
        <v>677</v>
      </c>
      <c r="Y609" s="3" t="s">
        <v>51</v>
      </c>
      <c r="Z609" s="3" t="s">
        <v>577</v>
      </c>
      <c r="AA609" s="3" t="s">
        <v>52</v>
      </c>
    </row>
    <row r="610" spans="1:27" x14ac:dyDescent="0.35">
      <c r="A610" s="3">
        <v>221202707</v>
      </c>
      <c r="B610" s="4">
        <v>44998</v>
      </c>
      <c r="C610" s="3">
        <v>1634</v>
      </c>
      <c r="D610" s="4">
        <v>35396</v>
      </c>
      <c r="E610" s="3">
        <v>74.099999999999994</v>
      </c>
      <c r="F610" s="3">
        <v>77</v>
      </c>
      <c r="G610" s="3">
        <v>0</v>
      </c>
      <c r="H610" s="3">
        <v>72.59</v>
      </c>
      <c r="I610" s="3" t="s">
        <v>31</v>
      </c>
      <c r="J610" s="3" t="s">
        <v>31</v>
      </c>
      <c r="K610" s="3">
        <v>26</v>
      </c>
      <c r="L610" s="3" t="s">
        <v>32</v>
      </c>
      <c r="M610" s="3" t="s">
        <v>59</v>
      </c>
      <c r="N610" s="3" t="s">
        <v>48</v>
      </c>
      <c r="O610" s="3">
        <v>524</v>
      </c>
      <c r="P610" s="3">
        <v>65.5</v>
      </c>
      <c r="Q610" s="8">
        <f>Table2[[#This Row],[CDAC Percentage]]/100</f>
        <v>0.65500000000000003</v>
      </c>
      <c r="R610" s="3" t="s">
        <v>55</v>
      </c>
      <c r="S610" s="3" t="s">
        <v>36</v>
      </c>
      <c r="T610" s="3" t="s">
        <v>55</v>
      </c>
      <c r="U610" s="3" t="s">
        <v>37</v>
      </c>
      <c r="V610" s="3" t="s">
        <v>38</v>
      </c>
      <c r="W610" s="3" t="s">
        <v>40</v>
      </c>
      <c r="X610" s="3" t="s">
        <v>41</v>
      </c>
      <c r="Y610" s="3" t="s">
        <v>40</v>
      </c>
      <c r="Z610" s="3" t="s">
        <v>577</v>
      </c>
      <c r="AA610" s="3" t="s">
        <v>52</v>
      </c>
    </row>
    <row r="611" spans="1:27" x14ac:dyDescent="0.35">
      <c r="A611" s="3">
        <v>221201228</v>
      </c>
      <c r="B611" s="4">
        <v>44998</v>
      </c>
      <c r="C611" s="3">
        <v>1264</v>
      </c>
      <c r="D611" s="4">
        <v>36910</v>
      </c>
      <c r="E611" s="3">
        <v>86.2</v>
      </c>
      <c r="F611" s="3">
        <v>78.62</v>
      </c>
      <c r="G611" s="3">
        <v>0</v>
      </c>
      <c r="H611" s="3">
        <v>85.12</v>
      </c>
      <c r="I611" s="3" t="s">
        <v>31</v>
      </c>
      <c r="J611" s="3" t="s">
        <v>31</v>
      </c>
      <c r="K611" s="3">
        <v>22</v>
      </c>
      <c r="L611" s="3" t="s">
        <v>54</v>
      </c>
      <c r="M611" s="3" t="s">
        <v>59</v>
      </c>
      <c r="N611" s="3" t="s">
        <v>34</v>
      </c>
      <c r="O611" s="3">
        <v>583</v>
      </c>
      <c r="P611" s="3">
        <v>72.875</v>
      </c>
      <c r="Q611" s="8">
        <f>Table2[[#This Row],[CDAC Percentage]]/100</f>
        <v>0.72875000000000001</v>
      </c>
      <c r="R611" s="3" t="s">
        <v>55</v>
      </c>
      <c r="S611" s="3" t="s">
        <v>36</v>
      </c>
      <c r="T611" s="3" t="s">
        <v>55</v>
      </c>
      <c r="U611" s="3" t="s">
        <v>37</v>
      </c>
      <c r="V611" s="3" t="s">
        <v>38</v>
      </c>
      <c r="W611" s="3" t="s">
        <v>49</v>
      </c>
      <c r="X611" s="3" t="s">
        <v>626</v>
      </c>
      <c r="Y611" s="3" t="s">
        <v>51</v>
      </c>
      <c r="Z611" s="3" t="s">
        <v>577</v>
      </c>
      <c r="AA611" s="3" t="s">
        <v>52</v>
      </c>
    </row>
    <row r="612" spans="1:27" x14ac:dyDescent="0.35">
      <c r="A612" s="3">
        <v>230106233</v>
      </c>
      <c r="B612" s="4">
        <v>45000</v>
      </c>
      <c r="C612" s="3">
        <v>1785</v>
      </c>
      <c r="D612" s="4">
        <v>35330</v>
      </c>
      <c r="E612" s="3">
        <v>89.27</v>
      </c>
      <c r="F612" s="3">
        <v>0</v>
      </c>
      <c r="G612" s="3">
        <v>87.75</v>
      </c>
      <c r="H612" s="3">
        <v>76.099999999999994</v>
      </c>
      <c r="I612" s="3" t="s">
        <v>31</v>
      </c>
      <c r="J612" s="3" t="s">
        <v>31</v>
      </c>
      <c r="K612" s="3">
        <v>26</v>
      </c>
      <c r="L612" s="3" t="s">
        <v>54</v>
      </c>
      <c r="M612" s="3" t="s">
        <v>72</v>
      </c>
      <c r="N612" s="3" t="s">
        <v>48</v>
      </c>
      <c r="O612" s="3">
        <v>536</v>
      </c>
      <c r="P612" s="3">
        <v>67</v>
      </c>
      <c r="Q612" s="8">
        <f>Table2[[#This Row],[CDAC Percentage]]/100</f>
        <v>0.67</v>
      </c>
      <c r="R612" s="3" t="s">
        <v>55</v>
      </c>
      <c r="S612" s="3" t="s">
        <v>36</v>
      </c>
      <c r="T612" s="3" t="s">
        <v>55</v>
      </c>
      <c r="U612" s="3" t="s">
        <v>37</v>
      </c>
      <c r="V612" s="3" t="s">
        <v>38</v>
      </c>
      <c r="W612" s="3" t="s">
        <v>60</v>
      </c>
      <c r="X612" s="3" t="s">
        <v>61</v>
      </c>
      <c r="Y612" s="3" t="s">
        <v>51</v>
      </c>
      <c r="Z612" s="3" t="s">
        <v>577</v>
      </c>
      <c r="AA612" s="3" t="s">
        <v>52</v>
      </c>
    </row>
    <row r="613" spans="1:27" x14ac:dyDescent="0.35">
      <c r="A613" s="3">
        <v>230100101</v>
      </c>
      <c r="B613" s="4">
        <v>44995</v>
      </c>
      <c r="C613" s="3">
        <v>1580</v>
      </c>
      <c r="D613" s="4">
        <v>35227</v>
      </c>
      <c r="E613" s="3">
        <v>83.82</v>
      </c>
      <c r="F613" s="3">
        <v>65.17</v>
      </c>
      <c r="G613" s="3">
        <v>0</v>
      </c>
      <c r="H613" s="3">
        <v>68</v>
      </c>
      <c r="I613" s="3" t="s">
        <v>31</v>
      </c>
      <c r="J613" s="3" t="s">
        <v>31</v>
      </c>
      <c r="K613" s="3">
        <v>26</v>
      </c>
      <c r="L613" s="3" t="s">
        <v>32</v>
      </c>
      <c r="M613" s="3" t="s">
        <v>81</v>
      </c>
      <c r="N613" s="3" t="s">
        <v>34</v>
      </c>
      <c r="O613" s="3">
        <v>525</v>
      </c>
      <c r="P613" s="3">
        <v>65.625</v>
      </c>
      <c r="Q613" s="8">
        <f>Table2[[#This Row],[CDAC Percentage]]/100</f>
        <v>0.65625</v>
      </c>
      <c r="R613" s="3" t="s">
        <v>55</v>
      </c>
      <c r="S613" s="3" t="s">
        <v>36</v>
      </c>
      <c r="T613" s="3" t="s">
        <v>55</v>
      </c>
      <c r="U613" s="3" t="s">
        <v>1278</v>
      </c>
      <c r="V613" s="3" t="s">
        <v>38</v>
      </c>
      <c r="W613" s="3" t="s">
        <v>40</v>
      </c>
      <c r="X613" s="3" t="s">
        <v>41</v>
      </c>
      <c r="Y613" s="3" t="s">
        <v>40</v>
      </c>
      <c r="Z613" s="3" t="s">
        <v>577</v>
      </c>
      <c r="AA613" s="3" t="s">
        <v>52</v>
      </c>
    </row>
    <row r="614" spans="1:27" x14ac:dyDescent="0.35">
      <c r="A614" s="3">
        <v>230105338</v>
      </c>
      <c r="B614" s="4">
        <v>44996</v>
      </c>
      <c r="C614" s="3">
        <v>449</v>
      </c>
      <c r="D614" s="4">
        <v>36501</v>
      </c>
      <c r="E614" s="3">
        <v>84</v>
      </c>
      <c r="F614" s="3">
        <v>0</v>
      </c>
      <c r="G614" s="3">
        <v>73.180000000000007</v>
      </c>
      <c r="H614" s="3">
        <v>82.24</v>
      </c>
      <c r="I614" s="3" t="s">
        <v>31</v>
      </c>
      <c r="J614" s="3" t="s">
        <v>46</v>
      </c>
      <c r="K614" s="3">
        <v>23</v>
      </c>
      <c r="L614" s="3" t="s">
        <v>54</v>
      </c>
      <c r="M614" s="3" t="s">
        <v>72</v>
      </c>
      <c r="N614" s="3" t="s">
        <v>34</v>
      </c>
      <c r="O614" s="3">
        <v>545</v>
      </c>
      <c r="P614" s="3">
        <v>68.125</v>
      </c>
      <c r="Q614" s="8">
        <f>Table2[[#This Row],[CDAC Percentage]]/100</f>
        <v>0.68125000000000002</v>
      </c>
      <c r="R614" s="3" t="s">
        <v>37</v>
      </c>
      <c r="S614" s="3" t="s">
        <v>36</v>
      </c>
      <c r="T614" s="3" t="s">
        <v>37</v>
      </c>
      <c r="U614" s="3" t="s">
        <v>37</v>
      </c>
      <c r="V614" s="3" t="s">
        <v>38</v>
      </c>
      <c r="W614" s="3" t="s">
        <v>49</v>
      </c>
      <c r="X614" s="3" t="s">
        <v>588</v>
      </c>
      <c r="Y614" s="3" t="s">
        <v>51</v>
      </c>
      <c r="Z614" s="3" t="s">
        <v>577</v>
      </c>
      <c r="AA614" s="3" t="s">
        <v>109</v>
      </c>
    </row>
    <row r="615" spans="1:27" x14ac:dyDescent="0.35">
      <c r="A615" s="3">
        <v>230106695</v>
      </c>
      <c r="B615" s="4">
        <v>44998</v>
      </c>
      <c r="C615" s="3">
        <v>139</v>
      </c>
      <c r="D615" s="4">
        <v>36918</v>
      </c>
      <c r="E615" s="3">
        <v>94</v>
      </c>
      <c r="F615" s="3">
        <v>0</v>
      </c>
      <c r="G615" s="3">
        <v>90.76</v>
      </c>
      <c r="H615" s="3">
        <v>81.93</v>
      </c>
      <c r="I615" s="3" t="s">
        <v>31</v>
      </c>
      <c r="J615" s="3" t="s">
        <v>31</v>
      </c>
      <c r="K615" s="3">
        <v>22</v>
      </c>
      <c r="L615" s="3" t="s">
        <v>54</v>
      </c>
      <c r="M615" s="3" t="s">
        <v>72</v>
      </c>
      <c r="N615" s="3" t="s">
        <v>34</v>
      </c>
      <c r="O615" s="3">
        <v>600</v>
      </c>
      <c r="P615" s="3">
        <v>75</v>
      </c>
      <c r="Q615" s="8">
        <f>Table2[[#This Row],[CDAC Percentage]]/100</f>
        <v>0.75</v>
      </c>
      <c r="R615" s="3" t="s">
        <v>55</v>
      </c>
      <c r="S615" s="3" t="s">
        <v>36</v>
      </c>
      <c r="T615" s="3" t="s">
        <v>55</v>
      </c>
      <c r="U615" s="3" t="s">
        <v>35</v>
      </c>
      <c r="V615" s="3" t="s">
        <v>38</v>
      </c>
      <c r="W615" s="3" t="s">
        <v>49</v>
      </c>
      <c r="X615" s="3" t="s">
        <v>435</v>
      </c>
      <c r="Y615" s="3" t="s">
        <v>51</v>
      </c>
      <c r="Z615" s="3" t="s">
        <v>577</v>
      </c>
      <c r="AA615" s="3" t="s">
        <v>109</v>
      </c>
    </row>
    <row r="616" spans="1:27" x14ac:dyDescent="0.35">
      <c r="A616" s="3">
        <v>221203704</v>
      </c>
      <c r="B616" s="4">
        <v>44999</v>
      </c>
      <c r="C616" s="3">
        <v>1194</v>
      </c>
      <c r="D616" s="4">
        <v>36800</v>
      </c>
      <c r="E616" s="3">
        <v>76</v>
      </c>
      <c r="F616" s="3">
        <v>77.2</v>
      </c>
      <c r="G616" s="3">
        <v>0</v>
      </c>
      <c r="H616" s="3">
        <v>69.599999999999994</v>
      </c>
      <c r="I616" s="3" t="s">
        <v>31</v>
      </c>
      <c r="J616" s="3" t="s">
        <v>31</v>
      </c>
      <c r="K616" s="3">
        <v>22</v>
      </c>
      <c r="L616" s="3" t="s">
        <v>32</v>
      </c>
      <c r="M616" s="3" t="s">
        <v>72</v>
      </c>
      <c r="N616" s="3" t="s">
        <v>48</v>
      </c>
      <c r="O616" s="3">
        <v>551</v>
      </c>
      <c r="P616" s="3">
        <v>68.875</v>
      </c>
      <c r="Q616" s="8">
        <f>Table2[[#This Row],[CDAC Percentage]]/100</f>
        <v>0.68874999999999997</v>
      </c>
      <c r="R616" s="3" t="s">
        <v>55</v>
      </c>
      <c r="S616" s="3" t="s">
        <v>36</v>
      </c>
      <c r="T616" s="3" t="s">
        <v>55</v>
      </c>
      <c r="U616" s="3" t="s">
        <v>37</v>
      </c>
      <c r="V616" s="3" t="s">
        <v>38</v>
      </c>
      <c r="W616" s="3" t="s">
        <v>40</v>
      </c>
      <c r="X616" s="3" t="s">
        <v>41</v>
      </c>
      <c r="Y616" s="3" t="s">
        <v>40</v>
      </c>
      <c r="Z616" s="3" t="s">
        <v>577</v>
      </c>
      <c r="AA616" s="3" t="s">
        <v>52</v>
      </c>
    </row>
    <row r="617" spans="1:27" x14ac:dyDescent="0.35">
      <c r="A617" s="3">
        <v>230106694</v>
      </c>
      <c r="B617" s="4">
        <v>44998</v>
      </c>
      <c r="C617" s="3">
        <v>555</v>
      </c>
      <c r="D617" s="4">
        <v>36328</v>
      </c>
      <c r="E617" s="3">
        <v>81</v>
      </c>
      <c r="F617" s="3">
        <v>0</v>
      </c>
      <c r="G617" s="3">
        <v>64.47</v>
      </c>
      <c r="H617" s="3">
        <v>66.02</v>
      </c>
      <c r="I617" s="3" t="s">
        <v>31</v>
      </c>
      <c r="J617" s="3" t="s">
        <v>31</v>
      </c>
      <c r="K617" s="3">
        <v>23</v>
      </c>
      <c r="L617" s="3" t="s">
        <v>32</v>
      </c>
      <c r="M617" s="3" t="s">
        <v>72</v>
      </c>
      <c r="N617" s="3" t="s">
        <v>34</v>
      </c>
      <c r="O617" s="3">
        <v>438</v>
      </c>
      <c r="P617" s="3">
        <v>54.75</v>
      </c>
      <c r="Q617" s="8">
        <f>Table2[[#This Row],[CDAC Percentage]]/100</f>
        <v>0.54749999999999999</v>
      </c>
      <c r="R617" s="3" t="s">
        <v>37</v>
      </c>
      <c r="S617" s="3" t="s">
        <v>36</v>
      </c>
      <c r="T617" s="3" t="s">
        <v>37</v>
      </c>
      <c r="U617" s="3" t="s">
        <v>37</v>
      </c>
      <c r="V617" s="3" t="s">
        <v>38</v>
      </c>
      <c r="W617" s="3" t="s">
        <v>60</v>
      </c>
      <c r="X617" s="3" t="s">
        <v>61</v>
      </c>
      <c r="Y617" s="3" t="s">
        <v>51</v>
      </c>
      <c r="Z617" s="3" t="s">
        <v>577</v>
      </c>
      <c r="AA617" s="3" t="s">
        <v>109</v>
      </c>
    </row>
    <row r="618" spans="1:27" x14ac:dyDescent="0.35">
      <c r="A618" s="3">
        <v>230104551</v>
      </c>
      <c r="B618" s="4">
        <v>44996</v>
      </c>
      <c r="C618" s="3">
        <v>757</v>
      </c>
      <c r="D618" s="4">
        <v>35453</v>
      </c>
      <c r="E618" s="3">
        <v>79</v>
      </c>
      <c r="F618" s="3">
        <v>76</v>
      </c>
      <c r="G618" s="3">
        <v>69.09</v>
      </c>
      <c r="H618" s="3">
        <v>69.09</v>
      </c>
      <c r="I618" s="3" t="s">
        <v>31</v>
      </c>
      <c r="J618" s="3" t="s">
        <v>31</v>
      </c>
      <c r="K618" s="3">
        <v>26</v>
      </c>
      <c r="L618" s="3" t="s">
        <v>32</v>
      </c>
      <c r="M618" s="3" t="s">
        <v>72</v>
      </c>
      <c r="N618" s="3" t="s">
        <v>34</v>
      </c>
      <c r="O618" s="3">
        <v>475</v>
      </c>
      <c r="P618" s="3">
        <v>59.375</v>
      </c>
      <c r="Q618" s="8">
        <f>Table2[[#This Row],[CDAC Percentage]]/100</f>
        <v>0.59375</v>
      </c>
      <c r="R618" s="3" t="s">
        <v>55</v>
      </c>
      <c r="S618" s="3" t="s">
        <v>36</v>
      </c>
      <c r="T618" s="3" t="s">
        <v>55</v>
      </c>
      <c r="U618" s="3" t="s">
        <v>37</v>
      </c>
      <c r="V618" s="3" t="s">
        <v>38</v>
      </c>
      <c r="W618" s="3" t="s">
        <v>40</v>
      </c>
      <c r="X618" s="3" t="s">
        <v>41</v>
      </c>
      <c r="Y618" s="3" t="s">
        <v>40</v>
      </c>
      <c r="Z618" s="3" t="s">
        <v>577</v>
      </c>
      <c r="AA618" s="3" t="s">
        <v>109</v>
      </c>
    </row>
    <row r="619" spans="1:27" x14ac:dyDescent="0.35">
      <c r="A619" s="3">
        <v>230110648</v>
      </c>
      <c r="B619" s="4">
        <v>44995</v>
      </c>
      <c r="C619" s="3">
        <v>1627</v>
      </c>
      <c r="D619" s="4">
        <v>35824</v>
      </c>
      <c r="E619" s="3">
        <v>80.400000000000006</v>
      </c>
      <c r="F619" s="3">
        <v>0</v>
      </c>
      <c r="G619" s="3">
        <v>83.53</v>
      </c>
      <c r="H619" s="3">
        <v>71.599999999999994</v>
      </c>
      <c r="I619" s="3" t="s">
        <v>31</v>
      </c>
      <c r="J619" s="3" t="s">
        <v>46</v>
      </c>
      <c r="K619" s="3">
        <v>25</v>
      </c>
      <c r="L619" s="3" t="s">
        <v>32</v>
      </c>
      <c r="M619" s="3" t="s">
        <v>72</v>
      </c>
      <c r="N619" s="3" t="s">
        <v>48</v>
      </c>
      <c r="O619" s="3">
        <v>462</v>
      </c>
      <c r="P619" s="3">
        <v>57.75</v>
      </c>
      <c r="Q619" s="8">
        <f>Table2[[#This Row],[CDAC Percentage]]/100</f>
        <v>0.57750000000000001</v>
      </c>
      <c r="R619" s="3" t="s">
        <v>55</v>
      </c>
      <c r="S619" s="3" t="s">
        <v>36</v>
      </c>
      <c r="T619" s="3" t="s">
        <v>55</v>
      </c>
      <c r="U619" s="3" t="s">
        <v>55</v>
      </c>
      <c r="V619" s="3" t="s">
        <v>38</v>
      </c>
      <c r="W619" s="3" t="s">
        <v>40</v>
      </c>
      <c r="X619" s="3" t="s">
        <v>41</v>
      </c>
      <c r="Y619" s="3" t="s">
        <v>40</v>
      </c>
      <c r="Z619" s="3" t="s">
        <v>577</v>
      </c>
      <c r="AA619" s="3" t="s">
        <v>52</v>
      </c>
    </row>
    <row r="620" spans="1:27" x14ac:dyDescent="0.35">
      <c r="A620" s="3">
        <v>221206134</v>
      </c>
      <c r="B620" s="4">
        <v>45002</v>
      </c>
      <c r="C620" s="3">
        <v>1778</v>
      </c>
      <c r="D620" s="4">
        <v>37133</v>
      </c>
      <c r="E620" s="3">
        <v>74.099999999999994</v>
      </c>
      <c r="F620" s="3">
        <v>72</v>
      </c>
      <c r="G620" s="3">
        <v>0</v>
      </c>
      <c r="H620" s="3">
        <v>74.55</v>
      </c>
      <c r="I620" s="3" t="s">
        <v>31</v>
      </c>
      <c r="J620" s="3" t="s">
        <v>46</v>
      </c>
      <c r="K620" s="3">
        <v>21</v>
      </c>
      <c r="L620" s="3" t="s">
        <v>75</v>
      </c>
      <c r="M620" s="3" t="s">
        <v>64</v>
      </c>
      <c r="N620" s="3" t="s">
        <v>48</v>
      </c>
      <c r="O620" s="3">
        <v>528</v>
      </c>
      <c r="P620" s="3">
        <v>66</v>
      </c>
      <c r="Q620" s="8">
        <f>Table2[[#This Row],[CDAC Percentage]]/100</f>
        <v>0.66</v>
      </c>
      <c r="R620" s="3" t="s">
        <v>55</v>
      </c>
      <c r="S620" s="3" t="s">
        <v>36</v>
      </c>
      <c r="T620" s="3" t="s">
        <v>55</v>
      </c>
      <c r="U620" s="3" t="s">
        <v>37</v>
      </c>
      <c r="V620" s="3" t="s">
        <v>38</v>
      </c>
      <c r="W620" s="3" t="s">
        <v>49</v>
      </c>
      <c r="X620" s="3" t="s">
        <v>108</v>
      </c>
      <c r="Y620" s="3" t="s">
        <v>51</v>
      </c>
      <c r="Z620" s="3" t="s">
        <v>577</v>
      </c>
      <c r="AA620" s="3" t="s">
        <v>52</v>
      </c>
    </row>
    <row r="621" spans="1:27" x14ac:dyDescent="0.35">
      <c r="A621" s="3">
        <v>221200619</v>
      </c>
      <c r="B621" s="4">
        <v>44996</v>
      </c>
      <c r="C621" s="3">
        <v>999</v>
      </c>
      <c r="D621" s="4">
        <v>36124</v>
      </c>
      <c r="E621" s="3">
        <v>80.8</v>
      </c>
      <c r="F621" s="3">
        <v>55.85</v>
      </c>
      <c r="G621" s="3">
        <v>0</v>
      </c>
      <c r="H621" s="3">
        <v>60.6</v>
      </c>
      <c r="I621" s="3" t="s">
        <v>31</v>
      </c>
      <c r="J621" s="3" t="s">
        <v>46</v>
      </c>
      <c r="K621" s="3">
        <v>24</v>
      </c>
      <c r="L621" s="3" t="s">
        <v>32</v>
      </c>
      <c r="M621" s="3" t="s">
        <v>64</v>
      </c>
      <c r="N621" s="3" t="s">
        <v>34</v>
      </c>
      <c r="O621" s="3">
        <v>520</v>
      </c>
      <c r="P621" s="3">
        <v>65</v>
      </c>
      <c r="Q621" s="8">
        <f>Table2[[#This Row],[CDAC Percentage]]/100</f>
        <v>0.65</v>
      </c>
      <c r="R621" s="3" t="s">
        <v>37</v>
      </c>
      <c r="S621" s="3" t="s">
        <v>36</v>
      </c>
      <c r="T621" s="3" t="s">
        <v>37</v>
      </c>
      <c r="U621" s="3" t="s">
        <v>37</v>
      </c>
      <c r="V621" s="3" t="s">
        <v>38</v>
      </c>
      <c r="W621" s="3" t="s">
        <v>49</v>
      </c>
      <c r="X621" s="3" t="s">
        <v>690</v>
      </c>
      <c r="Y621" s="3" t="s">
        <v>51</v>
      </c>
      <c r="Z621" s="3" t="s">
        <v>577</v>
      </c>
      <c r="AA621" s="3" t="s">
        <v>109</v>
      </c>
    </row>
    <row r="622" spans="1:27" x14ac:dyDescent="0.35">
      <c r="A622" s="3">
        <v>230104709</v>
      </c>
      <c r="B622" s="4">
        <v>44998</v>
      </c>
      <c r="C622" s="3">
        <v>1362</v>
      </c>
      <c r="D622" s="4">
        <v>36292</v>
      </c>
      <c r="E622" s="3">
        <v>93.4</v>
      </c>
      <c r="F622" s="3">
        <v>75.849999999999994</v>
      </c>
      <c r="G622" s="3">
        <v>0</v>
      </c>
      <c r="H622" s="3">
        <v>79</v>
      </c>
      <c r="I622" s="3" t="s">
        <v>31</v>
      </c>
      <c r="J622" s="3" t="s">
        <v>31</v>
      </c>
      <c r="K622" s="3">
        <v>23</v>
      </c>
      <c r="L622" s="3" t="s">
        <v>54</v>
      </c>
      <c r="M622" s="3" t="s">
        <v>72</v>
      </c>
      <c r="N622" s="3" t="s">
        <v>34</v>
      </c>
      <c r="O622" s="3">
        <v>579</v>
      </c>
      <c r="P622" s="3">
        <v>72.375</v>
      </c>
      <c r="Q622" s="8">
        <f>Table2[[#This Row],[CDAC Percentage]]/100</f>
        <v>0.72375</v>
      </c>
      <c r="R622" s="3" t="s">
        <v>37</v>
      </c>
      <c r="S622" s="3" t="s">
        <v>36</v>
      </c>
      <c r="T622" s="3" t="s">
        <v>37</v>
      </c>
      <c r="U622" s="3" t="s">
        <v>35</v>
      </c>
      <c r="V622" s="3" t="s">
        <v>38</v>
      </c>
      <c r="W622" s="3" t="s">
        <v>49</v>
      </c>
      <c r="X622" s="3" t="s">
        <v>283</v>
      </c>
      <c r="Y622" s="3" t="s">
        <v>51</v>
      </c>
      <c r="Z622" s="3" t="s">
        <v>577</v>
      </c>
      <c r="AA622" s="3" t="s">
        <v>52</v>
      </c>
    </row>
    <row r="623" spans="1:27" x14ac:dyDescent="0.35">
      <c r="A623" s="3">
        <v>221203899</v>
      </c>
      <c r="B623" s="4">
        <v>44997</v>
      </c>
      <c r="C623" s="3">
        <v>1589</v>
      </c>
      <c r="D623" s="4">
        <v>36599</v>
      </c>
      <c r="E623" s="3">
        <v>75</v>
      </c>
      <c r="F623" s="3">
        <v>58.31</v>
      </c>
      <c r="G623" s="3">
        <v>0</v>
      </c>
      <c r="H623" s="3">
        <v>70.400000000000006</v>
      </c>
      <c r="I623" s="3" t="s">
        <v>31</v>
      </c>
      <c r="J623" s="3" t="s">
        <v>31</v>
      </c>
      <c r="K623" s="3">
        <v>22</v>
      </c>
      <c r="L623" s="3" t="s">
        <v>32</v>
      </c>
      <c r="M623" s="3" t="s">
        <v>64</v>
      </c>
      <c r="N623" s="3" t="s">
        <v>48</v>
      </c>
      <c r="O623" s="3">
        <v>384</v>
      </c>
      <c r="P623" s="3">
        <v>48</v>
      </c>
      <c r="Q623" s="8">
        <f>Table2[[#This Row],[CDAC Percentage]]/100</f>
        <v>0.48</v>
      </c>
      <c r="R623" s="3" t="s">
        <v>35</v>
      </c>
      <c r="S623" s="3" t="s">
        <v>36</v>
      </c>
      <c r="T623" s="3" t="s">
        <v>35</v>
      </c>
      <c r="U623" s="3" t="s">
        <v>35</v>
      </c>
      <c r="V623" s="3" t="s">
        <v>38</v>
      </c>
      <c r="W623" s="3" t="s">
        <v>60</v>
      </c>
      <c r="X623" s="3" t="s">
        <v>61</v>
      </c>
      <c r="Y623" s="3" t="s">
        <v>51</v>
      </c>
      <c r="Z623" s="3" t="s">
        <v>577</v>
      </c>
      <c r="AA623" s="3" t="s">
        <v>52</v>
      </c>
    </row>
    <row r="624" spans="1:27" x14ac:dyDescent="0.35">
      <c r="A624" s="3">
        <v>230108543</v>
      </c>
      <c r="B624" s="4">
        <v>45001</v>
      </c>
      <c r="C624" s="3">
        <v>1628</v>
      </c>
      <c r="D624" s="4">
        <v>36712</v>
      </c>
      <c r="E624" s="3">
        <v>69.400000000000006</v>
      </c>
      <c r="F624" s="3">
        <v>50</v>
      </c>
      <c r="G624" s="3">
        <v>0</v>
      </c>
      <c r="H624" s="3">
        <v>79.8</v>
      </c>
      <c r="I624" s="3" t="s">
        <v>31</v>
      </c>
      <c r="J624" s="3" t="s">
        <v>46</v>
      </c>
      <c r="K624" s="3">
        <v>22</v>
      </c>
      <c r="L624" s="3" t="s">
        <v>54</v>
      </c>
      <c r="M624" s="3" t="s">
        <v>59</v>
      </c>
      <c r="N624" s="3" t="s">
        <v>34</v>
      </c>
      <c r="O624" s="3">
        <v>290</v>
      </c>
      <c r="P624" s="3">
        <v>36.25</v>
      </c>
      <c r="Q624" s="8">
        <f>Table2[[#This Row],[CDAC Percentage]]/100</f>
        <v>0.36249999999999999</v>
      </c>
      <c r="R624" s="3" t="s">
        <v>35</v>
      </c>
      <c r="S624" s="3" t="s">
        <v>79</v>
      </c>
      <c r="T624" s="3" t="s">
        <v>35</v>
      </c>
      <c r="U624" s="3" t="s">
        <v>79</v>
      </c>
      <c r="V624" s="3" t="s">
        <v>38</v>
      </c>
      <c r="W624" s="3" t="s">
        <v>40</v>
      </c>
      <c r="X624" s="3" t="s">
        <v>41</v>
      </c>
      <c r="Y624" s="3" t="s">
        <v>40</v>
      </c>
      <c r="Z624" s="3" t="s">
        <v>577</v>
      </c>
      <c r="AA624" s="3" t="s">
        <v>52</v>
      </c>
    </row>
    <row r="625" spans="1:27" x14ac:dyDescent="0.35">
      <c r="A625" s="3">
        <v>221204115</v>
      </c>
      <c r="B625" s="4">
        <v>44995</v>
      </c>
      <c r="C625" s="3">
        <v>1143</v>
      </c>
      <c r="D625" s="4">
        <v>36433</v>
      </c>
      <c r="E625" s="3">
        <v>87.8</v>
      </c>
      <c r="F625" s="3">
        <v>0</v>
      </c>
      <c r="G625" s="3">
        <v>63.14</v>
      </c>
      <c r="H625" s="3">
        <v>95.6</v>
      </c>
      <c r="I625" s="3" t="s">
        <v>31</v>
      </c>
      <c r="J625" s="3" t="s">
        <v>46</v>
      </c>
      <c r="K625" s="3">
        <v>23</v>
      </c>
      <c r="L625" s="3" t="s">
        <v>54</v>
      </c>
      <c r="M625" s="3" t="s">
        <v>88</v>
      </c>
      <c r="N625" s="3" t="s">
        <v>48</v>
      </c>
      <c r="O625" s="3">
        <v>443</v>
      </c>
      <c r="P625" s="3">
        <v>55.375</v>
      </c>
      <c r="Q625" s="8">
        <f>Table2[[#This Row],[CDAC Percentage]]/100</f>
        <v>0.55374999999999996</v>
      </c>
      <c r="R625" s="3" t="s">
        <v>55</v>
      </c>
      <c r="S625" s="3" t="s">
        <v>36</v>
      </c>
      <c r="T625" s="3" t="s">
        <v>55</v>
      </c>
      <c r="U625" s="3" t="s">
        <v>35</v>
      </c>
      <c r="V625" s="3" t="s">
        <v>38</v>
      </c>
      <c r="W625" s="3" t="s">
        <v>49</v>
      </c>
      <c r="X625" s="3" t="s">
        <v>108</v>
      </c>
      <c r="Y625" s="3" t="s">
        <v>51</v>
      </c>
      <c r="Z625" s="3" t="s">
        <v>577</v>
      </c>
      <c r="AA625" s="3" t="s">
        <v>52</v>
      </c>
    </row>
    <row r="626" spans="1:27" x14ac:dyDescent="0.35">
      <c r="A626" s="3">
        <v>230109218</v>
      </c>
      <c r="B626" s="4">
        <v>44996</v>
      </c>
      <c r="C626" s="3">
        <v>1805</v>
      </c>
      <c r="D626" s="4">
        <v>35777</v>
      </c>
      <c r="E626" s="3">
        <v>74</v>
      </c>
      <c r="F626" s="3">
        <v>75.23</v>
      </c>
      <c r="G626" s="3">
        <v>0</v>
      </c>
      <c r="H626" s="3">
        <v>60.7</v>
      </c>
      <c r="I626" s="3" t="s">
        <v>31</v>
      </c>
      <c r="J626" s="3" t="s">
        <v>46</v>
      </c>
      <c r="K626" s="3">
        <v>25</v>
      </c>
      <c r="L626" s="3" t="s">
        <v>32</v>
      </c>
      <c r="M626" s="3" t="s">
        <v>59</v>
      </c>
      <c r="N626" s="3" t="s">
        <v>34</v>
      </c>
      <c r="O626" s="3">
        <v>499</v>
      </c>
      <c r="P626" s="3">
        <v>62.375</v>
      </c>
      <c r="Q626" s="8">
        <f>Table2[[#This Row],[CDAC Percentage]]/100</f>
        <v>0.62375000000000003</v>
      </c>
      <c r="R626" s="3" t="s">
        <v>35</v>
      </c>
      <c r="S626" s="3" t="s">
        <v>36</v>
      </c>
      <c r="T626" s="3" t="s">
        <v>35</v>
      </c>
      <c r="U626" s="3" t="s">
        <v>37</v>
      </c>
      <c r="V626" s="3" t="s">
        <v>38</v>
      </c>
      <c r="W626" s="3" t="s">
        <v>40</v>
      </c>
      <c r="X626" s="3" t="s">
        <v>41</v>
      </c>
      <c r="Y626" s="3" t="s">
        <v>40</v>
      </c>
      <c r="Z626" s="3" t="s">
        <v>577</v>
      </c>
      <c r="AA626" s="3" t="s">
        <v>52</v>
      </c>
    </row>
    <row r="627" spans="1:27" x14ac:dyDescent="0.35">
      <c r="A627" s="3">
        <v>221204101</v>
      </c>
      <c r="B627" s="4">
        <v>44995</v>
      </c>
      <c r="C627" s="3">
        <v>1721</v>
      </c>
      <c r="D627" s="4">
        <v>35661</v>
      </c>
      <c r="E627" s="3">
        <v>93.8</v>
      </c>
      <c r="F627" s="3">
        <v>80.77</v>
      </c>
      <c r="G627" s="3">
        <v>0</v>
      </c>
      <c r="H627" s="3">
        <v>66</v>
      </c>
      <c r="I627" s="3" t="s">
        <v>31</v>
      </c>
      <c r="J627" s="3" t="s">
        <v>46</v>
      </c>
      <c r="K627" s="3">
        <v>25</v>
      </c>
      <c r="L627" s="3" t="s">
        <v>32</v>
      </c>
      <c r="M627" s="3" t="s">
        <v>47</v>
      </c>
      <c r="N627" s="3" t="s">
        <v>34</v>
      </c>
      <c r="O627" s="3">
        <v>521</v>
      </c>
      <c r="P627" s="3">
        <v>65.125</v>
      </c>
      <c r="Q627" s="8">
        <f>Table2[[#This Row],[CDAC Percentage]]/100</f>
        <v>0.65125</v>
      </c>
      <c r="R627" s="3" t="s">
        <v>55</v>
      </c>
      <c r="S627" s="3" t="s">
        <v>36</v>
      </c>
      <c r="T627" s="3" t="s">
        <v>55</v>
      </c>
      <c r="U627" s="3" t="s">
        <v>37</v>
      </c>
      <c r="V627" s="3" t="s">
        <v>38</v>
      </c>
      <c r="W627" s="3" t="s">
        <v>60</v>
      </c>
      <c r="X627" s="3" t="s">
        <v>61</v>
      </c>
      <c r="Y627" s="3" t="s">
        <v>51</v>
      </c>
      <c r="Z627" s="3" t="s">
        <v>577</v>
      </c>
      <c r="AA627" s="3" t="s">
        <v>52</v>
      </c>
    </row>
    <row r="628" spans="1:27" x14ac:dyDescent="0.35">
      <c r="A628" s="3">
        <v>230108040</v>
      </c>
      <c r="B628" s="4">
        <v>44998</v>
      </c>
      <c r="C628" s="3">
        <v>1082</v>
      </c>
      <c r="D628" s="4">
        <v>36349</v>
      </c>
      <c r="E628" s="3">
        <v>87.4</v>
      </c>
      <c r="F628" s="3">
        <v>0</v>
      </c>
      <c r="G628" s="3">
        <v>71.52</v>
      </c>
      <c r="H628" s="3">
        <v>69.64</v>
      </c>
      <c r="I628" s="3" t="s">
        <v>31</v>
      </c>
      <c r="J628" s="3" t="s">
        <v>46</v>
      </c>
      <c r="K628" s="3">
        <v>23</v>
      </c>
      <c r="L628" s="3" t="s">
        <v>32</v>
      </c>
      <c r="M628" s="3" t="s">
        <v>59</v>
      </c>
      <c r="N628" s="3" t="s">
        <v>48</v>
      </c>
      <c r="O628" s="3">
        <v>509</v>
      </c>
      <c r="P628" s="3">
        <v>63.625</v>
      </c>
      <c r="Q628" s="8">
        <f>Table2[[#This Row],[CDAC Percentage]]/100</f>
        <v>0.63624999999999998</v>
      </c>
      <c r="R628" s="3" t="s">
        <v>37</v>
      </c>
      <c r="S628" s="3" t="s">
        <v>36</v>
      </c>
      <c r="T628" s="3" t="s">
        <v>37</v>
      </c>
      <c r="U628" s="3" t="s">
        <v>37</v>
      </c>
      <c r="V628" s="3" t="s">
        <v>38</v>
      </c>
      <c r="W628" s="3" t="s">
        <v>49</v>
      </c>
      <c r="X628" s="3" t="s">
        <v>108</v>
      </c>
      <c r="Y628" s="3" t="s">
        <v>51</v>
      </c>
      <c r="Z628" s="3" t="s">
        <v>577</v>
      </c>
      <c r="AA628" s="3" t="s">
        <v>52</v>
      </c>
    </row>
    <row r="629" spans="1:27" x14ac:dyDescent="0.35">
      <c r="A629" s="3">
        <v>221202347</v>
      </c>
      <c r="B629" s="4">
        <v>44995</v>
      </c>
      <c r="C629" s="3">
        <v>317</v>
      </c>
      <c r="D629" s="4">
        <v>35198</v>
      </c>
      <c r="E629" s="3">
        <v>90.18</v>
      </c>
      <c r="F629" s="3">
        <v>69.23</v>
      </c>
      <c r="G629" s="3">
        <v>0</v>
      </c>
      <c r="H629" s="3">
        <v>79.78</v>
      </c>
      <c r="I629" s="3" t="s">
        <v>31</v>
      </c>
      <c r="J629" s="3" t="s">
        <v>46</v>
      </c>
      <c r="K629" s="3">
        <v>26</v>
      </c>
      <c r="L629" s="3" t="s">
        <v>54</v>
      </c>
      <c r="M629" s="3" t="s">
        <v>47</v>
      </c>
      <c r="N629" s="3" t="s">
        <v>34</v>
      </c>
      <c r="O629" s="3">
        <v>584</v>
      </c>
      <c r="P629" s="3">
        <v>73</v>
      </c>
      <c r="Q629" s="8">
        <f>Table2[[#This Row],[CDAC Percentage]]/100</f>
        <v>0.73</v>
      </c>
      <c r="R629" s="3" t="s">
        <v>55</v>
      </c>
      <c r="S629" s="3" t="s">
        <v>36</v>
      </c>
      <c r="T629" s="3" t="s">
        <v>55</v>
      </c>
      <c r="U629" s="3" t="s">
        <v>55</v>
      </c>
      <c r="V629" s="3" t="s">
        <v>207</v>
      </c>
      <c r="W629" s="3" t="s">
        <v>49</v>
      </c>
      <c r="X629" s="3" t="s">
        <v>437</v>
      </c>
      <c r="Y629" s="3" t="s">
        <v>51</v>
      </c>
      <c r="Z629" s="3" t="s">
        <v>577</v>
      </c>
      <c r="AA629" s="3" t="s">
        <v>109</v>
      </c>
    </row>
    <row r="630" spans="1:27" x14ac:dyDescent="0.35">
      <c r="A630" s="3">
        <v>230102871</v>
      </c>
      <c r="B630" s="4">
        <v>44996</v>
      </c>
      <c r="C630" s="3">
        <v>1117</v>
      </c>
      <c r="D630" s="4">
        <v>36151</v>
      </c>
      <c r="E630" s="3">
        <v>95</v>
      </c>
      <c r="F630" s="3">
        <v>89.8</v>
      </c>
      <c r="G630" s="3">
        <v>0</v>
      </c>
      <c r="H630" s="3">
        <v>80.22</v>
      </c>
      <c r="I630" s="3" t="s">
        <v>46</v>
      </c>
      <c r="J630" s="3" t="s">
        <v>31</v>
      </c>
      <c r="K630" s="3">
        <v>24</v>
      </c>
      <c r="L630" s="3" t="s">
        <v>54</v>
      </c>
      <c r="M630" s="3" t="s">
        <v>88</v>
      </c>
      <c r="N630" s="3" t="s">
        <v>89</v>
      </c>
      <c r="O630" s="3">
        <v>488</v>
      </c>
      <c r="P630" s="3">
        <v>61</v>
      </c>
      <c r="Q630" s="8">
        <f>Table2[[#This Row],[CDAC Percentage]]/100</f>
        <v>0.61</v>
      </c>
      <c r="R630" s="3" t="s">
        <v>55</v>
      </c>
      <c r="S630" s="3" t="s">
        <v>36</v>
      </c>
      <c r="T630" s="3" t="s">
        <v>55</v>
      </c>
      <c r="U630" s="3" t="s">
        <v>37</v>
      </c>
      <c r="V630" s="3" t="s">
        <v>207</v>
      </c>
      <c r="W630" s="3" t="s">
        <v>60</v>
      </c>
      <c r="X630" s="3" t="s">
        <v>61</v>
      </c>
      <c r="Y630" s="3" t="s">
        <v>51</v>
      </c>
      <c r="Z630" s="3" t="s">
        <v>577</v>
      </c>
      <c r="AA630" s="3" t="s">
        <v>52</v>
      </c>
    </row>
    <row r="631" spans="1:27" x14ac:dyDescent="0.35">
      <c r="A631" s="3">
        <v>230106577</v>
      </c>
      <c r="B631" s="4">
        <v>44995</v>
      </c>
      <c r="C631" s="3">
        <v>1992</v>
      </c>
      <c r="D631" s="4">
        <v>35889</v>
      </c>
      <c r="E631" s="3">
        <v>88.4</v>
      </c>
      <c r="F631" s="3">
        <v>0</v>
      </c>
      <c r="G631" s="3">
        <v>84.55</v>
      </c>
      <c r="H631" s="3">
        <v>81.400000000000006</v>
      </c>
      <c r="I631" s="3" t="s">
        <v>31</v>
      </c>
      <c r="J631" s="3" t="s">
        <v>31</v>
      </c>
      <c r="K631" s="3">
        <v>24</v>
      </c>
      <c r="L631" s="3" t="s">
        <v>54</v>
      </c>
      <c r="M631" s="3" t="s">
        <v>47</v>
      </c>
      <c r="N631" s="3" t="s">
        <v>34</v>
      </c>
      <c r="O631" s="3">
        <v>491</v>
      </c>
      <c r="P631" s="3">
        <v>61.375</v>
      </c>
      <c r="Q631" s="8">
        <f>Table2[[#This Row],[CDAC Percentage]]/100</f>
        <v>0.61375000000000002</v>
      </c>
      <c r="R631" s="3" t="s">
        <v>55</v>
      </c>
      <c r="S631" s="3" t="s">
        <v>36</v>
      </c>
      <c r="T631" s="3" t="s">
        <v>55</v>
      </c>
      <c r="U631" s="3" t="s">
        <v>37</v>
      </c>
      <c r="V631" s="3" t="s">
        <v>207</v>
      </c>
      <c r="W631" s="3" t="s">
        <v>49</v>
      </c>
      <c r="X631" s="3" t="s">
        <v>208</v>
      </c>
      <c r="Y631" s="3" t="s">
        <v>51</v>
      </c>
      <c r="Z631" s="3" t="s">
        <v>577</v>
      </c>
      <c r="AA631" s="3" t="s">
        <v>52</v>
      </c>
    </row>
    <row r="632" spans="1:27" x14ac:dyDescent="0.35">
      <c r="A632" s="3">
        <v>221204317</v>
      </c>
      <c r="B632" s="4">
        <v>44993</v>
      </c>
      <c r="C632" s="3">
        <v>1283</v>
      </c>
      <c r="D632" s="4">
        <v>35492</v>
      </c>
      <c r="E632" s="3">
        <v>69</v>
      </c>
      <c r="F632" s="3">
        <v>60.2</v>
      </c>
      <c r="G632" s="3">
        <v>0</v>
      </c>
      <c r="H632" s="3">
        <v>66.06</v>
      </c>
      <c r="I632" s="3" t="s">
        <v>46</v>
      </c>
      <c r="J632" s="3" t="s">
        <v>31</v>
      </c>
      <c r="K632" s="3">
        <v>26</v>
      </c>
      <c r="L632" s="3" t="s">
        <v>32</v>
      </c>
      <c r="M632" s="3" t="s">
        <v>59</v>
      </c>
      <c r="N632" s="3" t="s">
        <v>34</v>
      </c>
      <c r="O632" s="3">
        <v>503</v>
      </c>
      <c r="P632" s="3">
        <v>62.875</v>
      </c>
      <c r="Q632" s="8">
        <f>Table2[[#This Row],[CDAC Percentage]]/100</f>
        <v>0.62875000000000003</v>
      </c>
      <c r="R632" s="3" t="s">
        <v>37</v>
      </c>
      <c r="S632" s="3" t="s">
        <v>36</v>
      </c>
      <c r="T632" s="3" t="s">
        <v>37</v>
      </c>
      <c r="U632" s="3" t="s">
        <v>37</v>
      </c>
      <c r="V632" s="3" t="s">
        <v>207</v>
      </c>
      <c r="W632" s="3" t="s">
        <v>49</v>
      </c>
      <c r="X632" s="3" t="s">
        <v>208</v>
      </c>
      <c r="Y632" s="3" t="s">
        <v>51</v>
      </c>
      <c r="Z632" s="3" t="s">
        <v>577</v>
      </c>
      <c r="AA632" s="3" t="s">
        <v>52</v>
      </c>
    </row>
    <row r="633" spans="1:27" x14ac:dyDescent="0.35">
      <c r="A633" s="3">
        <v>221200661</v>
      </c>
      <c r="B633" s="4">
        <v>44995</v>
      </c>
      <c r="C633" s="3">
        <v>910</v>
      </c>
      <c r="D633" s="4">
        <v>36529</v>
      </c>
      <c r="E633" s="3">
        <v>91.2</v>
      </c>
      <c r="F633" s="3">
        <v>0</v>
      </c>
      <c r="G633" s="3">
        <v>80.239999999999995</v>
      </c>
      <c r="H633" s="3">
        <v>78.62</v>
      </c>
      <c r="I633" s="3" t="s">
        <v>31</v>
      </c>
      <c r="J633" s="3" t="s">
        <v>31</v>
      </c>
      <c r="K633" s="3">
        <v>23</v>
      </c>
      <c r="L633" s="3" t="s">
        <v>54</v>
      </c>
      <c r="M633" s="3" t="s">
        <v>72</v>
      </c>
      <c r="N633" s="3" t="s">
        <v>34</v>
      </c>
      <c r="O633" s="3">
        <v>556</v>
      </c>
      <c r="P633" s="3">
        <v>69.5</v>
      </c>
      <c r="Q633" s="8">
        <f>Table2[[#This Row],[CDAC Percentage]]/100</f>
        <v>0.69499999999999995</v>
      </c>
      <c r="R633" s="3" t="s">
        <v>37</v>
      </c>
      <c r="S633" s="3" t="s">
        <v>36</v>
      </c>
      <c r="T633" s="3" t="s">
        <v>37</v>
      </c>
      <c r="U633" s="3" t="s">
        <v>55</v>
      </c>
      <c r="V633" s="3" t="s">
        <v>207</v>
      </c>
      <c r="W633" s="3" t="s">
        <v>49</v>
      </c>
      <c r="X633" s="3" t="s">
        <v>365</v>
      </c>
      <c r="Y633" s="3" t="s">
        <v>51</v>
      </c>
      <c r="Z633" s="3" t="s">
        <v>577</v>
      </c>
      <c r="AA633" s="3" t="s">
        <v>109</v>
      </c>
    </row>
    <row r="634" spans="1:27" x14ac:dyDescent="0.35">
      <c r="A634" s="3">
        <v>221207273</v>
      </c>
      <c r="B634" s="4">
        <v>44995</v>
      </c>
      <c r="C634" s="3">
        <v>2422</v>
      </c>
      <c r="D634" s="4">
        <v>36795</v>
      </c>
      <c r="E634" s="3">
        <v>78.2</v>
      </c>
      <c r="F634" s="3">
        <v>63.85</v>
      </c>
      <c r="G634" s="3">
        <v>0</v>
      </c>
      <c r="H634" s="3">
        <v>69.69</v>
      </c>
      <c r="I634" s="3" t="s">
        <v>31</v>
      </c>
      <c r="J634" s="3" t="s">
        <v>46</v>
      </c>
      <c r="K634" s="3">
        <v>22</v>
      </c>
      <c r="L634" s="3" t="s">
        <v>32</v>
      </c>
      <c r="M634" s="3" t="s">
        <v>88</v>
      </c>
      <c r="N634" s="3" t="s">
        <v>34</v>
      </c>
      <c r="O634" s="3">
        <v>487</v>
      </c>
      <c r="P634" s="3">
        <v>60.875</v>
      </c>
      <c r="Q634" s="8">
        <f>Table2[[#This Row],[CDAC Percentage]]/100</f>
        <v>0.60875000000000001</v>
      </c>
      <c r="R634" s="3" t="s">
        <v>35</v>
      </c>
      <c r="S634" s="3" t="s">
        <v>36</v>
      </c>
      <c r="T634" s="3" t="s">
        <v>35</v>
      </c>
      <c r="U634" s="3" t="s">
        <v>37</v>
      </c>
      <c r="V634" s="3" t="s">
        <v>207</v>
      </c>
      <c r="W634" s="3" t="s">
        <v>40</v>
      </c>
      <c r="X634" s="3" t="s">
        <v>41</v>
      </c>
      <c r="Y634" s="3" t="s">
        <v>40</v>
      </c>
      <c r="Z634" s="3" t="s">
        <v>577</v>
      </c>
      <c r="AA634" s="3" t="s">
        <v>43</v>
      </c>
    </row>
    <row r="635" spans="1:27" x14ac:dyDescent="0.35">
      <c r="A635" s="3">
        <v>221206677</v>
      </c>
      <c r="B635" s="4">
        <v>44999</v>
      </c>
      <c r="C635" s="3">
        <v>2340</v>
      </c>
      <c r="D635" s="4">
        <v>36495</v>
      </c>
      <c r="E635" s="3">
        <v>89.2</v>
      </c>
      <c r="F635" s="3">
        <v>73.23</v>
      </c>
      <c r="G635" s="3">
        <v>0</v>
      </c>
      <c r="H635" s="3">
        <v>87.4</v>
      </c>
      <c r="I635" s="3" t="s">
        <v>46</v>
      </c>
      <c r="J635" s="3" t="s">
        <v>46</v>
      </c>
      <c r="K635" s="3">
        <v>23</v>
      </c>
      <c r="L635" s="3" t="s">
        <v>54</v>
      </c>
      <c r="M635" s="3" t="s">
        <v>88</v>
      </c>
      <c r="N635" s="3" t="s">
        <v>89</v>
      </c>
      <c r="O635" s="3">
        <v>528</v>
      </c>
      <c r="P635" s="3">
        <v>66</v>
      </c>
      <c r="Q635" s="8">
        <f>Table2[[#This Row],[CDAC Percentage]]/100</f>
        <v>0.66</v>
      </c>
      <c r="R635" s="3" t="s">
        <v>55</v>
      </c>
      <c r="S635" s="3" t="s">
        <v>36</v>
      </c>
      <c r="T635" s="3" t="s">
        <v>55</v>
      </c>
      <c r="U635" s="3" t="s">
        <v>37</v>
      </c>
      <c r="V635" s="3" t="s">
        <v>207</v>
      </c>
      <c r="W635" s="3" t="s">
        <v>40</v>
      </c>
      <c r="X635" s="3" t="s">
        <v>41</v>
      </c>
      <c r="Y635" s="3" t="s">
        <v>40</v>
      </c>
      <c r="Z635" s="3" t="s">
        <v>577</v>
      </c>
      <c r="AA635" s="3" t="s">
        <v>43</v>
      </c>
    </row>
    <row r="636" spans="1:27" x14ac:dyDescent="0.35">
      <c r="A636" s="3">
        <v>221205826</v>
      </c>
      <c r="B636" s="4">
        <v>44996</v>
      </c>
      <c r="C636" s="3">
        <v>2372</v>
      </c>
      <c r="D636" s="4">
        <v>34592</v>
      </c>
      <c r="E636" s="3">
        <v>97.27</v>
      </c>
      <c r="F636" s="3">
        <v>69.83</v>
      </c>
      <c r="G636" s="3">
        <v>0</v>
      </c>
      <c r="H636" s="3">
        <v>61.2</v>
      </c>
      <c r="I636" s="3" t="s">
        <v>31</v>
      </c>
      <c r="J636" s="3" t="s">
        <v>31</v>
      </c>
      <c r="K636" s="3">
        <v>28</v>
      </c>
      <c r="L636" s="3" t="s">
        <v>32</v>
      </c>
      <c r="M636" s="3" t="s">
        <v>72</v>
      </c>
      <c r="N636" s="3" t="s">
        <v>34</v>
      </c>
      <c r="O636" s="3">
        <v>510</v>
      </c>
      <c r="P636" s="3">
        <v>63.75</v>
      </c>
      <c r="Q636" s="8">
        <f>Table2[[#This Row],[CDAC Percentage]]/100</f>
        <v>0.63749999999999996</v>
      </c>
      <c r="R636" s="3" t="s">
        <v>37</v>
      </c>
      <c r="S636" s="3" t="s">
        <v>36</v>
      </c>
      <c r="T636" s="3" t="s">
        <v>37</v>
      </c>
      <c r="U636" s="3" t="s">
        <v>55</v>
      </c>
      <c r="V636" s="3" t="s">
        <v>207</v>
      </c>
      <c r="W636" s="3" t="s">
        <v>49</v>
      </c>
      <c r="X636" s="3" t="s">
        <v>273</v>
      </c>
      <c r="Y636" s="3" t="s">
        <v>51</v>
      </c>
      <c r="Z636" s="3" t="s">
        <v>577</v>
      </c>
      <c r="AA636" s="3" t="s">
        <v>43</v>
      </c>
    </row>
    <row r="637" spans="1:27" x14ac:dyDescent="0.35">
      <c r="A637" s="3">
        <v>230107491</v>
      </c>
      <c r="B637" s="4">
        <v>44995</v>
      </c>
      <c r="C637" s="3">
        <v>2035</v>
      </c>
      <c r="D637" s="4">
        <v>34683</v>
      </c>
      <c r="E637" s="3">
        <v>89.09</v>
      </c>
      <c r="F637" s="3">
        <v>66.5</v>
      </c>
      <c r="G637" s="3">
        <v>0</v>
      </c>
      <c r="H637" s="3">
        <v>60</v>
      </c>
      <c r="I637" s="3" t="s">
        <v>31</v>
      </c>
      <c r="J637" s="3" t="s">
        <v>46</v>
      </c>
      <c r="K637" s="3">
        <v>28</v>
      </c>
      <c r="L637" s="3" t="s">
        <v>32</v>
      </c>
      <c r="M637" s="3" t="s">
        <v>59</v>
      </c>
      <c r="N637" s="3" t="s">
        <v>34</v>
      </c>
      <c r="O637" s="3">
        <v>496</v>
      </c>
      <c r="P637" s="3">
        <v>62</v>
      </c>
      <c r="Q637" s="8">
        <f>Table2[[#This Row],[CDAC Percentage]]/100</f>
        <v>0.62</v>
      </c>
      <c r="R637" s="3" t="s">
        <v>55</v>
      </c>
      <c r="S637" s="3" t="s">
        <v>36</v>
      </c>
      <c r="T637" s="3" t="s">
        <v>55</v>
      </c>
      <c r="U637" s="3" t="s">
        <v>35</v>
      </c>
      <c r="V637" s="3" t="s">
        <v>207</v>
      </c>
      <c r="W637" s="3" t="s">
        <v>40</v>
      </c>
      <c r="X637" s="3" t="s">
        <v>41</v>
      </c>
      <c r="Y637" s="3" t="s">
        <v>40</v>
      </c>
      <c r="Z637" s="3" t="s">
        <v>577</v>
      </c>
      <c r="AA637" s="3" t="s">
        <v>43</v>
      </c>
    </row>
    <row r="638" spans="1:27" x14ac:dyDescent="0.35">
      <c r="A638" s="3">
        <v>221205236</v>
      </c>
      <c r="B638" s="4">
        <v>44995</v>
      </c>
      <c r="C638" s="3">
        <v>2493</v>
      </c>
      <c r="D638" s="4">
        <v>35390</v>
      </c>
      <c r="E638" s="3">
        <v>78.2</v>
      </c>
      <c r="F638" s="3">
        <v>71.400000000000006</v>
      </c>
      <c r="G638" s="3">
        <v>0</v>
      </c>
      <c r="H638" s="3">
        <v>57.8</v>
      </c>
      <c r="I638" s="3" t="s">
        <v>31</v>
      </c>
      <c r="J638" s="3" t="s">
        <v>31</v>
      </c>
      <c r="K638" s="3">
        <v>26</v>
      </c>
      <c r="L638" s="3" t="s">
        <v>103</v>
      </c>
      <c r="M638" s="3" t="s">
        <v>64</v>
      </c>
      <c r="N638" s="3" t="s">
        <v>34</v>
      </c>
      <c r="O638" s="3">
        <v>558</v>
      </c>
      <c r="P638" s="3">
        <v>69.75</v>
      </c>
      <c r="Q638" s="8">
        <f>Table2[[#This Row],[CDAC Percentage]]/100</f>
        <v>0.69750000000000001</v>
      </c>
      <c r="R638" s="3" t="s">
        <v>55</v>
      </c>
      <c r="S638" s="3" t="s">
        <v>36</v>
      </c>
      <c r="T638" s="3" t="s">
        <v>55</v>
      </c>
      <c r="U638" s="3" t="s">
        <v>55</v>
      </c>
      <c r="V638" s="3" t="s">
        <v>207</v>
      </c>
      <c r="W638" s="3" t="s">
        <v>49</v>
      </c>
      <c r="X638" s="3" t="s">
        <v>208</v>
      </c>
      <c r="Y638" s="3" t="s">
        <v>51</v>
      </c>
      <c r="Z638" s="3" t="s">
        <v>577</v>
      </c>
      <c r="AA638" s="3" t="s">
        <v>43</v>
      </c>
    </row>
    <row r="639" spans="1:27" x14ac:dyDescent="0.35">
      <c r="A639" s="3">
        <v>230108067</v>
      </c>
      <c r="B639" s="4">
        <v>44996</v>
      </c>
      <c r="C639" s="3">
        <v>2657</v>
      </c>
      <c r="D639" s="4">
        <v>36125</v>
      </c>
      <c r="E639" s="3">
        <v>80.8</v>
      </c>
      <c r="F639" s="3">
        <v>69.09</v>
      </c>
      <c r="G639" s="3">
        <v>0</v>
      </c>
      <c r="H639" s="3">
        <v>67.569999999999993</v>
      </c>
      <c r="I639" s="3" t="s">
        <v>31</v>
      </c>
      <c r="J639" s="3" t="s">
        <v>31</v>
      </c>
      <c r="K639" s="3">
        <v>24</v>
      </c>
      <c r="L639" s="3" t="s">
        <v>32</v>
      </c>
      <c r="M639" s="3" t="s">
        <v>72</v>
      </c>
      <c r="N639" s="3" t="s">
        <v>34</v>
      </c>
      <c r="O639" s="3">
        <v>407</v>
      </c>
      <c r="P639" s="3">
        <v>50.875</v>
      </c>
      <c r="Q639" s="8">
        <f>Table2[[#This Row],[CDAC Percentage]]/100</f>
        <v>0.50875000000000004</v>
      </c>
      <c r="R639" s="3" t="s">
        <v>35</v>
      </c>
      <c r="S639" s="3" t="s">
        <v>36</v>
      </c>
      <c r="T639" s="3" t="s">
        <v>35</v>
      </c>
      <c r="U639" s="3" t="s">
        <v>35</v>
      </c>
      <c r="V639" s="3" t="s">
        <v>207</v>
      </c>
      <c r="W639" s="3" t="s">
        <v>49</v>
      </c>
      <c r="X639" s="3" t="s">
        <v>208</v>
      </c>
      <c r="Y639" s="3" t="s">
        <v>51</v>
      </c>
      <c r="Z639" s="3" t="s">
        <v>577</v>
      </c>
      <c r="AA639" s="3" t="s">
        <v>43</v>
      </c>
    </row>
    <row r="640" spans="1:27" x14ac:dyDescent="0.35">
      <c r="A640" s="3">
        <v>221204616</v>
      </c>
      <c r="B640" s="4">
        <v>44996</v>
      </c>
      <c r="C640" s="3">
        <v>2367</v>
      </c>
      <c r="D640" s="4">
        <v>35019</v>
      </c>
      <c r="E640" s="3">
        <v>84</v>
      </c>
      <c r="F640" s="3">
        <v>56</v>
      </c>
      <c r="G640" s="3">
        <v>0</v>
      </c>
      <c r="H640" s="3">
        <v>59</v>
      </c>
      <c r="I640" s="3" t="s">
        <v>31</v>
      </c>
      <c r="J640" s="3" t="s">
        <v>31</v>
      </c>
      <c r="K640" s="3">
        <v>27</v>
      </c>
      <c r="L640" s="3" t="s">
        <v>103</v>
      </c>
      <c r="M640" s="3" t="s">
        <v>59</v>
      </c>
      <c r="N640" s="3" t="s">
        <v>34</v>
      </c>
      <c r="O640" s="3">
        <v>517</v>
      </c>
      <c r="P640" s="3">
        <v>64.625</v>
      </c>
      <c r="Q640" s="8">
        <f>Table2[[#This Row],[CDAC Percentage]]/100</f>
        <v>0.64624999999999999</v>
      </c>
      <c r="R640" s="3" t="s">
        <v>55</v>
      </c>
      <c r="S640" s="3" t="s">
        <v>36</v>
      </c>
      <c r="T640" s="3" t="s">
        <v>55</v>
      </c>
      <c r="U640" s="3" t="s">
        <v>37</v>
      </c>
      <c r="V640" s="3" t="s">
        <v>207</v>
      </c>
      <c r="W640" s="3" t="s">
        <v>49</v>
      </c>
      <c r="X640" s="3" t="s">
        <v>710</v>
      </c>
      <c r="Y640" s="3" t="s">
        <v>51</v>
      </c>
      <c r="Z640" s="3" t="s">
        <v>577</v>
      </c>
      <c r="AA640" s="3" t="s">
        <v>43</v>
      </c>
    </row>
    <row r="641" spans="1:27" x14ac:dyDescent="0.35">
      <c r="A641" s="3">
        <v>230106330</v>
      </c>
      <c r="B641" s="4">
        <v>44995</v>
      </c>
      <c r="C641" s="3">
        <v>1119</v>
      </c>
      <c r="D641" s="4">
        <v>36022</v>
      </c>
      <c r="E641" s="3">
        <v>87.5</v>
      </c>
      <c r="F641" s="3">
        <v>81.540000000000006</v>
      </c>
      <c r="G641" s="3">
        <v>0</v>
      </c>
      <c r="H641" s="3">
        <v>85</v>
      </c>
      <c r="I641" s="3" t="s">
        <v>46</v>
      </c>
      <c r="J641" s="3" t="s">
        <v>31</v>
      </c>
      <c r="K641" s="3">
        <v>24</v>
      </c>
      <c r="L641" s="3" t="s">
        <v>54</v>
      </c>
      <c r="M641" s="3" t="s">
        <v>64</v>
      </c>
      <c r="N641" s="3" t="s">
        <v>89</v>
      </c>
      <c r="O641" s="3">
        <v>520</v>
      </c>
      <c r="P641" s="3">
        <v>65</v>
      </c>
      <c r="Q641" s="8">
        <f>Table2[[#This Row],[CDAC Percentage]]/100</f>
        <v>0.65</v>
      </c>
      <c r="R641" s="3" t="s">
        <v>55</v>
      </c>
      <c r="S641" s="3" t="s">
        <v>36</v>
      </c>
      <c r="T641" s="3" t="s">
        <v>55</v>
      </c>
      <c r="U641" s="3" t="s">
        <v>37</v>
      </c>
      <c r="V641" s="3" t="s">
        <v>207</v>
      </c>
      <c r="W641" s="3" t="s">
        <v>49</v>
      </c>
      <c r="X641" s="3" t="s">
        <v>712</v>
      </c>
      <c r="Y641" s="3" t="s">
        <v>51</v>
      </c>
      <c r="Z641" s="3" t="s">
        <v>577</v>
      </c>
      <c r="AA641" s="3" t="s">
        <v>52</v>
      </c>
    </row>
    <row r="642" spans="1:27" x14ac:dyDescent="0.35">
      <c r="A642" s="3">
        <v>221204167</v>
      </c>
      <c r="B642" s="4">
        <v>44998</v>
      </c>
      <c r="C642" s="3">
        <v>2319</v>
      </c>
      <c r="D642" s="4">
        <v>35459</v>
      </c>
      <c r="E642" s="3">
        <v>70</v>
      </c>
      <c r="F642" s="3">
        <v>60</v>
      </c>
      <c r="G642" s="3">
        <v>52.94</v>
      </c>
      <c r="H642" s="3">
        <v>65</v>
      </c>
      <c r="I642" s="3" t="s">
        <v>31</v>
      </c>
      <c r="J642" s="3" t="s">
        <v>46</v>
      </c>
      <c r="K642" s="3">
        <v>26</v>
      </c>
      <c r="L642" s="3" t="s">
        <v>32</v>
      </c>
      <c r="M642" s="3" t="s">
        <v>81</v>
      </c>
      <c r="N642" s="3" t="s">
        <v>34</v>
      </c>
      <c r="O642" s="3">
        <v>467</v>
      </c>
      <c r="P642" s="3">
        <v>58.375</v>
      </c>
      <c r="Q642" s="8">
        <f>Table2[[#This Row],[CDAC Percentage]]/100</f>
        <v>0.58374999999999999</v>
      </c>
      <c r="R642" s="3" t="s">
        <v>35</v>
      </c>
      <c r="S642" s="3" t="s">
        <v>36</v>
      </c>
      <c r="T642" s="3" t="s">
        <v>35</v>
      </c>
      <c r="U642" s="3" t="s">
        <v>37</v>
      </c>
      <c r="V642" s="3" t="s">
        <v>207</v>
      </c>
      <c r="W642" s="3" t="s">
        <v>40</v>
      </c>
      <c r="X642" s="3" t="s">
        <v>41</v>
      </c>
      <c r="Y642" s="3" t="s">
        <v>40</v>
      </c>
      <c r="Z642" s="3" t="s">
        <v>577</v>
      </c>
      <c r="AA642" s="3" t="s">
        <v>43</v>
      </c>
    </row>
    <row r="643" spans="1:27" x14ac:dyDescent="0.35">
      <c r="A643" s="3">
        <v>230100621</v>
      </c>
      <c r="B643" s="4">
        <v>44994</v>
      </c>
      <c r="C643" s="3">
        <v>2082</v>
      </c>
      <c r="D643" s="4">
        <v>36257</v>
      </c>
      <c r="E643" s="3">
        <v>91.2</v>
      </c>
      <c r="F643" s="3">
        <v>79.23</v>
      </c>
      <c r="G643" s="3">
        <v>0</v>
      </c>
      <c r="H643" s="3">
        <v>73.38</v>
      </c>
      <c r="I643" s="3" t="s">
        <v>31</v>
      </c>
      <c r="J643" s="3" t="s">
        <v>31</v>
      </c>
      <c r="K643" s="3">
        <v>23</v>
      </c>
      <c r="L643" s="3" t="s">
        <v>32</v>
      </c>
      <c r="M643" s="3" t="s">
        <v>64</v>
      </c>
      <c r="N643" s="3" t="s">
        <v>34</v>
      </c>
      <c r="O643" s="3">
        <v>533</v>
      </c>
      <c r="P643" s="3">
        <v>66.625</v>
      </c>
      <c r="Q643" s="8">
        <f>Table2[[#This Row],[CDAC Percentage]]/100</f>
        <v>0.66625000000000001</v>
      </c>
      <c r="R643" s="3" t="s">
        <v>55</v>
      </c>
      <c r="S643" s="3" t="s">
        <v>36</v>
      </c>
      <c r="T643" s="3" t="s">
        <v>55</v>
      </c>
      <c r="U643" s="3" t="s">
        <v>37</v>
      </c>
      <c r="V643" s="3" t="s">
        <v>207</v>
      </c>
      <c r="W643" s="3" t="s">
        <v>49</v>
      </c>
      <c r="X643" s="3" t="s">
        <v>259</v>
      </c>
      <c r="Y643" s="3" t="s">
        <v>51</v>
      </c>
      <c r="Z643" s="3" t="s">
        <v>577</v>
      </c>
      <c r="AA643" s="3" t="s">
        <v>43</v>
      </c>
    </row>
    <row r="644" spans="1:27" x14ac:dyDescent="0.35">
      <c r="A644" s="3">
        <v>230104502</v>
      </c>
      <c r="B644" s="4">
        <v>44995</v>
      </c>
      <c r="C644" s="3">
        <v>1462</v>
      </c>
      <c r="D644" s="4">
        <v>35677</v>
      </c>
      <c r="E644" s="3">
        <v>87.45</v>
      </c>
      <c r="F644" s="3">
        <v>73.38</v>
      </c>
      <c r="G644" s="3">
        <v>0</v>
      </c>
      <c r="H644" s="3">
        <v>66.98</v>
      </c>
      <c r="I644" s="3" t="s">
        <v>31</v>
      </c>
      <c r="J644" s="3" t="s">
        <v>46</v>
      </c>
      <c r="K644" s="3">
        <v>25</v>
      </c>
      <c r="L644" s="3" t="s">
        <v>32</v>
      </c>
      <c r="M644" s="3" t="s">
        <v>72</v>
      </c>
      <c r="N644" s="3" t="s">
        <v>34</v>
      </c>
      <c r="O644" s="3">
        <v>516</v>
      </c>
      <c r="P644" s="3">
        <v>64.5</v>
      </c>
      <c r="Q644" s="8">
        <f>Table2[[#This Row],[CDAC Percentage]]/100</f>
        <v>0.64500000000000002</v>
      </c>
      <c r="R644" s="3" t="s">
        <v>37</v>
      </c>
      <c r="S644" s="3" t="s">
        <v>36</v>
      </c>
      <c r="T644" s="3" t="s">
        <v>37</v>
      </c>
      <c r="U644" s="3" t="s">
        <v>35</v>
      </c>
      <c r="V644" s="3" t="s">
        <v>207</v>
      </c>
      <c r="W644" s="3" t="s">
        <v>40</v>
      </c>
      <c r="X644" s="3" t="s">
        <v>41</v>
      </c>
      <c r="Y644" s="3" t="s">
        <v>40</v>
      </c>
      <c r="Z644" s="3" t="s">
        <v>577</v>
      </c>
      <c r="AA644" s="3" t="s">
        <v>52</v>
      </c>
    </row>
    <row r="645" spans="1:27" x14ac:dyDescent="0.35">
      <c r="A645" s="3">
        <v>221205120</v>
      </c>
      <c r="B645" s="4">
        <v>44995</v>
      </c>
      <c r="C645" s="3">
        <v>2718</v>
      </c>
      <c r="D645" s="4">
        <v>36224</v>
      </c>
      <c r="E645" s="3">
        <v>85</v>
      </c>
      <c r="F645" s="3">
        <v>73.540000000000006</v>
      </c>
      <c r="G645" s="3">
        <v>0</v>
      </c>
      <c r="H645" s="3">
        <v>72.2</v>
      </c>
      <c r="I645" s="3" t="s">
        <v>31</v>
      </c>
      <c r="J645" s="3" t="s">
        <v>46</v>
      </c>
      <c r="K645" s="3">
        <v>24</v>
      </c>
      <c r="L645" s="3" t="s">
        <v>32</v>
      </c>
      <c r="M645" s="3" t="s">
        <v>88</v>
      </c>
      <c r="N645" s="3" t="s">
        <v>48</v>
      </c>
      <c r="O645" s="3">
        <v>524</v>
      </c>
      <c r="P645" s="3">
        <v>65.5</v>
      </c>
      <c r="Q645" s="8">
        <f>Table2[[#This Row],[CDAC Percentage]]/100</f>
        <v>0.65500000000000003</v>
      </c>
      <c r="R645" s="3" t="s">
        <v>37</v>
      </c>
      <c r="S645" s="3" t="s">
        <v>36</v>
      </c>
      <c r="T645" s="3" t="s">
        <v>37</v>
      </c>
      <c r="U645" s="3" t="s">
        <v>55</v>
      </c>
      <c r="V645" s="3" t="s">
        <v>207</v>
      </c>
      <c r="W645" s="3" t="s">
        <v>40</v>
      </c>
      <c r="X645" s="3" t="s">
        <v>41</v>
      </c>
      <c r="Y645" s="3" t="s">
        <v>40</v>
      </c>
      <c r="Z645" s="3" t="s">
        <v>577</v>
      </c>
      <c r="AA645" s="3" t="s">
        <v>43</v>
      </c>
    </row>
    <row r="646" spans="1:27" x14ac:dyDescent="0.35">
      <c r="A646" s="3">
        <v>230107356</v>
      </c>
      <c r="B646" s="4">
        <v>44995</v>
      </c>
      <c r="C646" s="3">
        <v>2503</v>
      </c>
      <c r="D646" s="4">
        <v>34998</v>
      </c>
      <c r="E646" s="3">
        <v>86.36</v>
      </c>
      <c r="F646" s="3">
        <v>55</v>
      </c>
      <c r="G646" s="3">
        <v>0</v>
      </c>
      <c r="H646" s="3">
        <v>61.8</v>
      </c>
      <c r="I646" s="3" t="s">
        <v>31</v>
      </c>
      <c r="J646" s="3" t="s">
        <v>46</v>
      </c>
      <c r="K646" s="3">
        <v>27</v>
      </c>
      <c r="L646" s="3" t="s">
        <v>32</v>
      </c>
      <c r="M646" s="3" t="s">
        <v>64</v>
      </c>
      <c r="N646" s="3" t="s">
        <v>98</v>
      </c>
      <c r="O646" s="3">
        <v>457</v>
      </c>
      <c r="P646" s="3">
        <v>57.125</v>
      </c>
      <c r="Q646" s="8">
        <f>Table2[[#This Row],[CDAC Percentage]]/100</f>
        <v>0.57125000000000004</v>
      </c>
      <c r="R646" s="3" t="s">
        <v>37</v>
      </c>
      <c r="S646" s="3" t="s">
        <v>36</v>
      </c>
      <c r="T646" s="3" t="s">
        <v>37</v>
      </c>
      <c r="U646" s="3" t="s">
        <v>35</v>
      </c>
      <c r="V646" s="3" t="s">
        <v>207</v>
      </c>
      <c r="W646" s="3" t="s">
        <v>40</v>
      </c>
      <c r="X646" s="3" t="s">
        <v>41</v>
      </c>
      <c r="Y646" s="3" t="s">
        <v>40</v>
      </c>
      <c r="Z646" s="3" t="s">
        <v>577</v>
      </c>
      <c r="AA646" s="3" t="s">
        <v>43</v>
      </c>
    </row>
    <row r="647" spans="1:27" x14ac:dyDescent="0.35">
      <c r="A647" s="3">
        <v>221203134</v>
      </c>
      <c r="B647" s="4">
        <v>44996</v>
      </c>
      <c r="C647" s="3">
        <v>2542</v>
      </c>
      <c r="D647" s="4">
        <v>36316</v>
      </c>
      <c r="E647" s="3">
        <v>62.4</v>
      </c>
      <c r="F647" s="3">
        <v>0</v>
      </c>
      <c r="G647" s="3">
        <v>70.239999999999995</v>
      </c>
      <c r="H647" s="3">
        <v>70.900000000000006</v>
      </c>
      <c r="I647" s="3" t="s">
        <v>31</v>
      </c>
      <c r="J647" s="3" t="s">
        <v>46</v>
      </c>
      <c r="K647" s="3">
        <v>23</v>
      </c>
      <c r="L647" s="3" t="s">
        <v>32</v>
      </c>
      <c r="M647" s="3" t="s">
        <v>72</v>
      </c>
      <c r="N647" s="3" t="s">
        <v>34</v>
      </c>
      <c r="O647" s="3">
        <v>520</v>
      </c>
      <c r="P647" s="3">
        <v>65</v>
      </c>
      <c r="Q647" s="8">
        <f>Table2[[#This Row],[CDAC Percentage]]/100</f>
        <v>0.65</v>
      </c>
      <c r="R647" s="3" t="s">
        <v>35</v>
      </c>
      <c r="S647" s="3" t="s">
        <v>36</v>
      </c>
      <c r="T647" s="3" t="s">
        <v>35</v>
      </c>
      <c r="U647" s="3" t="s">
        <v>35</v>
      </c>
      <c r="V647" s="3" t="s">
        <v>207</v>
      </c>
      <c r="W647" s="3" t="s">
        <v>40</v>
      </c>
      <c r="X647" s="3" t="s">
        <v>41</v>
      </c>
      <c r="Y647" s="3" t="s">
        <v>40</v>
      </c>
      <c r="Z647" s="3" t="s">
        <v>577</v>
      </c>
      <c r="AA647" s="3" t="s">
        <v>43</v>
      </c>
    </row>
    <row r="648" spans="1:27" x14ac:dyDescent="0.35">
      <c r="A648" s="3">
        <v>221204727</v>
      </c>
      <c r="B648" s="4">
        <v>44998</v>
      </c>
      <c r="C648" s="3">
        <v>2646</v>
      </c>
      <c r="D648" s="4">
        <v>36795</v>
      </c>
      <c r="E648" s="3">
        <v>86.4</v>
      </c>
      <c r="F648" s="3">
        <v>72.77</v>
      </c>
      <c r="G648" s="3">
        <v>0</v>
      </c>
      <c r="H648" s="3">
        <v>71.62</v>
      </c>
      <c r="I648" s="3" t="s">
        <v>31</v>
      </c>
      <c r="J648" s="3" t="s">
        <v>46</v>
      </c>
      <c r="K648" s="3">
        <v>22</v>
      </c>
      <c r="L648" s="3" t="s">
        <v>32</v>
      </c>
      <c r="M648" s="3" t="s">
        <v>72</v>
      </c>
      <c r="N648" s="3" t="s">
        <v>34</v>
      </c>
      <c r="O648" s="3">
        <v>526</v>
      </c>
      <c r="P648" s="3">
        <v>65.75</v>
      </c>
      <c r="Q648" s="8">
        <f>Table2[[#This Row],[CDAC Percentage]]/100</f>
        <v>0.65749999999999997</v>
      </c>
      <c r="R648" s="3" t="s">
        <v>55</v>
      </c>
      <c r="S648" s="3" t="s">
        <v>36</v>
      </c>
      <c r="T648" s="3" t="s">
        <v>55</v>
      </c>
      <c r="U648" s="3" t="s">
        <v>55</v>
      </c>
      <c r="V648" s="3" t="s">
        <v>207</v>
      </c>
      <c r="W648" s="3" t="s">
        <v>40</v>
      </c>
      <c r="X648" s="3" t="s">
        <v>41</v>
      </c>
      <c r="Y648" s="3" t="s">
        <v>40</v>
      </c>
      <c r="Z648" s="3" t="s">
        <v>577</v>
      </c>
      <c r="AA648" s="3" t="s">
        <v>43</v>
      </c>
    </row>
    <row r="649" spans="1:27" x14ac:dyDescent="0.35">
      <c r="A649" s="3">
        <v>230102377</v>
      </c>
      <c r="B649" s="4">
        <v>44997</v>
      </c>
      <c r="C649" s="3">
        <v>2678</v>
      </c>
      <c r="D649" s="4">
        <v>36568</v>
      </c>
      <c r="E649" s="3">
        <v>90</v>
      </c>
      <c r="F649" s="3">
        <v>68.62</v>
      </c>
      <c r="G649" s="3">
        <v>0</v>
      </c>
      <c r="H649" s="3">
        <v>70.63</v>
      </c>
      <c r="I649" s="3" t="s">
        <v>31</v>
      </c>
      <c r="J649" s="3" t="s">
        <v>31</v>
      </c>
      <c r="K649" s="3">
        <v>23</v>
      </c>
      <c r="L649" s="3" t="s">
        <v>32</v>
      </c>
      <c r="M649" s="3" t="s">
        <v>81</v>
      </c>
      <c r="N649" s="3" t="s">
        <v>34</v>
      </c>
      <c r="O649" s="3">
        <v>539</v>
      </c>
      <c r="P649" s="3">
        <v>67.375</v>
      </c>
      <c r="Q649" s="8">
        <f>Table2[[#This Row],[CDAC Percentage]]/100</f>
        <v>0.67374999999999996</v>
      </c>
      <c r="R649" s="3" t="s">
        <v>37</v>
      </c>
      <c r="S649" s="3" t="s">
        <v>36</v>
      </c>
      <c r="T649" s="3" t="s">
        <v>37</v>
      </c>
      <c r="U649" s="3" t="s">
        <v>37</v>
      </c>
      <c r="V649" s="3" t="s">
        <v>207</v>
      </c>
      <c r="W649" s="3" t="s">
        <v>49</v>
      </c>
      <c r="X649" s="3" t="s">
        <v>712</v>
      </c>
      <c r="Y649" s="3" t="s">
        <v>51</v>
      </c>
      <c r="Z649" s="3" t="s">
        <v>577</v>
      </c>
      <c r="AA649" s="3" t="s">
        <v>43</v>
      </c>
    </row>
    <row r="650" spans="1:27" x14ac:dyDescent="0.35">
      <c r="A650" s="3">
        <v>221204629</v>
      </c>
      <c r="B650" s="4">
        <v>44995</v>
      </c>
      <c r="C650" s="3">
        <v>1148</v>
      </c>
      <c r="D650" s="4">
        <v>35939</v>
      </c>
      <c r="E650" s="3">
        <v>66</v>
      </c>
      <c r="F650" s="3">
        <v>53.85</v>
      </c>
      <c r="G650" s="3">
        <v>0</v>
      </c>
      <c r="H650" s="3">
        <v>69.7</v>
      </c>
      <c r="I650" s="3" t="s">
        <v>31</v>
      </c>
      <c r="J650" s="3" t="s">
        <v>31</v>
      </c>
      <c r="K650" s="3">
        <v>24</v>
      </c>
      <c r="L650" s="3" t="s">
        <v>32</v>
      </c>
      <c r="M650" s="3" t="s">
        <v>72</v>
      </c>
      <c r="N650" s="3" t="s">
        <v>34</v>
      </c>
      <c r="O650" s="3">
        <v>521</v>
      </c>
      <c r="P650" s="3">
        <v>65.125</v>
      </c>
      <c r="Q650" s="8">
        <f>Table2[[#This Row],[CDAC Percentage]]/100</f>
        <v>0.65125</v>
      </c>
      <c r="R650" s="3" t="s">
        <v>55</v>
      </c>
      <c r="S650" s="3" t="s">
        <v>36</v>
      </c>
      <c r="T650" s="3" t="s">
        <v>55</v>
      </c>
      <c r="U650" s="3" t="s">
        <v>37</v>
      </c>
      <c r="V650" s="3" t="s">
        <v>207</v>
      </c>
      <c r="W650" s="3" t="s">
        <v>49</v>
      </c>
      <c r="X650" s="3" t="s">
        <v>722</v>
      </c>
      <c r="Y650" s="3" t="s">
        <v>51</v>
      </c>
      <c r="Z650" s="3" t="s">
        <v>577</v>
      </c>
      <c r="AA650" s="3" t="s">
        <v>52</v>
      </c>
    </row>
    <row r="651" spans="1:27" x14ac:dyDescent="0.35">
      <c r="A651" s="3">
        <v>221207382</v>
      </c>
      <c r="B651" s="4">
        <v>44995</v>
      </c>
      <c r="C651" s="3">
        <v>1881</v>
      </c>
      <c r="D651" s="4">
        <v>36807</v>
      </c>
      <c r="E651" s="3">
        <v>93.4</v>
      </c>
      <c r="F651" s="3">
        <v>77.849999999999994</v>
      </c>
      <c r="G651" s="3">
        <v>0</v>
      </c>
      <c r="H651" s="3">
        <v>79</v>
      </c>
      <c r="I651" s="3" t="s">
        <v>31</v>
      </c>
      <c r="J651" s="3" t="s">
        <v>46</v>
      </c>
      <c r="K651" s="3">
        <v>22</v>
      </c>
      <c r="L651" s="3" t="s">
        <v>54</v>
      </c>
      <c r="M651" s="3" t="s">
        <v>47</v>
      </c>
      <c r="N651" s="3" t="s">
        <v>48</v>
      </c>
      <c r="O651" s="3">
        <v>507</v>
      </c>
      <c r="P651" s="3">
        <v>63.375</v>
      </c>
      <c r="Q651" s="8">
        <f>Table2[[#This Row],[CDAC Percentage]]/100</f>
        <v>0.63375000000000004</v>
      </c>
      <c r="R651" s="3" t="s">
        <v>37</v>
      </c>
      <c r="S651" s="3" t="s">
        <v>36</v>
      </c>
      <c r="T651" s="3" t="s">
        <v>37</v>
      </c>
      <c r="U651" s="3" t="s">
        <v>35</v>
      </c>
      <c r="V651" s="3" t="s">
        <v>207</v>
      </c>
      <c r="W651" s="3" t="s">
        <v>49</v>
      </c>
      <c r="X651" s="3" t="s">
        <v>724</v>
      </c>
      <c r="Y651" s="3" t="s">
        <v>51</v>
      </c>
      <c r="Z651" s="3" t="s">
        <v>577</v>
      </c>
      <c r="AA651" s="3" t="s">
        <v>52</v>
      </c>
    </row>
    <row r="652" spans="1:27" x14ac:dyDescent="0.35">
      <c r="A652" s="3">
        <v>221201874</v>
      </c>
      <c r="B652" s="4">
        <v>44995</v>
      </c>
      <c r="C652" s="3">
        <v>2439</v>
      </c>
      <c r="D652" s="4">
        <v>36072</v>
      </c>
      <c r="E652" s="3">
        <v>90</v>
      </c>
      <c r="F652" s="3">
        <v>0</v>
      </c>
      <c r="G652" s="3">
        <v>65.47</v>
      </c>
      <c r="H652" s="3">
        <v>79</v>
      </c>
      <c r="I652" s="3" t="s">
        <v>31</v>
      </c>
      <c r="J652" s="3" t="s">
        <v>46</v>
      </c>
      <c r="K652" s="3">
        <v>24</v>
      </c>
      <c r="L652" s="3" t="s">
        <v>54</v>
      </c>
      <c r="M652" s="3" t="s">
        <v>81</v>
      </c>
      <c r="N652" s="3" t="s">
        <v>48</v>
      </c>
      <c r="O652" s="3">
        <v>534</v>
      </c>
      <c r="P652" s="3">
        <v>66.75</v>
      </c>
      <c r="Q652" s="8">
        <f>Table2[[#This Row],[CDAC Percentage]]/100</f>
        <v>0.66749999999999998</v>
      </c>
      <c r="R652" s="3" t="s">
        <v>35</v>
      </c>
      <c r="S652" s="3" t="s">
        <v>36</v>
      </c>
      <c r="T652" s="3" t="s">
        <v>35</v>
      </c>
      <c r="U652" s="3" t="s">
        <v>35</v>
      </c>
      <c r="V652" s="3" t="s">
        <v>207</v>
      </c>
      <c r="W652" s="3" t="s">
        <v>49</v>
      </c>
      <c r="X652" s="3" t="s">
        <v>726</v>
      </c>
      <c r="Y652" s="3" t="s">
        <v>51</v>
      </c>
      <c r="Z652" s="3" t="s">
        <v>577</v>
      </c>
      <c r="AA652" s="3" t="s">
        <v>43</v>
      </c>
    </row>
    <row r="653" spans="1:27" x14ac:dyDescent="0.35">
      <c r="A653" s="3">
        <v>221200074</v>
      </c>
      <c r="B653" s="4">
        <v>44999</v>
      </c>
      <c r="C653" s="3">
        <v>2589</v>
      </c>
      <c r="D653" s="4">
        <v>36964</v>
      </c>
      <c r="E653" s="3">
        <v>78.2</v>
      </c>
      <c r="F653" s="3">
        <v>0</v>
      </c>
      <c r="G653" s="3">
        <v>66.91</v>
      </c>
      <c r="H653" s="3">
        <v>82.36</v>
      </c>
      <c r="I653" s="3" t="s">
        <v>31</v>
      </c>
      <c r="J653" s="3" t="s">
        <v>31</v>
      </c>
      <c r="K653" s="3">
        <v>22</v>
      </c>
      <c r="L653" s="3" t="s">
        <v>54</v>
      </c>
      <c r="M653" s="3" t="s">
        <v>72</v>
      </c>
      <c r="N653" s="3" t="s">
        <v>34</v>
      </c>
      <c r="O653" s="3">
        <v>590</v>
      </c>
      <c r="P653" s="3">
        <v>73.75</v>
      </c>
      <c r="Q653" s="8">
        <f>Table2[[#This Row],[CDAC Percentage]]/100</f>
        <v>0.73750000000000004</v>
      </c>
      <c r="R653" s="3" t="s">
        <v>55</v>
      </c>
      <c r="S653" s="3" t="s">
        <v>36</v>
      </c>
      <c r="T653" s="3" t="s">
        <v>55</v>
      </c>
      <c r="U653" s="3" t="s">
        <v>55</v>
      </c>
      <c r="V653" s="3" t="s">
        <v>207</v>
      </c>
      <c r="W653" s="3" t="s">
        <v>49</v>
      </c>
      <c r="X653" s="3" t="s">
        <v>208</v>
      </c>
      <c r="Y653" s="3" t="s">
        <v>51</v>
      </c>
      <c r="Z653" s="3" t="s">
        <v>577</v>
      </c>
      <c r="AA653" s="3" t="s">
        <v>43</v>
      </c>
    </row>
    <row r="654" spans="1:27" x14ac:dyDescent="0.35">
      <c r="A654" s="3">
        <v>221205327</v>
      </c>
      <c r="B654" s="4">
        <v>44995</v>
      </c>
      <c r="C654" s="3">
        <v>2491</v>
      </c>
      <c r="D654" s="4">
        <v>35619</v>
      </c>
      <c r="E654" s="3">
        <v>88.8</v>
      </c>
      <c r="F654" s="3">
        <v>77.69</v>
      </c>
      <c r="G654" s="3">
        <v>0</v>
      </c>
      <c r="H654" s="3">
        <v>66.5</v>
      </c>
      <c r="I654" s="3" t="s">
        <v>31</v>
      </c>
      <c r="J654" s="3" t="s">
        <v>31</v>
      </c>
      <c r="K654" s="3">
        <v>25</v>
      </c>
      <c r="L654" s="3" t="s">
        <v>32</v>
      </c>
      <c r="M654" s="3" t="s">
        <v>64</v>
      </c>
      <c r="N654" s="3" t="s">
        <v>48</v>
      </c>
      <c r="O654" s="3">
        <v>505</v>
      </c>
      <c r="P654" s="3">
        <v>63.125</v>
      </c>
      <c r="Q654" s="8">
        <f>Table2[[#This Row],[CDAC Percentage]]/100</f>
        <v>0.63124999999999998</v>
      </c>
      <c r="R654" s="3" t="s">
        <v>55</v>
      </c>
      <c r="S654" s="3" t="s">
        <v>36</v>
      </c>
      <c r="T654" s="3" t="s">
        <v>55</v>
      </c>
      <c r="U654" s="3" t="s">
        <v>35</v>
      </c>
      <c r="V654" s="3" t="s">
        <v>207</v>
      </c>
      <c r="W654" s="3" t="s">
        <v>49</v>
      </c>
      <c r="X654" s="3" t="s">
        <v>729</v>
      </c>
      <c r="Y654" s="3" t="s">
        <v>51</v>
      </c>
      <c r="Z654" s="3" t="s">
        <v>577</v>
      </c>
      <c r="AA654" s="3" t="s">
        <v>43</v>
      </c>
    </row>
    <row r="655" spans="1:27" x14ac:dyDescent="0.35">
      <c r="A655" s="3">
        <v>230107038</v>
      </c>
      <c r="B655" s="4">
        <v>44999</v>
      </c>
      <c r="C655" s="3">
        <v>1447</v>
      </c>
      <c r="D655" s="4">
        <v>36095</v>
      </c>
      <c r="E655" s="3">
        <v>78</v>
      </c>
      <c r="F655" s="3">
        <v>67.08</v>
      </c>
      <c r="G655" s="3">
        <v>71.709999999999994</v>
      </c>
      <c r="H655" s="3">
        <v>66.78</v>
      </c>
      <c r="I655" s="3" t="s">
        <v>31</v>
      </c>
      <c r="J655" s="3" t="s">
        <v>31</v>
      </c>
      <c r="K655" s="3">
        <v>24</v>
      </c>
      <c r="L655" s="3" t="s">
        <v>32</v>
      </c>
      <c r="M655" s="3" t="s">
        <v>72</v>
      </c>
      <c r="N655" s="3" t="s">
        <v>34</v>
      </c>
      <c r="O655" s="3">
        <v>421</v>
      </c>
      <c r="P655" s="3">
        <v>52.625</v>
      </c>
      <c r="Q655" s="8">
        <f>Table2[[#This Row],[CDAC Percentage]]/100</f>
        <v>0.52625</v>
      </c>
      <c r="R655" s="3" t="s">
        <v>37</v>
      </c>
      <c r="S655" s="3" t="s">
        <v>79</v>
      </c>
      <c r="T655" s="3" t="s">
        <v>37</v>
      </c>
      <c r="U655" s="3" t="s">
        <v>35</v>
      </c>
      <c r="V655" s="3" t="s">
        <v>207</v>
      </c>
      <c r="W655" s="3" t="s">
        <v>40</v>
      </c>
      <c r="X655" s="3" t="s">
        <v>40</v>
      </c>
      <c r="Y655" s="3" t="s">
        <v>40</v>
      </c>
      <c r="Z655" s="3" t="s">
        <v>577</v>
      </c>
      <c r="AA655" s="3" t="s">
        <v>52</v>
      </c>
    </row>
    <row r="656" spans="1:27" x14ac:dyDescent="0.35">
      <c r="A656" s="3">
        <v>230102491</v>
      </c>
      <c r="B656" s="4">
        <v>44995</v>
      </c>
      <c r="C656" s="3">
        <v>1282</v>
      </c>
      <c r="D656" s="4">
        <v>36931</v>
      </c>
      <c r="E656" s="3">
        <v>89.8</v>
      </c>
      <c r="F656" s="3">
        <v>80.31</v>
      </c>
      <c r="G656" s="3">
        <v>0</v>
      </c>
      <c r="H656" s="3">
        <v>78.349999999999994</v>
      </c>
      <c r="I656" s="3" t="s">
        <v>31</v>
      </c>
      <c r="J656" s="3" t="s">
        <v>31</v>
      </c>
      <c r="K656" s="3">
        <v>22</v>
      </c>
      <c r="L656" s="3" t="s">
        <v>54</v>
      </c>
      <c r="M656" s="3" t="s">
        <v>64</v>
      </c>
      <c r="N656" s="3" t="s">
        <v>34</v>
      </c>
      <c r="O656" s="3">
        <v>558</v>
      </c>
      <c r="P656" s="3">
        <v>69.75</v>
      </c>
      <c r="Q656" s="8">
        <f>Table2[[#This Row],[CDAC Percentage]]/100</f>
        <v>0.69750000000000001</v>
      </c>
      <c r="R656" s="3" t="s">
        <v>37</v>
      </c>
      <c r="S656" s="3" t="s">
        <v>36</v>
      </c>
      <c r="T656" s="3" t="s">
        <v>37</v>
      </c>
      <c r="U656" s="3" t="s">
        <v>37</v>
      </c>
      <c r="V656" s="3" t="s">
        <v>207</v>
      </c>
      <c r="W656" s="3" t="s">
        <v>49</v>
      </c>
      <c r="X656" s="3" t="s">
        <v>273</v>
      </c>
      <c r="Y656" s="3" t="s">
        <v>51</v>
      </c>
      <c r="Z656" s="3" t="s">
        <v>577</v>
      </c>
      <c r="AA656" s="3" t="s">
        <v>52</v>
      </c>
    </row>
    <row r="657" spans="1:27" x14ac:dyDescent="0.35">
      <c r="A657" s="3">
        <v>230107161</v>
      </c>
      <c r="B657" s="4">
        <v>44995</v>
      </c>
      <c r="C657" s="3">
        <v>814</v>
      </c>
      <c r="D657" s="4">
        <v>36511</v>
      </c>
      <c r="E657" s="3">
        <v>94.8</v>
      </c>
      <c r="F657" s="3">
        <v>78.62</v>
      </c>
      <c r="G657" s="3">
        <v>0</v>
      </c>
      <c r="H657" s="3">
        <v>66.89</v>
      </c>
      <c r="I657" s="3" t="s">
        <v>31</v>
      </c>
      <c r="J657" s="3" t="s">
        <v>31</v>
      </c>
      <c r="K657" s="3">
        <v>23</v>
      </c>
      <c r="L657" s="3" t="s">
        <v>32</v>
      </c>
      <c r="M657" s="3" t="s">
        <v>47</v>
      </c>
      <c r="N657" s="3" t="s">
        <v>34</v>
      </c>
      <c r="O657" s="3">
        <v>660</v>
      </c>
      <c r="P657" s="3">
        <v>82.5</v>
      </c>
      <c r="Q657" s="8">
        <f>Table2[[#This Row],[CDAC Percentage]]/100</f>
        <v>0.82499999999999996</v>
      </c>
      <c r="R657" s="3" t="s">
        <v>1278</v>
      </c>
      <c r="S657" s="3" t="s">
        <v>36</v>
      </c>
      <c r="T657" s="3" t="s">
        <v>1278</v>
      </c>
      <c r="U657" s="3" t="s">
        <v>1278</v>
      </c>
      <c r="V657" s="3" t="s">
        <v>207</v>
      </c>
      <c r="W657" s="3" t="s">
        <v>49</v>
      </c>
      <c r="X657" s="3" t="s">
        <v>222</v>
      </c>
      <c r="Y657" s="3" t="s">
        <v>51</v>
      </c>
      <c r="Z657" s="3" t="s">
        <v>577</v>
      </c>
      <c r="AA657" s="3" t="s">
        <v>109</v>
      </c>
    </row>
    <row r="658" spans="1:27" x14ac:dyDescent="0.35">
      <c r="A658" s="3">
        <v>230103336</v>
      </c>
      <c r="B658" s="4">
        <v>45000</v>
      </c>
      <c r="C658" s="3">
        <v>1996</v>
      </c>
      <c r="D658" s="4">
        <v>35348</v>
      </c>
      <c r="E658" s="3">
        <v>80</v>
      </c>
      <c r="F658" s="3">
        <v>74.150000000000006</v>
      </c>
      <c r="G658" s="3">
        <v>0</v>
      </c>
      <c r="H658" s="3">
        <v>64.22</v>
      </c>
      <c r="I658" s="3" t="s">
        <v>31</v>
      </c>
      <c r="J658" s="3" t="s">
        <v>31</v>
      </c>
      <c r="K658" s="3">
        <v>26</v>
      </c>
      <c r="L658" s="3" t="s">
        <v>32</v>
      </c>
      <c r="M658" s="3" t="s">
        <v>72</v>
      </c>
      <c r="N658" s="3" t="s">
        <v>34</v>
      </c>
      <c r="O658" s="3">
        <v>532</v>
      </c>
      <c r="P658" s="3">
        <v>66.5</v>
      </c>
      <c r="Q658" s="8">
        <f>Table2[[#This Row],[CDAC Percentage]]/100</f>
        <v>0.66500000000000004</v>
      </c>
      <c r="R658" s="3" t="s">
        <v>55</v>
      </c>
      <c r="S658" s="3" t="s">
        <v>36</v>
      </c>
      <c r="T658" s="3" t="s">
        <v>55</v>
      </c>
      <c r="U658" s="3" t="s">
        <v>35</v>
      </c>
      <c r="V658" s="3" t="s">
        <v>207</v>
      </c>
      <c r="W658" s="3" t="s">
        <v>49</v>
      </c>
      <c r="X658" s="3" t="s">
        <v>710</v>
      </c>
      <c r="Y658" s="3" t="s">
        <v>51</v>
      </c>
      <c r="Z658" s="3" t="s">
        <v>577</v>
      </c>
      <c r="AA658" s="3" t="s">
        <v>52</v>
      </c>
    </row>
    <row r="659" spans="1:27" x14ac:dyDescent="0.35">
      <c r="A659" s="3">
        <v>221202200</v>
      </c>
      <c r="B659" s="4">
        <v>44995</v>
      </c>
      <c r="C659" s="3">
        <v>2106</v>
      </c>
      <c r="D659" s="4">
        <v>35569</v>
      </c>
      <c r="E659" s="3">
        <v>90.2</v>
      </c>
      <c r="F659" s="3">
        <v>73.84</v>
      </c>
      <c r="G659" s="3">
        <v>0</v>
      </c>
      <c r="H659" s="3">
        <v>64</v>
      </c>
      <c r="I659" s="3" t="s">
        <v>31</v>
      </c>
      <c r="J659" s="3" t="s">
        <v>31</v>
      </c>
      <c r="K659" s="3">
        <v>25</v>
      </c>
      <c r="L659" s="3" t="s">
        <v>32</v>
      </c>
      <c r="M659" s="3" t="s">
        <v>72</v>
      </c>
      <c r="N659" s="3" t="s">
        <v>34</v>
      </c>
      <c r="O659" s="3">
        <v>518</v>
      </c>
      <c r="P659" s="3">
        <v>64.75</v>
      </c>
      <c r="Q659" s="8">
        <f>Table2[[#This Row],[CDAC Percentage]]/100</f>
        <v>0.64749999999999996</v>
      </c>
      <c r="R659" s="3" t="s">
        <v>35</v>
      </c>
      <c r="S659" s="3" t="s">
        <v>36</v>
      </c>
      <c r="T659" s="3" t="s">
        <v>35</v>
      </c>
      <c r="U659" s="3" t="s">
        <v>37</v>
      </c>
      <c r="V659" s="3" t="s">
        <v>207</v>
      </c>
      <c r="W659" s="3" t="s">
        <v>49</v>
      </c>
      <c r="X659" s="3" t="s">
        <v>677</v>
      </c>
      <c r="Y659" s="3" t="s">
        <v>51</v>
      </c>
      <c r="Z659" s="3" t="s">
        <v>577</v>
      </c>
      <c r="AA659" s="3" t="s">
        <v>43</v>
      </c>
    </row>
    <row r="660" spans="1:27" x14ac:dyDescent="0.35">
      <c r="A660" s="3">
        <v>221201427</v>
      </c>
      <c r="B660" s="4">
        <v>44998</v>
      </c>
      <c r="C660" s="3">
        <v>2129</v>
      </c>
      <c r="D660" s="4">
        <v>36286</v>
      </c>
      <c r="E660" s="3">
        <v>74</v>
      </c>
      <c r="F660" s="3">
        <v>63</v>
      </c>
      <c r="G660" s="3">
        <v>0</v>
      </c>
      <c r="H660" s="3">
        <v>71.31</v>
      </c>
      <c r="I660" s="3" t="s">
        <v>31</v>
      </c>
      <c r="J660" s="3" t="s">
        <v>31</v>
      </c>
      <c r="K660" s="3">
        <v>23</v>
      </c>
      <c r="L660" s="3" t="s">
        <v>32</v>
      </c>
      <c r="M660" s="3" t="s">
        <v>59</v>
      </c>
      <c r="N660" s="3" t="s">
        <v>48</v>
      </c>
      <c r="O660" s="3">
        <v>395</v>
      </c>
      <c r="P660" s="3">
        <v>49.375</v>
      </c>
      <c r="Q660" s="8">
        <f>Table2[[#This Row],[CDAC Percentage]]/100</f>
        <v>0.49375000000000002</v>
      </c>
      <c r="R660" s="3" t="s">
        <v>55</v>
      </c>
      <c r="S660" s="3" t="s">
        <v>36</v>
      </c>
      <c r="T660" s="3" t="s">
        <v>55</v>
      </c>
      <c r="U660" s="3" t="s">
        <v>35</v>
      </c>
      <c r="V660" s="3" t="s">
        <v>207</v>
      </c>
      <c r="W660" s="3" t="s">
        <v>40</v>
      </c>
      <c r="X660" s="3" t="s">
        <v>41</v>
      </c>
      <c r="Y660" s="3" t="s">
        <v>40</v>
      </c>
      <c r="Z660" s="3" t="s">
        <v>577</v>
      </c>
      <c r="AA660" s="3" t="s">
        <v>43</v>
      </c>
    </row>
    <row r="661" spans="1:27" x14ac:dyDescent="0.35">
      <c r="A661" s="3">
        <v>230109093</v>
      </c>
      <c r="B661" s="4">
        <v>44995</v>
      </c>
      <c r="C661" s="3">
        <v>2190</v>
      </c>
      <c r="D661" s="4">
        <v>35536</v>
      </c>
      <c r="E661" s="3">
        <v>83.09</v>
      </c>
      <c r="F661" s="3">
        <v>63.54</v>
      </c>
      <c r="G661" s="3">
        <v>0</v>
      </c>
      <c r="H661" s="3">
        <v>69.959999999999994</v>
      </c>
      <c r="I661" s="3" t="s">
        <v>31</v>
      </c>
      <c r="J661" s="3" t="s">
        <v>46</v>
      </c>
      <c r="K661" s="3">
        <v>25</v>
      </c>
      <c r="L661" s="3" t="s">
        <v>32</v>
      </c>
      <c r="M661" s="3" t="s">
        <v>72</v>
      </c>
      <c r="N661" s="3" t="s">
        <v>34</v>
      </c>
      <c r="O661" s="3">
        <v>474</v>
      </c>
      <c r="P661" s="3">
        <v>59.25</v>
      </c>
      <c r="Q661" s="8">
        <f>Table2[[#This Row],[CDAC Percentage]]/100</f>
        <v>0.59250000000000003</v>
      </c>
      <c r="R661" s="3" t="s">
        <v>35</v>
      </c>
      <c r="S661" s="3" t="s">
        <v>36</v>
      </c>
      <c r="T661" s="3" t="s">
        <v>35</v>
      </c>
      <c r="U661" s="3" t="s">
        <v>35</v>
      </c>
      <c r="V661" s="3" t="s">
        <v>207</v>
      </c>
      <c r="W661" s="3" t="s">
        <v>49</v>
      </c>
      <c r="X661" s="3" t="s">
        <v>737</v>
      </c>
      <c r="Y661" s="3" t="s">
        <v>51</v>
      </c>
      <c r="Z661" s="3" t="s">
        <v>577</v>
      </c>
      <c r="AA661" s="3" t="s">
        <v>43</v>
      </c>
    </row>
    <row r="662" spans="1:27" x14ac:dyDescent="0.35">
      <c r="A662" s="3">
        <v>221206410</v>
      </c>
      <c r="B662" s="4">
        <v>44995</v>
      </c>
      <c r="C662" s="3">
        <v>2577</v>
      </c>
      <c r="D662" s="4">
        <v>36121</v>
      </c>
      <c r="E662" s="3">
        <v>80</v>
      </c>
      <c r="F662" s="3">
        <v>66.77</v>
      </c>
      <c r="G662" s="3">
        <v>0</v>
      </c>
      <c r="H662" s="3">
        <v>69.44</v>
      </c>
      <c r="I662" s="3" t="s">
        <v>31</v>
      </c>
      <c r="J662" s="3" t="s">
        <v>31</v>
      </c>
      <c r="K662" s="3">
        <v>24</v>
      </c>
      <c r="L662" s="3" t="s">
        <v>32</v>
      </c>
      <c r="M662" s="3" t="s">
        <v>33</v>
      </c>
      <c r="N662" s="3" t="s">
        <v>34</v>
      </c>
      <c r="O662" s="3">
        <v>609</v>
      </c>
      <c r="P662" s="3">
        <v>76.125</v>
      </c>
      <c r="Q662" s="8">
        <f>Table2[[#This Row],[CDAC Percentage]]/100</f>
        <v>0.76124999999999998</v>
      </c>
      <c r="R662" s="3" t="s">
        <v>55</v>
      </c>
      <c r="S662" s="3" t="s">
        <v>36</v>
      </c>
      <c r="T662" s="3" t="s">
        <v>55</v>
      </c>
      <c r="U662" s="3" t="s">
        <v>55</v>
      </c>
      <c r="V662" s="3" t="s">
        <v>207</v>
      </c>
      <c r="W662" s="3" t="s">
        <v>49</v>
      </c>
      <c r="X662" s="3" t="s">
        <v>712</v>
      </c>
      <c r="Y662" s="3" t="s">
        <v>51</v>
      </c>
      <c r="Z662" s="3" t="s">
        <v>577</v>
      </c>
      <c r="AA662" s="3" t="s">
        <v>43</v>
      </c>
    </row>
    <row r="663" spans="1:27" x14ac:dyDescent="0.35">
      <c r="A663" s="3">
        <v>230107188</v>
      </c>
      <c r="B663" s="4">
        <v>44999</v>
      </c>
      <c r="C663" s="3">
        <v>1692</v>
      </c>
      <c r="D663" s="4">
        <v>35942</v>
      </c>
      <c r="E663" s="3">
        <v>65.8</v>
      </c>
      <c r="F663" s="3">
        <v>49.08</v>
      </c>
      <c r="G663" s="3">
        <v>0</v>
      </c>
      <c r="H663" s="3">
        <v>69.55</v>
      </c>
      <c r="I663" s="3" t="s">
        <v>46</v>
      </c>
      <c r="J663" s="3" t="s">
        <v>46</v>
      </c>
      <c r="K663" s="3">
        <v>24</v>
      </c>
      <c r="L663" s="3" t="s">
        <v>32</v>
      </c>
      <c r="M663" s="3" t="s">
        <v>64</v>
      </c>
      <c r="N663" s="3" t="s">
        <v>89</v>
      </c>
      <c r="O663" s="3">
        <v>444</v>
      </c>
      <c r="P663" s="3">
        <v>55.5</v>
      </c>
      <c r="Q663" s="8">
        <f>Table2[[#This Row],[CDAC Percentage]]/100</f>
        <v>0.55500000000000005</v>
      </c>
      <c r="R663" s="3" t="s">
        <v>35</v>
      </c>
      <c r="S663" s="3" t="s">
        <v>36</v>
      </c>
      <c r="T663" s="3" t="s">
        <v>35</v>
      </c>
      <c r="U663" s="3" t="s">
        <v>37</v>
      </c>
      <c r="V663" s="3" t="s">
        <v>207</v>
      </c>
      <c r="W663" s="3" t="s">
        <v>49</v>
      </c>
      <c r="X663" s="3" t="s">
        <v>710</v>
      </c>
      <c r="Y663" s="3" t="s">
        <v>51</v>
      </c>
      <c r="Z663" s="3" t="s">
        <v>577</v>
      </c>
      <c r="AA663" s="3" t="s">
        <v>52</v>
      </c>
    </row>
    <row r="664" spans="1:27" x14ac:dyDescent="0.35">
      <c r="A664" s="3">
        <v>230104532</v>
      </c>
      <c r="B664" s="4">
        <v>44995</v>
      </c>
      <c r="C664" s="3">
        <v>617</v>
      </c>
      <c r="D664" s="4">
        <v>35963</v>
      </c>
      <c r="E664" s="3">
        <v>90.55</v>
      </c>
      <c r="F664" s="3">
        <v>69.69</v>
      </c>
      <c r="G664" s="3">
        <v>0</v>
      </c>
      <c r="H664" s="3">
        <v>67</v>
      </c>
      <c r="I664" s="3" t="s">
        <v>31</v>
      </c>
      <c r="J664" s="3" t="s">
        <v>31</v>
      </c>
      <c r="K664" s="3">
        <v>24</v>
      </c>
      <c r="L664" s="3" t="s">
        <v>32</v>
      </c>
      <c r="M664" s="3" t="s">
        <v>72</v>
      </c>
      <c r="N664" s="3" t="s">
        <v>34</v>
      </c>
      <c r="O664" s="3">
        <v>664</v>
      </c>
      <c r="P664" s="3">
        <v>83</v>
      </c>
      <c r="Q664" s="8">
        <f>Table2[[#This Row],[CDAC Percentage]]/100</f>
        <v>0.83</v>
      </c>
      <c r="R664" s="3" t="s">
        <v>1278</v>
      </c>
      <c r="S664" s="3" t="s">
        <v>36</v>
      </c>
      <c r="T664" s="3" t="s">
        <v>1278</v>
      </c>
      <c r="U664" s="3" t="s">
        <v>55</v>
      </c>
      <c r="V664" s="3" t="s">
        <v>207</v>
      </c>
      <c r="W664" s="3" t="s">
        <v>49</v>
      </c>
      <c r="X664" s="3" t="s">
        <v>222</v>
      </c>
      <c r="Y664" s="3" t="s">
        <v>51</v>
      </c>
      <c r="Z664" s="3" t="s">
        <v>577</v>
      </c>
      <c r="AA664" s="3" t="s">
        <v>109</v>
      </c>
    </row>
    <row r="665" spans="1:27" x14ac:dyDescent="0.35">
      <c r="A665" s="3">
        <v>221206375</v>
      </c>
      <c r="B665" s="4">
        <v>44995</v>
      </c>
      <c r="C665" s="3">
        <v>2391</v>
      </c>
      <c r="D665" s="4">
        <v>34722</v>
      </c>
      <c r="E665" s="3">
        <v>88</v>
      </c>
      <c r="F665" s="3">
        <v>0</v>
      </c>
      <c r="G665" s="3">
        <v>0</v>
      </c>
      <c r="H665" s="3">
        <v>63.4</v>
      </c>
      <c r="I665" s="3" t="s">
        <v>31</v>
      </c>
      <c r="J665" s="3" t="s">
        <v>31</v>
      </c>
      <c r="K665" s="3">
        <v>28</v>
      </c>
      <c r="L665" s="3" t="s">
        <v>32</v>
      </c>
      <c r="M665" s="3" t="s">
        <v>64</v>
      </c>
      <c r="N665" s="3" t="s">
        <v>34</v>
      </c>
      <c r="O665" s="3">
        <v>209</v>
      </c>
      <c r="P665" s="3">
        <v>26.125</v>
      </c>
      <c r="Q665" s="8">
        <f>Table2[[#This Row],[CDAC Percentage]]/100</f>
        <v>0.26124999999999998</v>
      </c>
      <c r="R665" s="3" t="s">
        <v>90</v>
      </c>
      <c r="S665" s="3" t="s">
        <v>79</v>
      </c>
      <c r="T665" s="3" t="s">
        <v>90</v>
      </c>
      <c r="U665" s="3" t="s">
        <v>90</v>
      </c>
      <c r="V665" s="3" t="s">
        <v>207</v>
      </c>
      <c r="W665" s="3" t="s">
        <v>40</v>
      </c>
      <c r="X665" s="3" t="s">
        <v>40</v>
      </c>
      <c r="Y665" s="3" t="s">
        <v>40</v>
      </c>
      <c r="Z665" s="3" t="s">
        <v>577</v>
      </c>
      <c r="AA665" s="3" t="s">
        <v>43</v>
      </c>
    </row>
    <row r="666" spans="1:27" x14ac:dyDescent="0.35">
      <c r="A666" s="3">
        <v>221201395</v>
      </c>
      <c r="B666" s="4">
        <v>44997</v>
      </c>
      <c r="C666" s="3">
        <v>2594</v>
      </c>
      <c r="D666" s="4">
        <v>35872</v>
      </c>
      <c r="E666" s="3">
        <v>82.8</v>
      </c>
      <c r="F666" s="3">
        <v>60.15</v>
      </c>
      <c r="G666" s="3">
        <v>0</v>
      </c>
      <c r="H666" s="3">
        <v>75.7</v>
      </c>
      <c r="I666" s="3" t="s">
        <v>31</v>
      </c>
      <c r="J666" s="3" t="s">
        <v>46</v>
      </c>
      <c r="K666" s="3">
        <v>24</v>
      </c>
      <c r="L666" s="3" t="s">
        <v>54</v>
      </c>
      <c r="M666" s="3" t="s">
        <v>72</v>
      </c>
      <c r="N666" s="3" t="s">
        <v>48</v>
      </c>
      <c r="O666" s="3">
        <v>489</v>
      </c>
      <c r="P666" s="3">
        <v>61.125</v>
      </c>
      <c r="Q666" s="8">
        <f>Table2[[#This Row],[CDAC Percentage]]/100</f>
        <v>0.61124999999999996</v>
      </c>
      <c r="R666" s="3" t="s">
        <v>35</v>
      </c>
      <c r="S666" s="3" t="s">
        <v>36</v>
      </c>
      <c r="T666" s="3" t="s">
        <v>35</v>
      </c>
      <c r="U666" s="3" t="s">
        <v>55</v>
      </c>
      <c r="V666" s="3" t="s">
        <v>207</v>
      </c>
      <c r="W666" s="3" t="s">
        <v>49</v>
      </c>
      <c r="X666" s="3" t="s">
        <v>710</v>
      </c>
      <c r="Y666" s="3" t="s">
        <v>51</v>
      </c>
      <c r="Z666" s="3" t="s">
        <v>577</v>
      </c>
      <c r="AA666" s="3" t="s">
        <v>43</v>
      </c>
    </row>
    <row r="667" spans="1:27" x14ac:dyDescent="0.35">
      <c r="A667" s="3">
        <v>221207871</v>
      </c>
      <c r="B667" s="4">
        <v>44995</v>
      </c>
      <c r="C667" s="3">
        <v>2141</v>
      </c>
      <c r="D667" s="4">
        <v>36403</v>
      </c>
      <c r="E667" s="3">
        <v>86</v>
      </c>
      <c r="F667" s="3">
        <v>66.62</v>
      </c>
      <c r="G667" s="3">
        <v>0</v>
      </c>
      <c r="H667" s="3">
        <v>67.400000000000006</v>
      </c>
      <c r="I667" s="3" t="s">
        <v>31</v>
      </c>
      <c r="J667" s="3" t="s">
        <v>46</v>
      </c>
      <c r="K667" s="3">
        <v>23</v>
      </c>
      <c r="L667" s="3" t="s">
        <v>32</v>
      </c>
      <c r="M667" s="3" t="s">
        <v>88</v>
      </c>
      <c r="N667" s="3" t="s">
        <v>34</v>
      </c>
      <c r="O667" s="3">
        <v>493</v>
      </c>
      <c r="P667" s="3">
        <v>61.625</v>
      </c>
      <c r="Q667" s="8">
        <f>Table2[[#This Row],[CDAC Percentage]]/100</f>
        <v>0.61624999999999996</v>
      </c>
      <c r="R667" s="3" t="s">
        <v>35</v>
      </c>
      <c r="S667" s="3" t="s">
        <v>36</v>
      </c>
      <c r="T667" s="3" t="s">
        <v>35</v>
      </c>
      <c r="U667" s="3" t="s">
        <v>37</v>
      </c>
      <c r="V667" s="3" t="s">
        <v>207</v>
      </c>
      <c r="W667" s="3" t="s">
        <v>40</v>
      </c>
      <c r="X667" s="3" t="s">
        <v>41</v>
      </c>
      <c r="Y667" s="3" t="s">
        <v>40</v>
      </c>
      <c r="Z667" s="3" t="s">
        <v>577</v>
      </c>
      <c r="AA667" s="3" t="s">
        <v>43</v>
      </c>
    </row>
    <row r="668" spans="1:27" x14ac:dyDescent="0.35">
      <c r="A668" s="3">
        <v>230101111</v>
      </c>
      <c r="B668" s="4">
        <v>44995</v>
      </c>
      <c r="C668" s="3">
        <v>2091</v>
      </c>
      <c r="D668" s="4">
        <v>36872</v>
      </c>
      <c r="E668" s="3">
        <v>94.6</v>
      </c>
      <c r="F668" s="3">
        <v>83</v>
      </c>
      <c r="G668" s="3">
        <v>0</v>
      </c>
      <c r="H668" s="3">
        <v>85.7</v>
      </c>
      <c r="I668" s="3" t="s">
        <v>31</v>
      </c>
      <c r="J668" s="3" t="s">
        <v>31</v>
      </c>
      <c r="K668" s="3">
        <v>22</v>
      </c>
      <c r="L668" s="3" t="s">
        <v>54</v>
      </c>
      <c r="M668" s="3" t="s">
        <v>72</v>
      </c>
      <c r="N668" s="3" t="s">
        <v>34</v>
      </c>
      <c r="O668" s="3">
        <v>519</v>
      </c>
      <c r="P668" s="3">
        <v>64.875</v>
      </c>
      <c r="Q668" s="8">
        <f>Table2[[#This Row],[CDAC Percentage]]/100</f>
        <v>0.64875000000000005</v>
      </c>
      <c r="R668" s="3" t="s">
        <v>55</v>
      </c>
      <c r="S668" s="3" t="s">
        <v>36</v>
      </c>
      <c r="T668" s="3" t="s">
        <v>55</v>
      </c>
      <c r="U668" s="3" t="s">
        <v>37</v>
      </c>
      <c r="V668" s="3" t="s">
        <v>207</v>
      </c>
      <c r="W668" s="3" t="s">
        <v>49</v>
      </c>
      <c r="X668" s="3" t="s">
        <v>710</v>
      </c>
      <c r="Y668" s="3" t="s">
        <v>51</v>
      </c>
      <c r="Z668" s="3" t="s">
        <v>577</v>
      </c>
      <c r="AA668" s="3" t="s">
        <v>43</v>
      </c>
    </row>
    <row r="669" spans="1:27" x14ac:dyDescent="0.35">
      <c r="A669" s="3">
        <v>221204315</v>
      </c>
      <c r="B669" s="4">
        <v>44995</v>
      </c>
      <c r="C669" s="3">
        <v>2480</v>
      </c>
      <c r="D669" s="4">
        <v>36402</v>
      </c>
      <c r="E669" s="3">
        <v>91</v>
      </c>
      <c r="F669" s="3">
        <v>83.8</v>
      </c>
      <c r="G669" s="3">
        <v>0</v>
      </c>
      <c r="H669" s="3">
        <v>75</v>
      </c>
      <c r="I669" s="3" t="s">
        <v>31</v>
      </c>
      <c r="J669" s="3" t="s">
        <v>31</v>
      </c>
      <c r="K669" s="3">
        <v>23</v>
      </c>
      <c r="L669" s="3" t="s">
        <v>54</v>
      </c>
      <c r="M669" s="3" t="s">
        <v>81</v>
      </c>
      <c r="N669" s="3" t="s">
        <v>48</v>
      </c>
      <c r="O669" s="3">
        <v>511</v>
      </c>
      <c r="P669" s="3">
        <v>63.875</v>
      </c>
      <c r="Q669" s="8">
        <f>Table2[[#This Row],[CDAC Percentage]]/100</f>
        <v>0.63875000000000004</v>
      </c>
      <c r="R669" s="3" t="s">
        <v>1278</v>
      </c>
      <c r="S669" s="3" t="s">
        <v>36</v>
      </c>
      <c r="T669" s="3" t="s">
        <v>1278</v>
      </c>
      <c r="U669" s="3" t="s">
        <v>37</v>
      </c>
      <c r="V669" s="3" t="s">
        <v>207</v>
      </c>
      <c r="W669" s="3" t="s">
        <v>49</v>
      </c>
      <c r="X669" s="3" t="s">
        <v>710</v>
      </c>
      <c r="Y669" s="3" t="s">
        <v>51</v>
      </c>
      <c r="Z669" s="3" t="s">
        <v>577</v>
      </c>
      <c r="AA669" s="3" t="s">
        <v>43</v>
      </c>
    </row>
    <row r="670" spans="1:27" x14ac:dyDescent="0.35">
      <c r="A670" s="3">
        <v>221202427</v>
      </c>
      <c r="B670" s="4">
        <v>44995</v>
      </c>
      <c r="C670" s="3">
        <v>1836</v>
      </c>
      <c r="D670" s="4">
        <v>36197</v>
      </c>
      <c r="E670" s="3">
        <v>85.2</v>
      </c>
      <c r="F670" s="3">
        <v>63.23</v>
      </c>
      <c r="G670" s="3">
        <v>0</v>
      </c>
      <c r="H670" s="3">
        <v>58.4</v>
      </c>
      <c r="I670" s="3" t="s">
        <v>31</v>
      </c>
      <c r="J670" s="3" t="s">
        <v>31</v>
      </c>
      <c r="K670" s="3">
        <v>24</v>
      </c>
      <c r="L670" s="3" t="s">
        <v>103</v>
      </c>
      <c r="M670" s="3" t="s">
        <v>72</v>
      </c>
      <c r="N670" s="3" t="s">
        <v>48</v>
      </c>
      <c r="O670" s="3">
        <v>467</v>
      </c>
      <c r="P670" s="3">
        <v>58.375</v>
      </c>
      <c r="Q670" s="8">
        <f>Table2[[#This Row],[CDAC Percentage]]/100</f>
        <v>0.58374999999999999</v>
      </c>
      <c r="R670" s="3" t="s">
        <v>55</v>
      </c>
      <c r="S670" s="3" t="s">
        <v>36</v>
      </c>
      <c r="T670" s="3" t="s">
        <v>55</v>
      </c>
      <c r="U670" s="3" t="s">
        <v>37</v>
      </c>
      <c r="V670" s="3" t="s">
        <v>207</v>
      </c>
      <c r="W670" s="3" t="s">
        <v>40</v>
      </c>
      <c r="X670" s="3" t="s">
        <v>41</v>
      </c>
      <c r="Y670" s="3" t="s">
        <v>40</v>
      </c>
      <c r="Z670" s="3" t="s">
        <v>577</v>
      </c>
      <c r="AA670" s="3" t="s">
        <v>52</v>
      </c>
    </row>
    <row r="671" spans="1:27" x14ac:dyDescent="0.35">
      <c r="A671" s="3">
        <v>221207641</v>
      </c>
      <c r="B671" s="4">
        <v>44995</v>
      </c>
      <c r="C671" s="3">
        <v>2403</v>
      </c>
      <c r="D671" s="4">
        <v>36538</v>
      </c>
      <c r="E671" s="3">
        <v>93</v>
      </c>
      <c r="F671" s="3">
        <v>79.69</v>
      </c>
      <c r="G671" s="3">
        <v>0</v>
      </c>
      <c r="H671" s="3">
        <v>63.5</v>
      </c>
      <c r="I671" s="3" t="s">
        <v>31</v>
      </c>
      <c r="J671" s="3" t="s">
        <v>46</v>
      </c>
      <c r="K671" s="3">
        <v>23</v>
      </c>
      <c r="L671" s="3" t="s">
        <v>32</v>
      </c>
      <c r="M671" s="3" t="s">
        <v>72</v>
      </c>
      <c r="N671" s="3" t="s">
        <v>34</v>
      </c>
      <c r="O671" s="3">
        <v>492</v>
      </c>
      <c r="P671" s="3">
        <v>61.5</v>
      </c>
      <c r="Q671" s="8">
        <f>Table2[[#This Row],[CDAC Percentage]]/100</f>
        <v>0.61499999999999999</v>
      </c>
      <c r="R671" s="3" t="s">
        <v>37</v>
      </c>
      <c r="S671" s="3" t="s">
        <v>36</v>
      </c>
      <c r="T671" s="3" t="s">
        <v>37</v>
      </c>
      <c r="U671" s="3" t="s">
        <v>37</v>
      </c>
      <c r="V671" s="3" t="s">
        <v>207</v>
      </c>
      <c r="W671" s="3" t="s">
        <v>40</v>
      </c>
      <c r="X671" s="3" t="s">
        <v>41</v>
      </c>
      <c r="Y671" s="3" t="s">
        <v>40</v>
      </c>
      <c r="Z671" s="3" t="s">
        <v>577</v>
      </c>
      <c r="AA671" s="3" t="s">
        <v>43</v>
      </c>
    </row>
    <row r="672" spans="1:27" x14ac:dyDescent="0.35">
      <c r="A672" s="3">
        <v>230108154</v>
      </c>
      <c r="B672" s="4">
        <v>44996</v>
      </c>
      <c r="C672" s="3">
        <v>1797</v>
      </c>
      <c r="D672" s="4">
        <v>37056</v>
      </c>
      <c r="E672" s="3">
        <v>75.400000000000006</v>
      </c>
      <c r="F672" s="3">
        <v>58.15</v>
      </c>
      <c r="G672" s="3">
        <v>0</v>
      </c>
      <c r="H672" s="3">
        <v>74.2</v>
      </c>
      <c r="I672" s="3" t="s">
        <v>31</v>
      </c>
      <c r="J672" s="3" t="s">
        <v>31</v>
      </c>
      <c r="K672" s="3">
        <v>21</v>
      </c>
      <c r="L672" s="3" t="s">
        <v>75</v>
      </c>
      <c r="M672" s="3" t="s">
        <v>64</v>
      </c>
      <c r="N672" s="3" t="s">
        <v>34</v>
      </c>
      <c r="O672" s="3">
        <v>484</v>
      </c>
      <c r="P672" s="3">
        <v>60.5</v>
      </c>
      <c r="Q672" s="8">
        <f>Table2[[#This Row],[CDAC Percentage]]/100</f>
        <v>0.60499999999999998</v>
      </c>
      <c r="R672" s="3" t="s">
        <v>35</v>
      </c>
      <c r="S672" s="3" t="s">
        <v>36</v>
      </c>
      <c r="T672" s="3" t="s">
        <v>35</v>
      </c>
      <c r="U672" s="3" t="s">
        <v>37</v>
      </c>
      <c r="V672" s="3" t="s">
        <v>207</v>
      </c>
      <c r="W672" s="3" t="s">
        <v>40</v>
      </c>
      <c r="X672" s="3" t="s">
        <v>41</v>
      </c>
      <c r="Y672" s="3" t="s">
        <v>40</v>
      </c>
      <c r="Z672" s="3" t="s">
        <v>577</v>
      </c>
      <c r="AA672" s="3" t="s">
        <v>52</v>
      </c>
    </row>
    <row r="673" spans="1:27" x14ac:dyDescent="0.35">
      <c r="A673" s="3">
        <v>230106203</v>
      </c>
      <c r="B673" s="4">
        <v>44996</v>
      </c>
      <c r="C673" s="3">
        <v>2118</v>
      </c>
      <c r="D673" s="4">
        <v>36246</v>
      </c>
      <c r="E673" s="3">
        <v>79.599999999999994</v>
      </c>
      <c r="F673" s="3">
        <v>71</v>
      </c>
      <c r="G673" s="3">
        <v>0</v>
      </c>
      <c r="H673" s="3">
        <v>73.900000000000006</v>
      </c>
      <c r="I673" s="3" t="s">
        <v>31</v>
      </c>
      <c r="J673" s="3" t="s">
        <v>31</v>
      </c>
      <c r="K673" s="3">
        <v>23</v>
      </c>
      <c r="L673" s="3" t="s">
        <v>32</v>
      </c>
      <c r="M673" s="3" t="s">
        <v>81</v>
      </c>
      <c r="N673" s="3" t="s">
        <v>48</v>
      </c>
      <c r="O673" s="3">
        <v>594</v>
      </c>
      <c r="P673" s="3">
        <v>74.25</v>
      </c>
      <c r="Q673" s="8">
        <f>Table2[[#This Row],[CDAC Percentage]]/100</f>
        <v>0.74250000000000005</v>
      </c>
      <c r="R673" s="3" t="s">
        <v>37</v>
      </c>
      <c r="S673" s="3" t="s">
        <v>36</v>
      </c>
      <c r="T673" s="3" t="s">
        <v>37</v>
      </c>
      <c r="U673" s="3" t="s">
        <v>1278</v>
      </c>
      <c r="V673" s="3" t="s">
        <v>207</v>
      </c>
      <c r="W673" s="3" t="s">
        <v>49</v>
      </c>
      <c r="X673" s="3" t="s">
        <v>273</v>
      </c>
      <c r="Y673" s="3" t="s">
        <v>51</v>
      </c>
      <c r="Z673" s="3" t="s">
        <v>577</v>
      </c>
      <c r="AA673" s="3" t="s">
        <v>43</v>
      </c>
    </row>
    <row r="674" spans="1:27" x14ac:dyDescent="0.35">
      <c r="A674" s="3">
        <v>221206985</v>
      </c>
      <c r="B674" s="4">
        <v>45000</v>
      </c>
      <c r="C674" s="3">
        <v>2214</v>
      </c>
      <c r="D674" s="4">
        <v>36634</v>
      </c>
      <c r="E674" s="3">
        <v>76.599999999999994</v>
      </c>
      <c r="F674" s="3">
        <v>0</v>
      </c>
      <c r="G674" s="3">
        <v>70.180000000000007</v>
      </c>
      <c r="H674" s="3">
        <v>87.3</v>
      </c>
      <c r="I674" s="3" t="s">
        <v>31</v>
      </c>
      <c r="J674" s="3" t="s">
        <v>31</v>
      </c>
      <c r="K674" s="3">
        <v>22</v>
      </c>
      <c r="L674" s="3" t="s">
        <v>54</v>
      </c>
      <c r="M674" s="3" t="s">
        <v>72</v>
      </c>
      <c r="N674" s="3" t="s">
        <v>48</v>
      </c>
      <c r="O674" s="3">
        <v>447</v>
      </c>
      <c r="P674" s="3">
        <v>55.875</v>
      </c>
      <c r="Q674" s="8">
        <f>Table2[[#This Row],[CDAC Percentage]]/100</f>
        <v>0.55874999999999997</v>
      </c>
      <c r="R674" s="3" t="s">
        <v>35</v>
      </c>
      <c r="S674" s="3" t="s">
        <v>36</v>
      </c>
      <c r="T674" s="3" t="s">
        <v>35</v>
      </c>
      <c r="U674" s="3" t="s">
        <v>55</v>
      </c>
      <c r="V674" s="3" t="s">
        <v>207</v>
      </c>
      <c r="W674" s="3" t="s">
        <v>40</v>
      </c>
      <c r="X674" s="3" t="s">
        <v>41</v>
      </c>
      <c r="Y674" s="3" t="s">
        <v>40</v>
      </c>
      <c r="Z674" s="3" t="s">
        <v>577</v>
      </c>
      <c r="AA674" s="3" t="s">
        <v>43</v>
      </c>
    </row>
    <row r="675" spans="1:27" x14ac:dyDescent="0.35">
      <c r="A675" s="3">
        <v>221202049</v>
      </c>
      <c r="B675" s="4">
        <v>45001</v>
      </c>
      <c r="C675" s="3">
        <v>2635</v>
      </c>
      <c r="D675" s="4">
        <v>35524</v>
      </c>
      <c r="E675" s="3">
        <v>69.27</v>
      </c>
      <c r="F675" s="3">
        <v>48.62</v>
      </c>
      <c r="G675" s="3">
        <v>64.290000000000006</v>
      </c>
      <c r="H675" s="3">
        <v>80.900000000000006</v>
      </c>
      <c r="I675" s="3" t="s">
        <v>31</v>
      </c>
      <c r="J675" s="3" t="s">
        <v>46</v>
      </c>
      <c r="K675" s="3">
        <v>25</v>
      </c>
      <c r="L675" s="3" t="s">
        <v>54</v>
      </c>
      <c r="M675" s="3" t="s">
        <v>72</v>
      </c>
      <c r="N675" s="3" t="s">
        <v>48</v>
      </c>
      <c r="O675" s="3">
        <v>435</v>
      </c>
      <c r="P675" s="3">
        <v>54.375</v>
      </c>
      <c r="Q675" s="8">
        <f>Table2[[#This Row],[CDAC Percentage]]/100</f>
        <v>0.54374999999999996</v>
      </c>
      <c r="R675" s="3" t="s">
        <v>35</v>
      </c>
      <c r="S675" s="3" t="s">
        <v>36</v>
      </c>
      <c r="T675" s="3" t="s">
        <v>35</v>
      </c>
      <c r="U675" s="3" t="s">
        <v>37</v>
      </c>
      <c r="V675" s="3" t="s">
        <v>207</v>
      </c>
      <c r="W675" s="3" t="s">
        <v>40</v>
      </c>
      <c r="X675" s="3" t="s">
        <v>41</v>
      </c>
      <c r="Y675" s="3" t="s">
        <v>40</v>
      </c>
      <c r="Z675" s="3" t="s">
        <v>577</v>
      </c>
      <c r="AA675" s="3" t="s">
        <v>43</v>
      </c>
    </row>
    <row r="676" spans="1:27" x14ac:dyDescent="0.35">
      <c r="A676" s="3">
        <v>221202962</v>
      </c>
      <c r="B676" s="4">
        <v>44995</v>
      </c>
      <c r="C676" s="3">
        <v>2472</v>
      </c>
      <c r="D676" s="4">
        <v>33886</v>
      </c>
      <c r="E676" s="3">
        <v>72.92</v>
      </c>
      <c r="F676" s="3">
        <v>53.33</v>
      </c>
      <c r="G676" s="3">
        <v>0</v>
      </c>
      <c r="H676" s="3">
        <v>57.6</v>
      </c>
      <c r="I676" s="3" t="s">
        <v>31</v>
      </c>
      <c r="J676" s="3" t="s">
        <v>46</v>
      </c>
      <c r="K676" s="3">
        <v>30</v>
      </c>
      <c r="L676" s="3" t="s">
        <v>103</v>
      </c>
      <c r="M676" s="3" t="s">
        <v>47</v>
      </c>
      <c r="N676" s="3" t="s">
        <v>34</v>
      </c>
      <c r="O676" s="3">
        <v>434</v>
      </c>
      <c r="P676" s="3">
        <v>54.25</v>
      </c>
      <c r="Q676" s="8">
        <f>Table2[[#This Row],[CDAC Percentage]]/100</f>
        <v>0.54249999999999998</v>
      </c>
      <c r="R676" s="3" t="s">
        <v>37</v>
      </c>
      <c r="S676" s="3" t="s">
        <v>36</v>
      </c>
      <c r="T676" s="3" t="s">
        <v>37</v>
      </c>
      <c r="U676" s="3" t="s">
        <v>35</v>
      </c>
      <c r="V676" s="3" t="s">
        <v>207</v>
      </c>
      <c r="W676" s="3" t="s">
        <v>40</v>
      </c>
      <c r="X676" s="3" t="s">
        <v>41</v>
      </c>
      <c r="Y676" s="3" t="s">
        <v>40</v>
      </c>
      <c r="Z676" s="3" t="s">
        <v>577</v>
      </c>
      <c r="AA676" s="3" t="s">
        <v>43</v>
      </c>
    </row>
    <row r="677" spans="1:27" x14ac:dyDescent="0.35">
      <c r="A677" s="3">
        <v>221200410</v>
      </c>
      <c r="B677" s="4">
        <v>44995</v>
      </c>
      <c r="C677" s="3">
        <v>1115</v>
      </c>
      <c r="D677" s="4">
        <v>36589</v>
      </c>
      <c r="E677" s="3">
        <v>93.4</v>
      </c>
      <c r="F677" s="3">
        <v>80.8</v>
      </c>
      <c r="G677" s="3">
        <v>0</v>
      </c>
      <c r="H677" s="3">
        <v>76.930000000000007</v>
      </c>
      <c r="I677" s="3" t="s">
        <v>46</v>
      </c>
      <c r="J677" s="3" t="s">
        <v>31</v>
      </c>
      <c r="K677" s="3">
        <v>23</v>
      </c>
      <c r="L677" s="3" t="s">
        <v>54</v>
      </c>
      <c r="M677" s="3" t="s">
        <v>88</v>
      </c>
      <c r="N677" s="3" t="s">
        <v>89</v>
      </c>
      <c r="O677" s="3">
        <v>621</v>
      </c>
      <c r="P677" s="3">
        <v>77.625</v>
      </c>
      <c r="Q677" s="8">
        <f>Table2[[#This Row],[CDAC Percentage]]/100</f>
        <v>0.77625</v>
      </c>
      <c r="R677" s="3" t="s">
        <v>1278</v>
      </c>
      <c r="S677" s="3" t="s">
        <v>36</v>
      </c>
      <c r="T677" s="3" t="s">
        <v>1278</v>
      </c>
      <c r="U677" s="3" t="s">
        <v>55</v>
      </c>
      <c r="V677" s="3" t="s">
        <v>207</v>
      </c>
      <c r="W677" s="3" t="s">
        <v>49</v>
      </c>
      <c r="X677" s="3" t="s">
        <v>222</v>
      </c>
      <c r="Y677" s="3" t="s">
        <v>51</v>
      </c>
      <c r="Z677" s="3" t="s">
        <v>577</v>
      </c>
      <c r="AA677" s="3" t="s">
        <v>52</v>
      </c>
    </row>
    <row r="678" spans="1:27" x14ac:dyDescent="0.35">
      <c r="A678" s="3">
        <v>221201200</v>
      </c>
      <c r="B678" s="4">
        <v>44998</v>
      </c>
      <c r="C678" s="3">
        <v>1802</v>
      </c>
      <c r="D678" s="4">
        <v>36684</v>
      </c>
      <c r="E678" s="3">
        <v>75</v>
      </c>
      <c r="F678" s="3">
        <v>0</v>
      </c>
      <c r="G678" s="3">
        <v>63.65</v>
      </c>
      <c r="H678" s="3">
        <v>81.23</v>
      </c>
      <c r="I678" s="3" t="s">
        <v>31</v>
      </c>
      <c r="J678" s="3" t="s">
        <v>46</v>
      </c>
      <c r="K678" s="3">
        <v>22</v>
      </c>
      <c r="L678" s="3" t="s">
        <v>54</v>
      </c>
      <c r="M678" s="3" t="s">
        <v>59</v>
      </c>
      <c r="N678" s="3" t="s">
        <v>34</v>
      </c>
      <c r="O678" s="3">
        <v>430</v>
      </c>
      <c r="P678" s="3">
        <v>53.75</v>
      </c>
      <c r="Q678" s="8">
        <f>Table2[[#This Row],[CDAC Percentage]]/100</f>
        <v>0.53749999999999998</v>
      </c>
      <c r="R678" s="3" t="s">
        <v>37</v>
      </c>
      <c r="S678" s="3" t="s">
        <v>36</v>
      </c>
      <c r="T678" s="3" t="s">
        <v>37</v>
      </c>
      <c r="U678" s="3" t="s">
        <v>37</v>
      </c>
      <c r="V678" s="3" t="s">
        <v>207</v>
      </c>
      <c r="W678" s="3" t="s">
        <v>40</v>
      </c>
      <c r="X678" s="3" t="s">
        <v>41</v>
      </c>
      <c r="Y678" s="3" t="s">
        <v>40</v>
      </c>
      <c r="Z678" s="3" t="s">
        <v>577</v>
      </c>
      <c r="AA678" s="3" t="s">
        <v>52</v>
      </c>
    </row>
    <row r="679" spans="1:27" x14ac:dyDescent="0.35">
      <c r="A679" s="3">
        <v>221201392</v>
      </c>
      <c r="B679" s="4">
        <v>44996</v>
      </c>
      <c r="C679" s="3">
        <v>2064</v>
      </c>
      <c r="D679" s="4">
        <v>36674</v>
      </c>
      <c r="E679" s="3">
        <v>88</v>
      </c>
      <c r="F679" s="3">
        <v>81</v>
      </c>
      <c r="G679" s="3">
        <v>0</v>
      </c>
      <c r="H679" s="3">
        <v>78.69</v>
      </c>
      <c r="I679" s="3" t="s">
        <v>31</v>
      </c>
      <c r="J679" s="3" t="s">
        <v>31</v>
      </c>
      <c r="K679" s="3">
        <v>22</v>
      </c>
      <c r="L679" s="3" t="s">
        <v>54</v>
      </c>
      <c r="M679" s="3" t="s">
        <v>33</v>
      </c>
      <c r="N679" s="3" t="s">
        <v>34</v>
      </c>
      <c r="O679" s="3">
        <v>593</v>
      </c>
      <c r="P679" s="3">
        <v>74.125</v>
      </c>
      <c r="Q679" s="8">
        <f>Table2[[#This Row],[CDAC Percentage]]/100</f>
        <v>0.74124999999999996</v>
      </c>
      <c r="R679" s="3" t="s">
        <v>1278</v>
      </c>
      <c r="S679" s="3" t="s">
        <v>36</v>
      </c>
      <c r="T679" s="3" t="s">
        <v>1278</v>
      </c>
      <c r="U679" s="3" t="s">
        <v>55</v>
      </c>
      <c r="V679" s="3" t="s">
        <v>207</v>
      </c>
      <c r="W679" s="3" t="s">
        <v>49</v>
      </c>
      <c r="X679" s="3" t="s">
        <v>334</v>
      </c>
      <c r="Y679" s="3" t="s">
        <v>51</v>
      </c>
      <c r="Z679" s="3" t="s">
        <v>577</v>
      </c>
      <c r="AA679" s="3" t="s">
        <v>43</v>
      </c>
    </row>
    <row r="680" spans="1:27" x14ac:dyDescent="0.35">
      <c r="A680" s="3">
        <v>230107830</v>
      </c>
      <c r="B680" s="4">
        <v>44995</v>
      </c>
      <c r="C680" s="3">
        <v>1952</v>
      </c>
      <c r="D680" s="4">
        <v>36222</v>
      </c>
      <c r="E680" s="3">
        <v>80.599999999999994</v>
      </c>
      <c r="F680" s="3">
        <v>55.23</v>
      </c>
      <c r="G680" s="3">
        <v>0</v>
      </c>
      <c r="H680" s="3">
        <v>73.7</v>
      </c>
      <c r="I680" s="3" t="s">
        <v>31</v>
      </c>
      <c r="J680" s="3" t="s">
        <v>31</v>
      </c>
      <c r="K680" s="3">
        <v>24</v>
      </c>
      <c r="L680" s="3" t="s">
        <v>32</v>
      </c>
      <c r="M680" s="3" t="s">
        <v>47</v>
      </c>
      <c r="N680" s="3" t="s">
        <v>34</v>
      </c>
      <c r="O680" s="3">
        <v>573</v>
      </c>
      <c r="P680" s="3">
        <v>71.625</v>
      </c>
      <c r="Q680" s="8">
        <f>Table2[[#This Row],[CDAC Percentage]]/100</f>
        <v>0.71625000000000005</v>
      </c>
      <c r="R680" s="3" t="s">
        <v>55</v>
      </c>
      <c r="S680" s="3" t="s">
        <v>36</v>
      </c>
      <c r="T680" s="3" t="s">
        <v>55</v>
      </c>
      <c r="U680" s="3" t="s">
        <v>37</v>
      </c>
      <c r="V680" s="3" t="s">
        <v>207</v>
      </c>
      <c r="W680" s="3" t="s">
        <v>49</v>
      </c>
      <c r="X680" s="3" t="s">
        <v>726</v>
      </c>
      <c r="Y680" s="3" t="s">
        <v>51</v>
      </c>
      <c r="Z680" s="3" t="s">
        <v>577</v>
      </c>
      <c r="AA680" s="3" t="s">
        <v>52</v>
      </c>
    </row>
    <row r="681" spans="1:27" x14ac:dyDescent="0.35">
      <c r="A681" s="3">
        <v>230105518</v>
      </c>
      <c r="B681" s="4">
        <v>44999</v>
      </c>
      <c r="C681" s="3">
        <v>1758</v>
      </c>
      <c r="D681" s="4">
        <v>35756</v>
      </c>
      <c r="E681" s="3">
        <v>77.599999999999994</v>
      </c>
      <c r="F681" s="3">
        <v>60.46</v>
      </c>
      <c r="G681" s="3">
        <v>0</v>
      </c>
      <c r="H681" s="3">
        <v>57.47</v>
      </c>
      <c r="I681" s="3" t="s">
        <v>31</v>
      </c>
      <c r="J681" s="3" t="s">
        <v>46</v>
      </c>
      <c r="K681" s="3">
        <v>25</v>
      </c>
      <c r="L681" s="3" t="s">
        <v>103</v>
      </c>
      <c r="M681" s="3" t="s">
        <v>72</v>
      </c>
      <c r="N681" s="3" t="s">
        <v>34</v>
      </c>
      <c r="O681" s="3">
        <v>538</v>
      </c>
      <c r="P681" s="3">
        <v>67.25</v>
      </c>
      <c r="Q681" s="8">
        <f>Table2[[#This Row],[CDAC Percentage]]/100</f>
        <v>0.67249999999999999</v>
      </c>
      <c r="R681" s="3" t="s">
        <v>37</v>
      </c>
      <c r="S681" s="3" t="s">
        <v>36</v>
      </c>
      <c r="T681" s="3" t="s">
        <v>37</v>
      </c>
      <c r="U681" s="3" t="s">
        <v>37</v>
      </c>
      <c r="V681" s="3" t="s">
        <v>207</v>
      </c>
      <c r="W681" s="3" t="s">
        <v>49</v>
      </c>
      <c r="X681" s="3" t="s">
        <v>710</v>
      </c>
      <c r="Y681" s="3" t="s">
        <v>51</v>
      </c>
      <c r="Z681" s="3" t="s">
        <v>577</v>
      </c>
      <c r="AA681" s="3" t="s">
        <v>52</v>
      </c>
    </row>
    <row r="682" spans="1:27" x14ac:dyDescent="0.35">
      <c r="A682" s="3">
        <v>221200041</v>
      </c>
      <c r="B682" s="4">
        <v>44995</v>
      </c>
      <c r="C682" s="3">
        <v>401</v>
      </c>
      <c r="D682" s="4">
        <v>36694</v>
      </c>
      <c r="E682" s="3">
        <v>91.6</v>
      </c>
      <c r="F682" s="3">
        <v>79.540000000000006</v>
      </c>
      <c r="G682" s="3">
        <v>0</v>
      </c>
      <c r="H682" s="3">
        <v>80.37</v>
      </c>
      <c r="I682" s="3" t="s">
        <v>31</v>
      </c>
      <c r="J682" s="3" t="s">
        <v>46</v>
      </c>
      <c r="K682" s="3">
        <v>22</v>
      </c>
      <c r="L682" s="3" t="s">
        <v>54</v>
      </c>
      <c r="M682" s="3" t="s">
        <v>72</v>
      </c>
      <c r="N682" s="3" t="s">
        <v>34</v>
      </c>
      <c r="O682" s="3">
        <v>654</v>
      </c>
      <c r="P682" s="3">
        <v>81.75</v>
      </c>
      <c r="Q682" s="8">
        <f>Table2[[#This Row],[CDAC Percentage]]/100</f>
        <v>0.8175</v>
      </c>
      <c r="R682" s="3" t="s">
        <v>1278</v>
      </c>
      <c r="S682" s="3" t="s">
        <v>36</v>
      </c>
      <c r="T682" s="3" t="s">
        <v>1278</v>
      </c>
      <c r="U682" s="3" t="s">
        <v>1278</v>
      </c>
      <c r="V682" s="3" t="s">
        <v>207</v>
      </c>
      <c r="W682" s="3" t="s">
        <v>49</v>
      </c>
      <c r="X682" s="3" t="s">
        <v>222</v>
      </c>
      <c r="Y682" s="3" t="s">
        <v>51</v>
      </c>
      <c r="Z682" s="3" t="s">
        <v>577</v>
      </c>
      <c r="AA682" s="3" t="s">
        <v>109</v>
      </c>
    </row>
    <row r="683" spans="1:27" x14ac:dyDescent="0.35">
      <c r="A683" s="3">
        <v>220600924</v>
      </c>
      <c r="B683" s="4">
        <v>44814</v>
      </c>
      <c r="C683" s="3">
        <v>1763</v>
      </c>
      <c r="D683" s="4">
        <v>35444</v>
      </c>
      <c r="E683" s="3">
        <v>75.09</v>
      </c>
      <c r="F683" s="3">
        <v>0</v>
      </c>
      <c r="G683" s="3">
        <v>66.61</v>
      </c>
      <c r="H683" s="3">
        <v>71.5</v>
      </c>
      <c r="I683" s="3" t="s">
        <v>31</v>
      </c>
      <c r="J683" s="3" t="s">
        <v>46</v>
      </c>
      <c r="K683" s="3">
        <v>25</v>
      </c>
      <c r="L683" s="3" t="s">
        <v>32</v>
      </c>
      <c r="M683" s="3" t="s">
        <v>47</v>
      </c>
      <c r="N683" s="3" t="s">
        <v>34</v>
      </c>
      <c r="O683" s="3">
        <v>424</v>
      </c>
      <c r="P683" s="3">
        <v>53</v>
      </c>
      <c r="Q683" s="8">
        <f>Table2[[#This Row],[CDAC Percentage]]/100</f>
        <v>0.53</v>
      </c>
      <c r="R683" s="3" t="s">
        <v>35</v>
      </c>
      <c r="S683" s="3" t="s">
        <v>36</v>
      </c>
      <c r="T683" s="3" t="s">
        <v>35</v>
      </c>
      <c r="U683" s="3" t="s">
        <v>37</v>
      </c>
      <c r="V683" s="3" t="s">
        <v>38</v>
      </c>
      <c r="W683" s="3" t="s">
        <v>40</v>
      </c>
      <c r="X683" s="3" t="s">
        <v>41</v>
      </c>
      <c r="Y683" s="3" t="s">
        <v>40</v>
      </c>
      <c r="Z683" s="3" t="s">
        <v>760</v>
      </c>
      <c r="AA683" s="3" t="s">
        <v>52</v>
      </c>
    </row>
    <row r="684" spans="1:27" x14ac:dyDescent="0.35">
      <c r="A684" s="3">
        <v>220601233</v>
      </c>
      <c r="B684" s="4">
        <v>44816</v>
      </c>
      <c r="C684" s="3">
        <v>181</v>
      </c>
      <c r="D684" s="4">
        <v>36719</v>
      </c>
      <c r="E684" s="3">
        <v>89.2</v>
      </c>
      <c r="F684" s="3">
        <v>0</v>
      </c>
      <c r="G684" s="3">
        <v>0</v>
      </c>
      <c r="H684" s="3">
        <v>64.040000000000006</v>
      </c>
      <c r="I684" s="3" t="s">
        <v>31</v>
      </c>
      <c r="J684" s="3" t="s">
        <v>31</v>
      </c>
      <c r="K684" s="3">
        <v>22</v>
      </c>
      <c r="L684" s="3" t="s">
        <v>32</v>
      </c>
      <c r="M684" s="3" t="s">
        <v>64</v>
      </c>
      <c r="N684" s="3" t="s">
        <v>34</v>
      </c>
      <c r="O684" s="3">
        <v>659</v>
      </c>
      <c r="P684" s="3">
        <v>82.375</v>
      </c>
      <c r="Q684" s="8">
        <f>Table2[[#This Row],[CDAC Percentage]]/100</f>
        <v>0.82374999999999998</v>
      </c>
      <c r="R684" s="3" t="s">
        <v>1278</v>
      </c>
      <c r="S684" s="3" t="s">
        <v>36</v>
      </c>
      <c r="T684" s="3" t="s">
        <v>1278</v>
      </c>
      <c r="U684" s="3" t="s">
        <v>55</v>
      </c>
      <c r="V684" s="3" t="s">
        <v>38</v>
      </c>
      <c r="W684" s="3" t="s">
        <v>49</v>
      </c>
      <c r="X684" s="3" t="s">
        <v>273</v>
      </c>
      <c r="Y684" s="3" t="s">
        <v>51</v>
      </c>
      <c r="Z684" s="3" t="s">
        <v>760</v>
      </c>
      <c r="AA684" s="3" t="s">
        <v>109</v>
      </c>
    </row>
    <row r="685" spans="1:27" x14ac:dyDescent="0.35">
      <c r="A685" s="3">
        <v>220600790</v>
      </c>
      <c r="B685" s="4">
        <v>44813</v>
      </c>
      <c r="C685" s="3">
        <v>1660</v>
      </c>
      <c r="D685" s="4">
        <v>36320</v>
      </c>
      <c r="E685" s="3">
        <v>89.9</v>
      </c>
      <c r="F685" s="3">
        <v>61</v>
      </c>
      <c r="G685" s="3">
        <v>0</v>
      </c>
      <c r="H685" s="3">
        <v>76</v>
      </c>
      <c r="I685" s="3" t="s">
        <v>31</v>
      </c>
      <c r="J685" s="3" t="s">
        <v>31</v>
      </c>
      <c r="K685" s="3">
        <v>23</v>
      </c>
      <c r="L685" s="3" t="s">
        <v>54</v>
      </c>
      <c r="M685" s="3" t="s">
        <v>47</v>
      </c>
      <c r="N685" s="3" t="s">
        <v>48</v>
      </c>
      <c r="O685" s="3">
        <v>490</v>
      </c>
      <c r="P685" s="3">
        <v>61.25</v>
      </c>
      <c r="Q685" s="8">
        <f>Table2[[#This Row],[CDAC Percentage]]/100</f>
        <v>0.61250000000000004</v>
      </c>
      <c r="R685" s="3" t="s">
        <v>37</v>
      </c>
      <c r="S685" s="3" t="s">
        <v>36</v>
      </c>
      <c r="T685" s="3" t="s">
        <v>37</v>
      </c>
      <c r="U685" s="3" t="s">
        <v>37</v>
      </c>
      <c r="V685" s="3" t="s">
        <v>38</v>
      </c>
      <c r="W685" s="3" t="s">
        <v>40</v>
      </c>
      <c r="X685" s="3" t="s">
        <v>41</v>
      </c>
      <c r="Y685" s="3" t="s">
        <v>40</v>
      </c>
      <c r="Z685" s="3" t="s">
        <v>760</v>
      </c>
      <c r="AA685" s="3" t="s">
        <v>52</v>
      </c>
    </row>
    <row r="686" spans="1:27" x14ac:dyDescent="0.35">
      <c r="A686" s="3">
        <v>220607126</v>
      </c>
      <c r="B686" s="4">
        <v>44816</v>
      </c>
      <c r="C686" s="3">
        <v>1647</v>
      </c>
      <c r="D686" s="4">
        <v>35495</v>
      </c>
      <c r="E686" s="3">
        <v>76</v>
      </c>
      <c r="F686" s="3">
        <v>0</v>
      </c>
      <c r="G686" s="3">
        <v>0</v>
      </c>
      <c r="H686" s="3">
        <v>71</v>
      </c>
      <c r="I686" s="3" t="s">
        <v>31</v>
      </c>
      <c r="J686" s="3" t="s">
        <v>31</v>
      </c>
      <c r="K686" s="3">
        <v>25</v>
      </c>
      <c r="L686" s="3" t="s">
        <v>32</v>
      </c>
      <c r="M686" s="3" t="s">
        <v>59</v>
      </c>
      <c r="N686" s="3" t="s">
        <v>34</v>
      </c>
      <c r="O686" s="3">
        <v>500</v>
      </c>
      <c r="P686" s="3">
        <v>62.5</v>
      </c>
      <c r="Q686" s="8">
        <f>Table2[[#This Row],[CDAC Percentage]]/100</f>
        <v>0.625</v>
      </c>
      <c r="R686" s="3" t="s">
        <v>55</v>
      </c>
      <c r="S686" s="3" t="s">
        <v>36</v>
      </c>
      <c r="T686" s="3" t="s">
        <v>55</v>
      </c>
      <c r="U686" s="3" t="s">
        <v>37</v>
      </c>
      <c r="V686" s="3" t="s">
        <v>38</v>
      </c>
      <c r="W686" s="3" t="s">
        <v>60</v>
      </c>
      <c r="X686" s="3" t="s">
        <v>61</v>
      </c>
      <c r="Y686" s="3" t="s">
        <v>51</v>
      </c>
      <c r="Z686" s="3" t="s">
        <v>760</v>
      </c>
      <c r="AA686" s="3" t="s">
        <v>52</v>
      </c>
    </row>
    <row r="687" spans="1:27" x14ac:dyDescent="0.35">
      <c r="A687" s="3">
        <v>220602926</v>
      </c>
      <c r="B687" s="4">
        <v>44813</v>
      </c>
      <c r="C687" s="3">
        <v>1639</v>
      </c>
      <c r="D687" s="4">
        <v>35097</v>
      </c>
      <c r="E687" s="3">
        <v>70.2</v>
      </c>
      <c r="F687" s="3">
        <v>54.2</v>
      </c>
      <c r="G687" s="3">
        <v>0</v>
      </c>
      <c r="H687" s="3">
        <v>59.7</v>
      </c>
      <c r="I687" s="3" t="s">
        <v>31</v>
      </c>
      <c r="J687" s="3" t="s">
        <v>46</v>
      </c>
      <c r="K687" s="3">
        <v>26</v>
      </c>
      <c r="L687" s="3" t="s">
        <v>75</v>
      </c>
      <c r="M687" s="3" t="s">
        <v>72</v>
      </c>
      <c r="N687" s="3" t="s">
        <v>34</v>
      </c>
      <c r="O687" s="3">
        <v>454</v>
      </c>
      <c r="P687" s="3">
        <v>56.75</v>
      </c>
      <c r="Q687" s="8">
        <f>Table2[[#This Row],[CDAC Percentage]]/100</f>
        <v>0.5675</v>
      </c>
      <c r="R687" s="3" t="s">
        <v>35</v>
      </c>
      <c r="S687" s="3" t="s">
        <v>36</v>
      </c>
      <c r="T687" s="3" t="s">
        <v>35</v>
      </c>
      <c r="U687" s="3" t="s">
        <v>35</v>
      </c>
      <c r="V687" s="3" t="s">
        <v>38</v>
      </c>
      <c r="W687" s="3" t="s">
        <v>40</v>
      </c>
      <c r="X687" s="3" t="s">
        <v>41</v>
      </c>
      <c r="Y687" s="3" t="s">
        <v>40</v>
      </c>
      <c r="Z687" s="3" t="s">
        <v>760</v>
      </c>
      <c r="AA687" s="3" t="s">
        <v>52</v>
      </c>
    </row>
    <row r="688" spans="1:27" x14ac:dyDescent="0.35">
      <c r="A688" s="3">
        <v>220606332</v>
      </c>
      <c r="B688" s="4">
        <v>44814</v>
      </c>
      <c r="C688" s="3">
        <v>1733</v>
      </c>
      <c r="D688" s="4">
        <v>35487</v>
      </c>
      <c r="E688" s="3">
        <v>69.959999999999994</v>
      </c>
      <c r="F688" s="3">
        <v>0</v>
      </c>
      <c r="G688" s="3">
        <v>67.5</v>
      </c>
      <c r="H688" s="3">
        <v>64.47</v>
      </c>
      <c r="I688" s="3" t="s">
        <v>31</v>
      </c>
      <c r="J688" s="3" t="s">
        <v>31</v>
      </c>
      <c r="K688" s="3">
        <v>25</v>
      </c>
      <c r="L688" s="3" t="s">
        <v>32</v>
      </c>
      <c r="M688" s="3" t="s">
        <v>88</v>
      </c>
      <c r="N688" s="3" t="s">
        <v>34</v>
      </c>
      <c r="O688" s="3">
        <v>446</v>
      </c>
      <c r="P688" s="3">
        <v>55.75</v>
      </c>
      <c r="Q688" s="8">
        <f>Table2[[#This Row],[CDAC Percentage]]/100</f>
        <v>0.5575</v>
      </c>
      <c r="R688" s="3" t="s">
        <v>35</v>
      </c>
      <c r="S688" s="3" t="s">
        <v>36</v>
      </c>
      <c r="T688" s="3" t="s">
        <v>35</v>
      </c>
      <c r="U688" s="3" t="s">
        <v>37</v>
      </c>
      <c r="V688" s="3" t="s">
        <v>38</v>
      </c>
      <c r="W688" s="3" t="s">
        <v>40</v>
      </c>
      <c r="X688" s="3" t="s">
        <v>41</v>
      </c>
      <c r="Y688" s="3" t="s">
        <v>40</v>
      </c>
      <c r="Z688" s="3" t="s">
        <v>760</v>
      </c>
      <c r="AA688" s="3" t="s">
        <v>52</v>
      </c>
    </row>
    <row r="689" spans="1:27" x14ac:dyDescent="0.35">
      <c r="A689" s="3">
        <v>220600250</v>
      </c>
      <c r="B689" s="4">
        <v>44814</v>
      </c>
      <c r="C689" s="3">
        <v>343</v>
      </c>
      <c r="D689" s="4">
        <v>36988</v>
      </c>
      <c r="E689" s="3">
        <v>69.400000000000006</v>
      </c>
      <c r="F689" s="3">
        <v>61.85</v>
      </c>
      <c r="G689" s="3">
        <v>0</v>
      </c>
      <c r="H689" s="3">
        <v>75.28</v>
      </c>
      <c r="I689" s="3" t="s">
        <v>31</v>
      </c>
      <c r="J689" s="3" t="s">
        <v>31</v>
      </c>
      <c r="K689" s="3">
        <v>21</v>
      </c>
      <c r="L689" s="3" t="s">
        <v>54</v>
      </c>
      <c r="M689" s="3" t="s">
        <v>47</v>
      </c>
      <c r="N689" s="3" t="s">
        <v>34</v>
      </c>
      <c r="O689" s="3">
        <v>488</v>
      </c>
      <c r="P689" s="3">
        <v>61</v>
      </c>
      <c r="Q689" s="8">
        <f>Table2[[#This Row],[CDAC Percentage]]/100</f>
        <v>0.61</v>
      </c>
      <c r="R689" s="3" t="s">
        <v>55</v>
      </c>
      <c r="S689" s="3" t="s">
        <v>36</v>
      </c>
      <c r="T689" s="3" t="s">
        <v>55</v>
      </c>
      <c r="U689" s="3" t="s">
        <v>37</v>
      </c>
      <c r="V689" s="3" t="s">
        <v>38</v>
      </c>
      <c r="W689" s="3" t="s">
        <v>60</v>
      </c>
      <c r="X689" s="3" t="s">
        <v>61</v>
      </c>
      <c r="Y689" s="3" t="s">
        <v>51</v>
      </c>
      <c r="Z689" s="3" t="s">
        <v>760</v>
      </c>
      <c r="AA689" s="3" t="s">
        <v>109</v>
      </c>
    </row>
    <row r="690" spans="1:27" x14ac:dyDescent="0.35">
      <c r="A690" s="3">
        <v>220711035</v>
      </c>
      <c r="B690" s="4">
        <v>44816</v>
      </c>
      <c r="C690" s="3">
        <v>1628</v>
      </c>
      <c r="D690" s="4">
        <v>35697</v>
      </c>
      <c r="E690" s="3">
        <v>76.180000000000007</v>
      </c>
      <c r="F690" s="3">
        <v>0</v>
      </c>
      <c r="G690" s="3">
        <v>69.12</v>
      </c>
      <c r="H690" s="3">
        <v>61</v>
      </c>
      <c r="I690" s="3" t="s">
        <v>31</v>
      </c>
      <c r="J690" s="3" t="s">
        <v>46</v>
      </c>
      <c r="K690" s="3">
        <v>24</v>
      </c>
      <c r="L690" s="3" t="s">
        <v>32</v>
      </c>
      <c r="M690" s="3" t="s">
        <v>72</v>
      </c>
      <c r="N690" s="3" t="s">
        <v>34</v>
      </c>
      <c r="O690" s="3">
        <v>522</v>
      </c>
      <c r="P690" s="3">
        <v>65.25</v>
      </c>
      <c r="Q690" s="8">
        <f>Table2[[#This Row],[CDAC Percentage]]/100</f>
        <v>0.65249999999999997</v>
      </c>
      <c r="R690" s="3" t="s">
        <v>55</v>
      </c>
      <c r="S690" s="3" t="s">
        <v>36</v>
      </c>
      <c r="T690" s="3" t="s">
        <v>55</v>
      </c>
      <c r="U690" s="3" t="s">
        <v>37</v>
      </c>
      <c r="V690" s="3" t="s">
        <v>38</v>
      </c>
      <c r="W690" s="3" t="s">
        <v>49</v>
      </c>
      <c r="X690" s="3" t="s">
        <v>768</v>
      </c>
      <c r="Y690" s="3" t="s">
        <v>51</v>
      </c>
      <c r="Z690" s="3" t="s">
        <v>760</v>
      </c>
      <c r="AA690" s="3" t="s">
        <v>52</v>
      </c>
    </row>
    <row r="691" spans="1:27" x14ac:dyDescent="0.35">
      <c r="A691" s="3">
        <v>220711091</v>
      </c>
      <c r="B691" s="4">
        <v>44814</v>
      </c>
      <c r="C691" s="3">
        <v>474</v>
      </c>
      <c r="D691" s="4">
        <v>33489</v>
      </c>
      <c r="E691" s="3">
        <v>88.76</v>
      </c>
      <c r="F691" s="3">
        <v>66.33</v>
      </c>
      <c r="G691" s="3">
        <v>0</v>
      </c>
      <c r="H691" s="3">
        <v>58.75</v>
      </c>
      <c r="I691" s="3" t="s">
        <v>31</v>
      </c>
      <c r="J691" s="3" t="s">
        <v>46</v>
      </c>
      <c r="K691" s="3">
        <v>31</v>
      </c>
      <c r="L691" s="3" t="s">
        <v>103</v>
      </c>
      <c r="M691" s="3" t="s">
        <v>72</v>
      </c>
      <c r="N691" s="3" t="s">
        <v>34</v>
      </c>
      <c r="O691" s="3">
        <v>545</v>
      </c>
      <c r="P691" s="3">
        <v>68.125</v>
      </c>
      <c r="Q691" s="8">
        <f>Table2[[#This Row],[CDAC Percentage]]/100</f>
        <v>0.68125000000000002</v>
      </c>
      <c r="R691" s="3" t="s">
        <v>55</v>
      </c>
      <c r="S691" s="3" t="s">
        <v>36</v>
      </c>
      <c r="T691" s="3" t="s">
        <v>55</v>
      </c>
      <c r="U691" s="3" t="s">
        <v>37</v>
      </c>
      <c r="V691" s="3" t="s">
        <v>38</v>
      </c>
      <c r="W691" s="3" t="s">
        <v>60</v>
      </c>
      <c r="X691" s="3" t="s">
        <v>61</v>
      </c>
      <c r="Y691" s="3" t="s">
        <v>51</v>
      </c>
      <c r="Z691" s="3" t="s">
        <v>760</v>
      </c>
      <c r="AA691" s="3" t="s">
        <v>109</v>
      </c>
    </row>
    <row r="692" spans="1:27" x14ac:dyDescent="0.35">
      <c r="A692" s="3">
        <v>220708018</v>
      </c>
      <c r="B692" s="4">
        <v>44812</v>
      </c>
      <c r="C692" s="3">
        <v>1399</v>
      </c>
      <c r="D692" s="4">
        <v>35924</v>
      </c>
      <c r="E692" s="3">
        <v>84</v>
      </c>
      <c r="F692" s="3">
        <v>77.69</v>
      </c>
      <c r="G692" s="3">
        <v>0</v>
      </c>
      <c r="H692" s="3">
        <v>66.22</v>
      </c>
      <c r="I692" s="3" t="s">
        <v>31</v>
      </c>
      <c r="J692" s="3" t="s">
        <v>31</v>
      </c>
      <c r="K692" s="3">
        <v>24</v>
      </c>
      <c r="L692" s="3" t="s">
        <v>32</v>
      </c>
      <c r="M692" s="3" t="s">
        <v>72</v>
      </c>
      <c r="N692" s="3" t="s">
        <v>34</v>
      </c>
      <c r="O692" s="3">
        <v>561</v>
      </c>
      <c r="P692" s="3">
        <v>70.125</v>
      </c>
      <c r="Q692" s="8">
        <f>Table2[[#This Row],[CDAC Percentage]]/100</f>
        <v>0.70125000000000004</v>
      </c>
      <c r="R692" s="3" t="s">
        <v>37</v>
      </c>
      <c r="S692" s="3" t="s">
        <v>36</v>
      </c>
      <c r="T692" s="3" t="s">
        <v>37</v>
      </c>
      <c r="U692" s="3" t="s">
        <v>37</v>
      </c>
      <c r="V692" s="3" t="s">
        <v>38</v>
      </c>
      <c r="W692" s="3" t="s">
        <v>49</v>
      </c>
      <c r="X692" s="3" t="s">
        <v>771</v>
      </c>
      <c r="Y692" s="3" t="s">
        <v>51</v>
      </c>
      <c r="Z692" s="3" t="s">
        <v>760</v>
      </c>
      <c r="AA692" s="3" t="s">
        <v>52</v>
      </c>
    </row>
    <row r="693" spans="1:27" x14ac:dyDescent="0.35">
      <c r="A693" s="3">
        <v>220603446</v>
      </c>
      <c r="B693" s="4">
        <v>44812</v>
      </c>
      <c r="C693" s="3">
        <v>910</v>
      </c>
      <c r="D693" s="4">
        <v>35065</v>
      </c>
      <c r="E693" s="3">
        <v>81.819999999999993</v>
      </c>
      <c r="F693" s="3">
        <v>58.5</v>
      </c>
      <c r="G693" s="3">
        <v>0</v>
      </c>
      <c r="H693" s="3">
        <v>53.63</v>
      </c>
      <c r="I693" s="3" t="s">
        <v>31</v>
      </c>
      <c r="J693" s="3" t="s">
        <v>46</v>
      </c>
      <c r="K693" s="3">
        <v>26</v>
      </c>
      <c r="L693" s="3" t="s">
        <v>103</v>
      </c>
      <c r="M693" s="3" t="s">
        <v>33</v>
      </c>
      <c r="N693" s="3" t="s">
        <v>34</v>
      </c>
      <c r="O693" s="3">
        <v>496</v>
      </c>
      <c r="P693" s="3">
        <v>62</v>
      </c>
      <c r="Q693" s="8">
        <f>Table2[[#This Row],[CDAC Percentage]]/100</f>
        <v>0.62</v>
      </c>
      <c r="R693" s="3" t="s">
        <v>37</v>
      </c>
      <c r="S693" s="3" t="s">
        <v>36</v>
      </c>
      <c r="T693" s="3" t="s">
        <v>37</v>
      </c>
      <c r="U693" s="3" t="s">
        <v>37</v>
      </c>
      <c r="V693" s="3" t="s">
        <v>38</v>
      </c>
      <c r="W693" s="3" t="s">
        <v>60</v>
      </c>
      <c r="X693" s="3" t="s">
        <v>61</v>
      </c>
      <c r="Y693" s="3" t="s">
        <v>51</v>
      </c>
      <c r="Z693" s="3" t="s">
        <v>760</v>
      </c>
      <c r="AA693" s="3" t="s">
        <v>109</v>
      </c>
    </row>
    <row r="694" spans="1:27" x14ac:dyDescent="0.35">
      <c r="A694" s="3">
        <v>220601232</v>
      </c>
      <c r="B694" s="4">
        <v>44816</v>
      </c>
      <c r="C694" s="3">
        <v>749</v>
      </c>
      <c r="D694" s="4">
        <v>35928</v>
      </c>
      <c r="E694" s="3">
        <v>67.8</v>
      </c>
      <c r="F694" s="3">
        <v>0</v>
      </c>
      <c r="G694" s="3">
        <v>75</v>
      </c>
      <c r="H694" s="3">
        <v>66.099999999999994</v>
      </c>
      <c r="I694" s="3" t="s">
        <v>31</v>
      </c>
      <c r="J694" s="3" t="s">
        <v>31</v>
      </c>
      <c r="K694" s="3">
        <v>24</v>
      </c>
      <c r="L694" s="3" t="s">
        <v>32</v>
      </c>
      <c r="M694" s="3" t="s">
        <v>72</v>
      </c>
      <c r="N694" s="3" t="s">
        <v>34</v>
      </c>
      <c r="O694" s="3">
        <v>606</v>
      </c>
      <c r="P694" s="3">
        <v>75.75</v>
      </c>
      <c r="Q694" s="8">
        <f>Table2[[#This Row],[CDAC Percentage]]/100</f>
        <v>0.75749999999999995</v>
      </c>
      <c r="R694" s="3" t="s">
        <v>55</v>
      </c>
      <c r="S694" s="3" t="s">
        <v>36</v>
      </c>
      <c r="T694" s="3" t="s">
        <v>55</v>
      </c>
      <c r="U694" s="3" t="s">
        <v>55</v>
      </c>
      <c r="V694" s="3" t="s">
        <v>38</v>
      </c>
      <c r="W694" s="3" t="s">
        <v>49</v>
      </c>
      <c r="X694" s="3" t="s">
        <v>774</v>
      </c>
      <c r="Y694" s="3" t="s">
        <v>51</v>
      </c>
      <c r="Z694" s="3" t="s">
        <v>760</v>
      </c>
      <c r="AA694" s="3" t="s">
        <v>109</v>
      </c>
    </row>
    <row r="695" spans="1:27" x14ac:dyDescent="0.35">
      <c r="A695" s="3">
        <v>220602804</v>
      </c>
      <c r="B695" s="4">
        <v>44813</v>
      </c>
      <c r="C695" s="3">
        <v>1362</v>
      </c>
      <c r="D695" s="4">
        <v>35241</v>
      </c>
      <c r="E695" s="3">
        <v>76.91</v>
      </c>
      <c r="F695" s="3">
        <v>0</v>
      </c>
      <c r="G695" s="3">
        <v>81.06</v>
      </c>
      <c r="H695" s="3">
        <v>64.8</v>
      </c>
      <c r="I695" s="3" t="s">
        <v>31</v>
      </c>
      <c r="J695" s="3" t="s">
        <v>31</v>
      </c>
      <c r="K695" s="3">
        <v>26</v>
      </c>
      <c r="L695" s="3" t="s">
        <v>32</v>
      </c>
      <c r="M695" s="3" t="s">
        <v>81</v>
      </c>
      <c r="N695" s="3" t="s">
        <v>34</v>
      </c>
      <c r="O695" s="3">
        <v>523</v>
      </c>
      <c r="P695" s="3">
        <v>65.375</v>
      </c>
      <c r="Q695" s="8">
        <f>Table2[[#This Row],[CDAC Percentage]]/100</f>
        <v>0.65375000000000005</v>
      </c>
      <c r="R695" s="3" t="s">
        <v>37</v>
      </c>
      <c r="S695" s="3" t="s">
        <v>36</v>
      </c>
      <c r="T695" s="3" t="s">
        <v>37</v>
      </c>
      <c r="U695" s="3" t="s">
        <v>1278</v>
      </c>
      <c r="V695" s="3" t="s">
        <v>38</v>
      </c>
      <c r="W695" s="3" t="s">
        <v>49</v>
      </c>
      <c r="X695" s="3" t="s">
        <v>165</v>
      </c>
      <c r="Y695" s="3" t="s">
        <v>51</v>
      </c>
      <c r="Z695" s="3" t="s">
        <v>760</v>
      </c>
      <c r="AA695" s="3" t="s">
        <v>52</v>
      </c>
    </row>
    <row r="696" spans="1:27" x14ac:dyDescent="0.35">
      <c r="A696" s="3">
        <v>220702947</v>
      </c>
      <c r="B696" s="4">
        <v>44816</v>
      </c>
      <c r="C696" s="3">
        <v>1582</v>
      </c>
      <c r="D696" s="4">
        <v>35119</v>
      </c>
      <c r="E696" s="3">
        <v>85.27</v>
      </c>
      <c r="F696" s="3">
        <v>82.33</v>
      </c>
      <c r="G696" s="3">
        <v>0</v>
      </c>
      <c r="H696" s="3">
        <v>52.82</v>
      </c>
      <c r="I696" s="3" t="s">
        <v>31</v>
      </c>
      <c r="J696" s="3" t="s">
        <v>31</v>
      </c>
      <c r="K696" s="3">
        <v>26</v>
      </c>
      <c r="L696" s="3" t="s">
        <v>103</v>
      </c>
      <c r="M696" s="3" t="s">
        <v>81</v>
      </c>
      <c r="N696" s="3" t="s">
        <v>48</v>
      </c>
      <c r="O696" s="3">
        <v>557</v>
      </c>
      <c r="P696" s="3">
        <v>69.625</v>
      </c>
      <c r="Q696" s="8">
        <f>Table2[[#This Row],[CDAC Percentage]]/100</f>
        <v>0.69625000000000004</v>
      </c>
      <c r="R696" s="3" t="s">
        <v>1278</v>
      </c>
      <c r="S696" s="3" t="s">
        <v>36</v>
      </c>
      <c r="T696" s="3" t="s">
        <v>1278</v>
      </c>
      <c r="U696" s="3" t="s">
        <v>37</v>
      </c>
      <c r="V696" s="3" t="s">
        <v>38</v>
      </c>
      <c r="W696" s="3" t="s">
        <v>40</v>
      </c>
      <c r="X696" s="3" t="s">
        <v>41</v>
      </c>
      <c r="Y696" s="3" t="s">
        <v>40</v>
      </c>
      <c r="Z696" s="3" t="s">
        <v>760</v>
      </c>
      <c r="AA696" s="3" t="s">
        <v>52</v>
      </c>
    </row>
    <row r="697" spans="1:27" x14ac:dyDescent="0.35">
      <c r="A697" s="3">
        <v>220601526</v>
      </c>
      <c r="B697" s="4">
        <v>44815</v>
      </c>
      <c r="C697" s="3">
        <v>1011</v>
      </c>
      <c r="D697" s="4">
        <v>35084</v>
      </c>
      <c r="E697" s="3">
        <v>63</v>
      </c>
      <c r="F697" s="3">
        <v>0</v>
      </c>
      <c r="G697" s="3">
        <v>71.19</v>
      </c>
      <c r="H697" s="3">
        <v>56.66</v>
      </c>
      <c r="I697" s="3" t="s">
        <v>31</v>
      </c>
      <c r="J697" s="3" t="s">
        <v>31</v>
      </c>
      <c r="K697" s="3">
        <v>26</v>
      </c>
      <c r="L697" s="3" t="s">
        <v>103</v>
      </c>
      <c r="M697" s="3" t="s">
        <v>64</v>
      </c>
      <c r="N697" s="3" t="s">
        <v>34</v>
      </c>
      <c r="O697" s="3">
        <v>523</v>
      </c>
      <c r="P697" s="3">
        <v>65.375</v>
      </c>
      <c r="Q697" s="8">
        <f>Table2[[#This Row],[CDAC Percentage]]/100</f>
        <v>0.65375000000000005</v>
      </c>
      <c r="R697" s="3" t="s">
        <v>37</v>
      </c>
      <c r="S697" s="3" t="s">
        <v>36</v>
      </c>
      <c r="T697" s="3" t="s">
        <v>37</v>
      </c>
      <c r="U697" s="3" t="s">
        <v>37</v>
      </c>
      <c r="V697" s="3" t="s">
        <v>38</v>
      </c>
      <c r="W697" s="3" t="s">
        <v>49</v>
      </c>
      <c r="X697" s="3" t="s">
        <v>273</v>
      </c>
      <c r="Y697" s="3" t="s">
        <v>51</v>
      </c>
      <c r="Z697" s="3" t="s">
        <v>760</v>
      </c>
      <c r="AA697" s="3" t="s">
        <v>52</v>
      </c>
    </row>
    <row r="698" spans="1:27" x14ac:dyDescent="0.35">
      <c r="A698" s="3">
        <v>220601318</v>
      </c>
      <c r="B698" s="4">
        <v>44814</v>
      </c>
      <c r="C698" s="3">
        <v>298</v>
      </c>
      <c r="D698" s="4">
        <v>36526</v>
      </c>
      <c r="E698" s="3">
        <v>86</v>
      </c>
      <c r="F698" s="3">
        <v>73.8</v>
      </c>
      <c r="G698" s="3">
        <v>0</v>
      </c>
      <c r="H698" s="3">
        <v>77.56</v>
      </c>
      <c r="I698" s="3" t="s">
        <v>31</v>
      </c>
      <c r="J698" s="3" t="s">
        <v>31</v>
      </c>
      <c r="K698" s="3">
        <v>22</v>
      </c>
      <c r="L698" s="3" t="s">
        <v>54</v>
      </c>
      <c r="M698" s="3" t="s">
        <v>81</v>
      </c>
      <c r="N698" s="3" t="s">
        <v>34</v>
      </c>
      <c r="O698" s="3">
        <v>574</v>
      </c>
      <c r="P698" s="3">
        <v>71.75</v>
      </c>
      <c r="Q698" s="8">
        <f>Table2[[#This Row],[CDAC Percentage]]/100</f>
        <v>0.71750000000000003</v>
      </c>
      <c r="R698" s="3" t="s">
        <v>55</v>
      </c>
      <c r="S698" s="3" t="s">
        <v>36</v>
      </c>
      <c r="T698" s="3" t="s">
        <v>55</v>
      </c>
      <c r="U698" s="3" t="s">
        <v>37</v>
      </c>
      <c r="V698" s="3" t="s">
        <v>38</v>
      </c>
      <c r="W698" s="3" t="s">
        <v>49</v>
      </c>
      <c r="X698" s="3" t="s">
        <v>117</v>
      </c>
      <c r="Y698" s="3" t="s">
        <v>51</v>
      </c>
      <c r="Z698" s="3" t="s">
        <v>760</v>
      </c>
      <c r="AA698" s="3" t="s">
        <v>109</v>
      </c>
    </row>
    <row r="699" spans="1:27" x14ac:dyDescent="0.35">
      <c r="A699" s="3">
        <v>220702028</v>
      </c>
      <c r="B699" s="4">
        <v>0</v>
      </c>
      <c r="C699" s="3">
        <v>0</v>
      </c>
      <c r="D699" s="4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 t="s">
        <v>98</v>
      </c>
      <c r="K699" s="3">
        <v>0</v>
      </c>
      <c r="L699" s="3">
        <v>0</v>
      </c>
      <c r="M699" s="3" t="s">
        <v>98</v>
      </c>
      <c r="N699" s="3">
        <v>0</v>
      </c>
      <c r="O699" s="3">
        <v>553</v>
      </c>
      <c r="P699" s="3">
        <v>69.125</v>
      </c>
      <c r="Q699" s="8">
        <f>Table2[[#This Row],[CDAC Percentage]]/100</f>
        <v>0.69125000000000003</v>
      </c>
      <c r="R699" s="3" t="s">
        <v>55</v>
      </c>
      <c r="S699" s="3" t="s">
        <v>36</v>
      </c>
      <c r="T699" s="3" t="s">
        <v>55</v>
      </c>
      <c r="U699" s="3" t="s">
        <v>37</v>
      </c>
      <c r="V699" s="3" t="s">
        <v>38</v>
      </c>
      <c r="W699" s="3" t="s">
        <v>60</v>
      </c>
      <c r="X699" s="3" t="s">
        <v>61</v>
      </c>
      <c r="Y699" s="3" t="s">
        <v>51</v>
      </c>
      <c r="Z699" s="3" t="s">
        <v>760</v>
      </c>
      <c r="AA699" s="3">
        <v>0</v>
      </c>
    </row>
    <row r="700" spans="1:27" x14ac:dyDescent="0.35">
      <c r="A700" s="3">
        <v>220607494</v>
      </c>
      <c r="B700" s="4">
        <v>44814</v>
      </c>
      <c r="C700" s="3">
        <v>1260</v>
      </c>
      <c r="D700" s="4">
        <v>34090</v>
      </c>
      <c r="E700" s="3">
        <v>75.53</v>
      </c>
      <c r="F700" s="3">
        <v>0</v>
      </c>
      <c r="G700" s="3">
        <v>0</v>
      </c>
      <c r="H700" s="3">
        <v>68.2</v>
      </c>
      <c r="I700" s="3" t="s">
        <v>31</v>
      </c>
      <c r="J700" s="3" t="s">
        <v>46</v>
      </c>
      <c r="K700" s="3">
        <v>29</v>
      </c>
      <c r="L700" s="3" t="s">
        <v>32</v>
      </c>
      <c r="M700" s="3" t="s">
        <v>72</v>
      </c>
      <c r="N700" s="3" t="s">
        <v>34</v>
      </c>
      <c r="O700" s="3">
        <v>643</v>
      </c>
      <c r="P700" s="3">
        <v>80.375</v>
      </c>
      <c r="Q700" s="8">
        <f>Table2[[#This Row],[CDAC Percentage]]/100</f>
        <v>0.80374999999999996</v>
      </c>
      <c r="R700" s="3" t="s">
        <v>55</v>
      </c>
      <c r="S700" s="3" t="s">
        <v>36</v>
      </c>
      <c r="T700" s="3" t="s">
        <v>55</v>
      </c>
      <c r="U700" s="3" t="s">
        <v>55</v>
      </c>
      <c r="V700" s="3" t="s">
        <v>38</v>
      </c>
      <c r="W700" s="3" t="s">
        <v>49</v>
      </c>
      <c r="X700" s="3" t="s">
        <v>435</v>
      </c>
      <c r="Y700" s="3" t="s">
        <v>51</v>
      </c>
      <c r="Z700" s="3" t="s">
        <v>760</v>
      </c>
      <c r="AA700" s="3" t="s">
        <v>52</v>
      </c>
    </row>
    <row r="701" spans="1:27" x14ac:dyDescent="0.35">
      <c r="A701" s="3">
        <v>220604831</v>
      </c>
      <c r="B701" s="4">
        <v>44815</v>
      </c>
      <c r="C701" s="3">
        <v>1659</v>
      </c>
      <c r="D701" s="4">
        <v>35883</v>
      </c>
      <c r="E701" s="3">
        <v>87.6</v>
      </c>
      <c r="F701" s="3">
        <v>71.2</v>
      </c>
      <c r="G701" s="3">
        <v>0</v>
      </c>
      <c r="H701" s="3">
        <v>61.9</v>
      </c>
      <c r="I701" s="3" t="s">
        <v>31</v>
      </c>
      <c r="J701" s="3" t="s">
        <v>31</v>
      </c>
      <c r="K701" s="3">
        <v>24</v>
      </c>
      <c r="L701" s="3" t="s">
        <v>32</v>
      </c>
      <c r="M701" s="3" t="s">
        <v>72</v>
      </c>
      <c r="N701" s="3" t="s">
        <v>34</v>
      </c>
      <c r="O701" s="3">
        <v>541</v>
      </c>
      <c r="P701" s="3">
        <v>67.625</v>
      </c>
      <c r="Q701" s="8">
        <f>Table2[[#This Row],[CDAC Percentage]]/100</f>
        <v>0.67625000000000002</v>
      </c>
      <c r="R701" s="3" t="s">
        <v>1278</v>
      </c>
      <c r="S701" s="3" t="s">
        <v>36</v>
      </c>
      <c r="T701" s="3" t="s">
        <v>1278</v>
      </c>
      <c r="U701" s="3" t="s">
        <v>37</v>
      </c>
      <c r="V701" s="3" t="s">
        <v>38</v>
      </c>
      <c r="W701" s="3" t="s">
        <v>49</v>
      </c>
      <c r="X701" s="3" t="s">
        <v>781</v>
      </c>
      <c r="Y701" s="3" t="s">
        <v>51</v>
      </c>
      <c r="Z701" s="3" t="s">
        <v>760</v>
      </c>
      <c r="AA701" s="3" t="s">
        <v>52</v>
      </c>
    </row>
    <row r="702" spans="1:27" x14ac:dyDescent="0.35">
      <c r="A702" s="3">
        <v>220600053</v>
      </c>
      <c r="B702" s="4">
        <v>44812</v>
      </c>
      <c r="C702" s="3">
        <v>616</v>
      </c>
      <c r="D702" s="4">
        <v>36592</v>
      </c>
      <c r="E702" s="3">
        <v>90.6</v>
      </c>
      <c r="F702" s="3">
        <v>80.62</v>
      </c>
      <c r="G702" s="3">
        <v>0</v>
      </c>
      <c r="H702" s="3">
        <v>77.900000000000006</v>
      </c>
      <c r="I702" s="3" t="s">
        <v>31</v>
      </c>
      <c r="J702" s="3" t="s">
        <v>46</v>
      </c>
      <c r="K702" s="3">
        <v>22</v>
      </c>
      <c r="L702" s="3" t="s">
        <v>54</v>
      </c>
      <c r="M702" s="3" t="s">
        <v>47</v>
      </c>
      <c r="N702" s="3" t="s">
        <v>34</v>
      </c>
      <c r="O702" s="3">
        <v>554</v>
      </c>
      <c r="P702" s="3">
        <v>69.25</v>
      </c>
      <c r="Q702" s="8">
        <f>Table2[[#This Row],[CDAC Percentage]]/100</f>
        <v>0.6925</v>
      </c>
      <c r="R702" s="3" t="s">
        <v>55</v>
      </c>
      <c r="S702" s="3" t="s">
        <v>36</v>
      </c>
      <c r="T702" s="3" t="s">
        <v>55</v>
      </c>
      <c r="U702" s="3" t="s">
        <v>37</v>
      </c>
      <c r="V702" s="3" t="s">
        <v>38</v>
      </c>
      <c r="W702" s="3" t="s">
        <v>49</v>
      </c>
      <c r="X702" s="3" t="s">
        <v>783</v>
      </c>
      <c r="Y702" s="3" t="s">
        <v>51</v>
      </c>
      <c r="Z702" s="3" t="s">
        <v>760</v>
      </c>
      <c r="AA702" s="3" t="s">
        <v>109</v>
      </c>
    </row>
    <row r="703" spans="1:27" x14ac:dyDescent="0.35">
      <c r="A703" s="3">
        <v>220607249</v>
      </c>
      <c r="B703" s="4">
        <v>44815</v>
      </c>
      <c r="C703" s="3">
        <v>1504</v>
      </c>
      <c r="D703" s="4">
        <v>35850</v>
      </c>
      <c r="E703" s="3">
        <v>72.2</v>
      </c>
      <c r="F703" s="3">
        <v>55.2</v>
      </c>
      <c r="G703" s="3">
        <v>0</v>
      </c>
      <c r="H703" s="3">
        <v>69.900000000000006</v>
      </c>
      <c r="I703" s="3" t="s">
        <v>31</v>
      </c>
      <c r="J703" s="3" t="s">
        <v>31</v>
      </c>
      <c r="K703" s="3">
        <v>24</v>
      </c>
      <c r="L703" s="3" t="s">
        <v>32</v>
      </c>
      <c r="M703" s="3" t="s">
        <v>81</v>
      </c>
      <c r="N703" s="3" t="s">
        <v>48</v>
      </c>
      <c r="O703" s="3">
        <v>533</v>
      </c>
      <c r="P703" s="3">
        <v>66.625</v>
      </c>
      <c r="Q703" s="8">
        <f>Table2[[#This Row],[CDAC Percentage]]/100</f>
        <v>0.66625000000000001</v>
      </c>
      <c r="R703" s="3" t="s">
        <v>37</v>
      </c>
      <c r="S703" s="3" t="s">
        <v>36</v>
      </c>
      <c r="T703" s="3" t="s">
        <v>37</v>
      </c>
      <c r="U703" s="3" t="s">
        <v>37</v>
      </c>
      <c r="V703" s="3" t="s">
        <v>38</v>
      </c>
      <c r="W703" s="3" t="s">
        <v>60</v>
      </c>
      <c r="X703" s="3" t="s">
        <v>61</v>
      </c>
      <c r="Y703" s="3" t="s">
        <v>51</v>
      </c>
      <c r="Z703" s="3" t="s">
        <v>760</v>
      </c>
      <c r="AA703" s="3" t="s">
        <v>52</v>
      </c>
    </row>
    <row r="704" spans="1:27" x14ac:dyDescent="0.35">
      <c r="A704" s="3">
        <v>220602220</v>
      </c>
      <c r="B704" s="4">
        <v>44815</v>
      </c>
      <c r="C704" s="3">
        <v>949</v>
      </c>
      <c r="D704" s="4">
        <v>34779</v>
      </c>
      <c r="E704" s="3">
        <v>83.82</v>
      </c>
      <c r="F704" s="3">
        <v>59.17</v>
      </c>
      <c r="G704" s="3">
        <v>0</v>
      </c>
      <c r="H704" s="3">
        <v>57.8</v>
      </c>
      <c r="I704" s="3" t="s">
        <v>31</v>
      </c>
      <c r="J704" s="3" t="s">
        <v>46</v>
      </c>
      <c r="K704" s="3">
        <v>27</v>
      </c>
      <c r="L704" s="3" t="s">
        <v>103</v>
      </c>
      <c r="M704" s="3" t="s">
        <v>88</v>
      </c>
      <c r="N704" s="3" t="s">
        <v>48</v>
      </c>
      <c r="O704" s="3">
        <v>422</v>
      </c>
      <c r="P704" s="3">
        <v>52.75</v>
      </c>
      <c r="Q704" s="8">
        <f>Table2[[#This Row],[CDAC Percentage]]/100</f>
        <v>0.52749999999999997</v>
      </c>
      <c r="R704" s="3" t="s">
        <v>35</v>
      </c>
      <c r="S704" s="3" t="s">
        <v>36</v>
      </c>
      <c r="T704" s="3" t="s">
        <v>35</v>
      </c>
      <c r="U704" s="3" t="s">
        <v>37</v>
      </c>
      <c r="V704" s="3" t="s">
        <v>38</v>
      </c>
      <c r="W704" s="3" t="s">
        <v>40</v>
      </c>
      <c r="X704" s="3" t="s">
        <v>41</v>
      </c>
      <c r="Y704" s="3" t="s">
        <v>40</v>
      </c>
      <c r="Z704" s="3" t="s">
        <v>760</v>
      </c>
      <c r="AA704" s="3" t="s">
        <v>109</v>
      </c>
    </row>
    <row r="705" spans="1:27" x14ac:dyDescent="0.35">
      <c r="A705" s="3">
        <v>220712048</v>
      </c>
      <c r="B705" s="4">
        <v>44813</v>
      </c>
      <c r="C705" s="3">
        <v>856</v>
      </c>
      <c r="D705" s="4">
        <v>36811</v>
      </c>
      <c r="E705" s="3">
        <v>81</v>
      </c>
      <c r="F705" s="3">
        <v>0</v>
      </c>
      <c r="G705" s="3">
        <v>70.819999999999993</v>
      </c>
      <c r="H705" s="3">
        <v>73.040000000000006</v>
      </c>
      <c r="I705" s="3" t="s">
        <v>31</v>
      </c>
      <c r="J705" s="3" t="s">
        <v>31</v>
      </c>
      <c r="K705" s="3">
        <v>21</v>
      </c>
      <c r="L705" s="3" t="s">
        <v>32</v>
      </c>
      <c r="M705" s="3" t="s">
        <v>72</v>
      </c>
      <c r="N705" s="3" t="s">
        <v>34</v>
      </c>
      <c r="O705" s="3">
        <v>575</v>
      </c>
      <c r="P705" s="3">
        <v>71.875</v>
      </c>
      <c r="Q705" s="8">
        <f>Table2[[#This Row],[CDAC Percentage]]/100</f>
        <v>0.71875</v>
      </c>
      <c r="R705" s="3" t="s">
        <v>37</v>
      </c>
      <c r="S705" s="3" t="s">
        <v>36</v>
      </c>
      <c r="T705" s="3" t="s">
        <v>37</v>
      </c>
      <c r="U705" s="3" t="s">
        <v>37</v>
      </c>
      <c r="V705" s="3" t="s">
        <v>38</v>
      </c>
      <c r="W705" s="3" t="s">
        <v>60</v>
      </c>
      <c r="X705" s="3" t="s">
        <v>61</v>
      </c>
      <c r="Y705" s="3" t="s">
        <v>51</v>
      </c>
      <c r="Z705" s="3" t="s">
        <v>760</v>
      </c>
      <c r="AA705" s="3" t="s">
        <v>109</v>
      </c>
    </row>
    <row r="706" spans="1:27" x14ac:dyDescent="0.35">
      <c r="A706" s="3">
        <v>220608585</v>
      </c>
      <c r="B706" s="4">
        <v>44814</v>
      </c>
      <c r="C706" s="3">
        <v>1505</v>
      </c>
      <c r="D706" s="4">
        <v>36341</v>
      </c>
      <c r="E706" s="3">
        <v>81.5</v>
      </c>
      <c r="F706" s="3">
        <v>85.6</v>
      </c>
      <c r="G706" s="3">
        <v>0</v>
      </c>
      <c r="H706" s="3">
        <v>75.33</v>
      </c>
      <c r="I706" s="3" t="s">
        <v>31</v>
      </c>
      <c r="J706" s="3" t="s">
        <v>31</v>
      </c>
      <c r="K706" s="3">
        <v>23</v>
      </c>
      <c r="L706" s="3" t="s">
        <v>54</v>
      </c>
      <c r="M706" s="3" t="s">
        <v>72</v>
      </c>
      <c r="N706" s="3" t="s">
        <v>48</v>
      </c>
      <c r="O706" s="3">
        <v>544</v>
      </c>
      <c r="P706" s="3">
        <v>68</v>
      </c>
      <c r="Q706" s="8">
        <f>Table2[[#This Row],[CDAC Percentage]]/100</f>
        <v>0.68</v>
      </c>
      <c r="R706" s="3" t="s">
        <v>1278</v>
      </c>
      <c r="S706" s="3" t="s">
        <v>36</v>
      </c>
      <c r="T706" s="3" t="s">
        <v>1278</v>
      </c>
      <c r="U706" s="3" t="s">
        <v>37</v>
      </c>
      <c r="V706" s="3" t="s">
        <v>38</v>
      </c>
      <c r="W706" s="3" t="s">
        <v>49</v>
      </c>
      <c r="X706" s="3" t="s">
        <v>788</v>
      </c>
      <c r="Y706" s="3" t="s">
        <v>51</v>
      </c>
      <c r="Z706" s="3" t="s">
        <v>760</v>
      </c>
      <c r="AA706" s="3" t="s">
        <v>52</v>
      </c>
    </row>
    <row r="707" spans="1:27" x14ac:dyDescent="0.35">
      <c r="A707" s="3">
        <v>220600207</v>
      </c>
      <c r="B707" s="4">
        <v>44815</v>
      </c>
      <c r="C707" s="3">
        <v>1771</v>
      </c>
      <c r="D707" s="4">
        <v>35162</v>
      </c>
      <c r="E707" s="3">
        <v>74.099999999999994</v>
      </c>
      <c r="F707" s="3">
        <v>84.2</v>
      </c>
      <c r="G707" s="3">
        <v>0</v>
      </c>
      <c r="H707" s="3">
        <v>71.09</v>
      </c>
      <c r="I707" s="3" t="s">
        <v>31</v>
      </c>
      <c r="J707" s="3" t="s">
        <v>31</v>
      </c>
      <c r="K707" s="3">
        <v>26</v>
      </c>
      <c r="L707" s="3" t="s">
        <v>32</v>
      </c>
      <c r="M707" s="3" t="s">
        <v>81</v>
      </c>
      <c r="N707" s="3" t="s">
        <v>34</v>
      </c>
      <c r="O707" s="3">
        <v>619</v>
      </c>
      <c r="P707" s="3">
        <v>77.375</v>
      </c>
      <c r="Q707" s="8">
        <f>Table2[[#This Row],[CDAC Percentage]]/100</f>
        <v>0.77375000000000005</v>
      </c>
      <c r="R707" s="3" t="s">
        <v>55</v>
      </c>
      <c r="S707" s="3" t="s">
        <v>36</v>
      </c>
      <c r="T707" s="3" t="s">
        <v>55</v>
      </c>
      <c r="U707" s="3" t="s">
        <v>1278</v>
      </c>
      <c r="V707" s="3" t="s">
        <v>38</v>
      </c>
      <c r="W707" s="3" t="s">
        <v>49</v>
      </c>
      <c r="X707" s="3" t="s">
        <v>435</v>
      </c>
      <c r="Y707" s="3" t="s">
        <v>51</v>
      </c>
      <c r="Z707" s="3" t="s">
        <v>760</v>
      </c>
      <c r="AA707" s="3" t="s">
        <v>52</v>
      </c>
    </row>
    <row r="708" spans="1:27" x14ac:dyDescent="0.35">
      <c r="A708" s="3">
        <v>220603912</v>
      </c>
      <c r="B708" s="4">
        <v>44813</v>
      </c>
      <c r="C708" s="3">
        <v>547</v>
      </c>
      <c r="D708" s="4">
        <v>35878</v>
      </c>
      <c r="E708" s="3">
        <v>89</v>
      </c>
      <c r="F708" s="3">
        <v>77.08</v>
      </c>
      <c r="G708" s="3">
        <v>0</v>
      </c>
      <c r="H708" s="3">
        <v>68.13</v>
      </c>
      <c r="I708" s="3" t="s">
        <v>31</v>
      </c>
      <c r="J708" s="3" t="s">
        <v>31</v>
      </c>
      <c r="K708" s="3">
        <v>24</v>
      </c>
      <c r="L708" s="3" t="s">
        <v>32</v>
      </c>
      <c r="M708" s="3" t="s">
        <v>72</v>
      </c>
      <c r="N708" s="3" t="s">
        <v>34</v>
      </c>
      <c r="O708" s="3">
        <v>623</v>
      </c>
      <c r="P708" s="3">
        <v>77.875</v>
      </c>
      <c r="Q708" s="8">
        <f>Table2[[#This Row],[CDAC Percentage]]/100</f>
        <v>0.77875000000000005</v>
      </c>
      <c r="R708" s="3" t="s">
        <v>1278</v>
      </c>
      <c r="S708" s="3" t="s">
        <v>36</v>
      </c>
      <c r="T708" s="3" t="s">
        <v>1278</v>
      </c>
      <c r="U708" s="3" t="s">
        <v>37</v>
      </c>
      <c r="V708" s="3" t="s">
        <v>38</v>
      </c>
      <c r="W708" s="3" t="s">
        <v>49</v>
      </c>
      <c r="X708" s="3" t="s">
        <v>273</v>
      </c>
      <c r="Y708" s="3" t="s">
        <v>51</v>
      </c>
      <c r="Z708" s="3" t="s">
        <v>760</v>
      </c>
      <c r="AA708" s="3" t="s">
        <v>109</v>
      </c>
    </row>
    <row r="709" spans="1:27" x14ac:dyDescent="0.35">
      <c r="A709" s="3">
        <v>220601399</v>
      </c>
      <c r="B709" s="4">
        <v>44813</v>
      </c>
      <c r="C709" s="3">
        <v>1501</v>
      </c>
      <c r="D709" s="4">
        <v>35935</v>
      </c>
      <c r="E709" s="3">
        <v>71.8</v>
      </c>
      <c r="F709" s="3">
        <v>58.46</v>
      </c>
      <c r="G709" s="3">
        <v>0</v>
      </c>
      <c r="H709" s="3">
        <v>64.849999999999994</v>
      </c>
      <c r="I709" s="3" t="s">
        <v>31</v>
      </c>
      <c r="J709" s="3" t="s">
        <v>31</v>
      </c>
      <c r="K709" s="3">
        <v>24</v>
      </c>
      <c r="L709" s="3" t="s">
        <v>32</v>
      </c>
      <c r="M709" s="3" t="s">
        <v>64</v>
      </c>
      <c r="N709" s="3" t="s">
        <v>34</v>
      </c>
      <c r="O709" s="3">
        <v>529</v>
      </c>
      <c r="P709" s="3">
        <v>66.125</v>
      </c>
      <c r="Q709" s="8">
        <f>Table2[[#This Row],[CDAC Percentage]]/100</f>
        <v>0.66125</v>
      </c>
      <c r="R709" s="3" t="s">
        <v>37</v>
      </c>
      <c r="S709" s="3" t="s">
        <v>36</v>
      </c>
      <c r="T709" s="3" t="s">
        <v>37</v>
      </c>
      <c r="U709" s="3" t="s">
        <v>1278</v>
      </c>
      <c r="V709" s="3" t="s">
        <v>38</v>
      </c>
      <c r="W709" s="3" t="s">
        <v>49</v>
      </c>
      <c r="X709" s="3" t="s">
        <v>559</v>
      </c>
      <c r="Y709" s="3" t="s">
        <v>51</v>
      </c>
      <c r="Z709" s="3" t="s">
        <v>760</v>
      </c>
      <c r="AA709" s="3" t="s">
        <v>52</v>
      </c>
    </row>
    <row r="710" spans="1:27" x14ac:dyDescent="0.35">
      <c r="A710" s="3">
        <v>220608165</v>
      </c>
      <c r="B710" s="4">
        <v>44816</v>
      </c>
      <c r="C710" s="3">
        <v>883</v>
      </c>
      <c r="D710" s="4">
        <v>35759</v>
      </c>
      <c r="E710" s="3">
        <v>77</v>
      </c>
      <c r="F710" s="3">
        <v>63.38</v>
      </c>
      <c r="G710" s="3">
        <v>0</v>
      </c>
      <c r="H710" s="3">
        <v>56.72</v>
      </c>
      <c r="I710" s="3" t="s">
        <v>31</v>
      </c>
      <c r="J710" s="3" t="s">
        <v>46</v>
      </c>
      <c r="K710" s="3">
        <v>24</v>
      </c>
      <c r="L710" s="3" t="s">
        <v>103</v>
      </c>
      <c r="M710" s="3" t="s">
        <v>72</v>
      </c>
      <c r="N710" s="3" t="s">
        <v>34</v>
      </c>
      <c r="O710" s="3">
        <v>467</v>
      </c>
      <c r="P710" s="3">
        <v>58.375</v>
      </c>
      <c r="Q710" s="8">
        <f>Table2[[#This Row],[CDAC Percentage]]/100</f>
        <v>0.58374999999999999</v>
      </c>
      <c r="R710" s="3" t="s">
        <v>37</v>
      </c>
      <c r="S710" s="3" t="s">
        <v>36</v>
      </c>
      <c r="T710" s="3" t="s">
        <v>37</v>
      </c>
      <c r="U710" s="3" t="s">
        <v>37</v>
      </c>
      <c r="V710" s="3" t="s">
        <v>38</v>
      </c>
      <c r="W710" s="3" t="s">
        <v>49</v>
      </c>
      <c r="X710" s="3" t="s">
        <v>1269</v>
      </c>
      <c r="Y710" s="3" t="s">
        <v>51</v>
      </c>
      <c r="Z710" s="3" t="s">
        <v>760</v>
      </c>
      <c r="AA710" s="3" t="s">
        <v>109</v>
      </c>
    </row>
    <row r="711" spans="1:27" x14ac:dyDescent="0.35">
      <c r="A711" s="3">
        <v>220606712</v>
      </c>
      <c r="B711" s="4">
        <v>44816</v>
      </c>
      <c r="C711" s="3">
        <v>1392</v>
      </c>
      <c r="D711" s="4">
        <v>35637</v>
      </c>
      <c r="E711" s="3">
        <v>90.2</v>
      </c>
      <c r="F711" s="3">
        <v>0</v>
      </c>
      <c r="G711" s="3">
        <v>74.290000000000006</v>
      </c>
      <c r="H711" s="3">
        <v>67.7</v>
      </c>
      <c r="I711" s="3" t="s">
        <v>31</v>
      </c>
      <c r="J711" s="3" t="s">
        <v>31</v>
      </c>
      <c r="K711" s="3">
        <v>25</v>
      </c>
      <c r="L711" s="3" t="s">
        <v>32</v>
      </c>
      <c r="M711" s="3" t="s">
        <v>72</v>
      </c>
      <c r="N711" s="3" t="s">
        <v>34</v>
      </c>
      <c r="O711" s="3">
        <v>633</v>
      </c>
      <c r="P711" s="3">
        <v>79.125</v>
      </c>
      <c r="Q711" s="8">
        <f>Table2[[#This Row],[CDAC Percentage]]/100</f>
        <v>0.79125000000000001</v>
      </c>
      <c r="R711" s="3" t="s">
        <v>55</v>
      </c>
      <c r="S711" s="3" t="s">
        <v>36</v>
      </c>
      <c r="T711" s="3" t="s">
        <v>55</v>
      </c>
      <c r="U711" s="3" t="s">
        <v>1278</v>
      </c>
      <c r="V711" s="3" t="s">
        <v>38</v>
      </c>
      <c r="W711" s="3" t="s">
        <v>49</v>
      </c>
      <c r="X711" s="3" t="s">
        <v>794</v>
      </c>
      <c r="Y711" s="3" t="s">
        <v>51</v>
      </c>
      <c r="Z711" s="3" t="s">
        <v>760</v>
      </c>
      <c r="AA711" s="3" t="s">
        <v>52</v>
      </c>
    </row>
    <row r="712" spans="1:27" x14ac:dyDescent="0.35">
      <c r="A712" s="3">
        <v>220701622</v>
      </c>
      <c r="B712" s="4">
        <v>44814</v>
      </c>
      <c r="C712" s="3">
        <v>1573</v>
      </c>
      <c r="D712" s="4">
        <v>35372</v>
      </c>
      <c r="E712" s="3">
        <v>92.73</v>
      </c>
      <c r="F712" s="3">
        <v>89.23</v>
      </c>
      <c r="G712" s="3">
        <v>0</v>
      </c>
      <c r="H712" s="3">
        <v>7.26</v>
      </c>
      <c r="I712" s="3" t="s">
        <v>31</v>
      </c>
      <c r="J712" s="3" t="s">
        <v>46</v>
      </c>
      <c r="K712" s="3">
        <v>25</v>
      </c>
      <c r="L712" s="3" t="s">
        <v>75</v>
      </c>
      <c r="M712" s="3" t="s">
        <v>88</v>
      </c>
      <c r="N712" s="3" t="s">
        <v>34</v>
      </c>
      <c r="O712" s="3">
        <v>649</v>
      </c>
      <c r="P712" s="3">
        <v>81.125</v>
      </c>
      <c r="Q712" s="8">
        <f>Table2[[#This Row],[CDAC Percentage]]/100</f>
        <v>0.81125000000000003</v>
      </c>
      <c r="R712" s="3" t="s">
        <v>55</v>
      </c>
      <c r="S712" s="3" t="s">
        <v>36</v>
      </c>
      <c r="T712" s="3" t="s">
        <v>55</v>
      </c>
      <c r="U712" s="3" t="s">
        <v>55</v>
      </c>
      <c r="V712" s="3" t="s">
        <v>38</v>
      </c>
      <c r="W712" s="3" t="s">
        <v>49</v>
      </c>
      <c r="X712" s="3" t="s">
        <v>796</v>
      </c>
      <c r="Y712" s="3" t="s">
        <v>51</v>
      </c>
      <c r="Z712" s="3" t="s">
        <v>760</v>
      </c>
      <c r="AA712" s="3" t="s">
        <v>52</v>
      </c>
    </row>
    <row r="713" spans="1:27" x14ac:dyDescent="0.35">
      <c r="A713" s="3">
        <v>220711425</v>
      </c>
      <c r="B713" s="4">
        <v>44813</v>
      </c>
      <c r="C713" s="3">
        <v>1680</v>
      </c>
      <c r="D713" s="4">
        <v>35002</v>
      </c>
      <c r="E713" s="3">
        <v>79.819999999999993</v>
      </c>
      <c r="F713" s="3">
        <v>62.83</v>
      </c>
      <c r="G713" s="3">
        <v>0</v>
      </c>
      <c r="H713" s="3">
        <v>77.8</v>
      </c>
      <c r="I713" s="3" t="s">
        <v>31</v>
      </c>
      <c r="J713" s="3" t="s">
        <v>46</v>
      </c>
      <c r="K713" s="3">
        <v>26</v>
      </c>
      <c r="L713" s="3" t="s">
        <v>54</v>
      </c>
      <c r="M713" s="3" t="s">
        <v>81</v>
      </c>
      <c r="N713" s="3" t="s">
        <v>34</v>
      </c>
      <c r="O713" s="3">
        <v>620</v>
      </c>
      <c r="P713" s="3">
        <v>77.5</v>
      </c>
      <c r="Q713" s="8">
        <f>Table2[[#This Row],[CDAC Percentage]]/100</f>
        <v>0.77500000000000002</v>
      </c>
      <c r="R713" s="3" t="s">
        <v>37</v>
      </c>
      <c r="S713" s="3" t="s">
        <v>36</v>
      </c>
      <c r="T713" s="3" t="s">
        <v>37</v>
      </c>
      <c r="U713" s="3" t="s">
        <v>37</v>
      </c>
      <c r="V713" s="3" t="s">
        <v>38</v>
      </c>
      <c r="W713" s="3" t="s">
        <v>49</v>
      </c>
      <c r="X713" s="3" t="s">
        <v>165</v>
      </c>
      <c r="Y713" s="3" t="s">
        <v>51</v>
      </c>
      <c r="Z713" s="3" t="s">
        <v>760</v>
      </c>
      <c r="AA713" s="3" t="s">
        <v>52</v>
      </c>
    </row>
    <row r="714" spans="1:27" x14ac:dyDescent="0.35">
      <c r="A714" s="3">
        <v>220705629</v>
      </c>
      <c r="B714" s="4">
        <v>44813</v>
      </c>
      <c r="C714" s="3">
        <v>1656</v>
      </c>
      <c r="D714" s="4">
        <v>36697</v>
      </c>
      <c r="E714" s="3">
        <v>90.4</v>
      </c>
      <c r="F714" s="3">
        <v>68.92</v>
      </c>
      <c r="G714" s="3">
        <v>0</v>
      </c>
      <c r="H714" s="3">
        <v>8.85</v>
      </c>
      <c r="I714" s="3" t="s">
        <v>31</v>
      </c>
      <c r="J714" s="3" t="s">
        <v>31</v>
      </c>
      <c r="K714" s="3">
        <v>22</v>
      </c>
      <c r="L714" s="3" t="s">
        <v>75</v>
      </c>
      <c r="M714" s="3" t="s">
        <v>88</v>
      </c>
      <c r="N714" s="3" t="s">
        <v>34</v>
      </c>
      <c r="O714" s="3">
        <v>482</v>
      </c>
      <c r="P714" s="3">
        <v>60.25</v>
      </c>
      <c r="Q714" s="8">
        <f>Table2[[#This Row],[CDAC Percentage]]/100</f>
        <v>0.60250000000000004</v>
      </c>
      <c r="R714" s="3" t="s">
        <v>35</v>
      </c>
      <c r="S714" s="3" t="s">
        <v>36</v>
      </c>
      <c r="T714" s="3" t="s">
        <v>35</v>
      </c>
      <c r="U714" s="3" t="s">
        <v>37</v>
      </c>
      <c r="V714" s="3" t="s">
        <v>38</v>
      </c>
      <c r="W714" s="3" t="s">
        <v>60</v>
      </c>
      <c r="X714" s="3" t="s">
        <v>61</v>
      </c>
      <c r="Y714" s="3" t="s">
        <v>51</v>
      </c>
      <c r="Z714" s="3" t="s">
        <v>760</v>
      </c>
      <c r="AA714" s="3" t="s">
        <v>52</v>
      </c>
    </row>
    <row r="715" spans="1:27" x14ac:dyDescent="0.35">
      <c r="A715" s="3">
        <v>220600143</v>
      </c>
      <c r="B715" s="4">
        <v>44812</v>
      </c>
      <c r="C715" s="3">
        <v>530</v>
      </c>
      <c r="D715" s="4">
        <v>35649</v>
      </c>
      <c r="E715" s="3">
        <v>88.91</v>
      </c>
      <c r="F715" s="3">
        <v>70.309999999999903</v>
      </c>
      <c r="G715" s="3">
        <v>0</v>
      </c>
      <c r="H715" s="3">
        <v>64.98</v>
      </c>
      <c r="I715" s="3" t="s">
        <v>31</v>
      </c>
      <c r="J715" s="3" t="s">
        <v>46</v>
      </c>
      <c r="K715" s="3">
        <v>25</v>
      </c>
      <c r="L715" s="3" t="s">
        <v>32</v>
      </c>
      <c r="M715" s="3" t="s">
        <v>72</v>
      </c>
      <c r="N715" s="3" t="s">
        <v>34</v>
      </c>
      <c r="O715" s="3">
        <v>457</v>
      </c>
      <c r="P715" s="3">
        <v>57.125</v>
      </c>
      <c r="Q715" s="8">
        <f>Table2[[#This Row],[CDAC Percentage]]/100</f>
        <v>0.57125000000000004</v>
      </c>
      <c r="R715" s="3" t="s">
        <v>55</v>
      </c>
      <c r="S715" s="3" t="s">
        <v>36</v>
      </c>
      <c r="T715" s="3" t="s">
        <v>55</v>
      </c>
      <c r="U715" s="3" t="s">
        <v>37</v>
      </c>
      <c r="V715" s="3" t="s">
        <v>38</v>
      </c>
      <c r="W715" s="3" t="s">
        <v>40</v>
      </c>
      <c r="X715" s="3" t="s">
        <v>41</v>
      </c>
      <c r="Y715" s="3" t="s">
        <v>40</v>
      </c>
      <c r="Z715" s="3" t="s">
        <v>760</v>
      </c>
      <c r="AA715" s="3" t="s">
        <v>109</v>
      </c>
    </row>
    <row r="716" spans="1:27" x14ac:dyDescent="0.35">
      <c r="A716" s="3">
        <v>220700229</v>
      </c>
      <c r="B716" s="4">
        <v>44813</v>
      </c>
      <c r="C716" s="3">
        <v>951</v>
      </c>
      <c r="D716" s="4">
        <v>35799</v>
      </c>
      <c r="E716" s="3">
        <v>89.4</v>
      </c>
      <c r="F716" s="3">
        <v>76.400000000000006</v>
      </c>
      <c r="G716" s="3">
        <v>0</v>
      </c>
      <c r="H716" s="3">
        <v>78.25</v>
      </c>
      <c r="I716" s="3" t="s">
        <v>31</v>
      </c>
      <c r="J716" s="3" t="s">
        <v>31</v>
      </c>
      <c r="K716" s="3">
        <v>24</v>
      </c>
      <c r="L716" s="3" t="s">
        <v>54</v>
      </c>
      <c r="M716" s="3" t="s">
        <v>88</v>
      </c>
      <c r="N716" s="3" t="s">
        <v>48</v>
      </c>
      <c r="O716" s="3">
        <v>529</v>
      </c>
      <c r="P716" s="3">
        <v>66.125</v>
      </c>
      <c r="Q716" s="8">
        <f>Table2[[#This Row],[CDAC Percentage]]/100</f>
        <v>0.66125</v>
      </c>
      <c r="R716" s="3" t="s">
        <v>37</v>
      </c>
      <c r="S716" s="3" t="s">
        <v>36</v>
      </c>
      <c r="T716" s="3" t="s">
        <v>37</v>
      </c>
      <c r="U716" s="3" t="s">
        <v>55</v>
      </c>
      <c r="V716" s="3" t="s">
        <v>38</v>
      </c>
      <c r="W716" s="3" t="s">
        <v>60</v>
      </c>
      <c r="X716" s="3" t="s">
        <v>61</v>
      </c>
      <c r="Y716" s="3" t="s">
        <v>51</v>
      </c>
      <c r="Z716" s="3" t="s">
        <v>760</v>
      </c>
      <c r="AA716" s="3" t="s">
        <v>109</v>
      </c>
    </row>
    <row r="717" spans="1:27" x14ac:dyDescent="0.35">
      <c r="A717" s="3">
        <v>220607926</v>
      </c>
      <c r="B717" s="4">
        <v>44814</v>
      </c>
      <c r="C717" s="3">
        <v>1776</v>
      </c>
      <c r="D717" s="4">
        <v>35620</v>
      </c>
      <c r="E717" s="3">
        <v>73.8</v>
      </c>
      <c r="F717" s="3">
        <v>50.62</v>
      </c>
      <c r="G717" s="3">
        <v>0</v>
      </c>
      <c r="H717" s="3">
        <v>54.74</v>
      </c>
      <c r="I717" s="3" t="s">
        <v>31</v>
      </c>
      <c r="J717" s="3" t="s">
        <v>46</v>
      </c>
      <c r="K717" s="3">
        <v>25</v>
      </c>
      <c r="L717" s="3" t="s">
        <v>103</v>
      </c>
      <c r="M717" s="3" t="s">
        <v>47</v>
      </c>
      <c r="N717" s="3" t="s">
        <v>34</v>
      </c>
      <c r="O717" s="3">
        <v>455</v>
      </c>
      <c r="P717" s="3">
        <v>56.875</v>
      </c>
      <c r="Q717" s="8">
        <f>Table2[[#This Row],[CDAC Percentage]]/100</f>
        <v>0.56874999999999998</v>
      </c>
      <c r="R717" s="3" t="s">
        <v>35</v>
      </c>
      <c r="S717" s="3" t="s">
        <v>36</v>
      </c>
      <c r="T717" s="3" t="s">
        <v>35</v>
      </c>
      <c r="U717" s="3" t="s">
        <v>37</v>
      </c>
      <c r="V717" s="3" t="s">
        <v>38</v>
      </c>
      <c r="W717" s="3" t="s">
        <v>49</v>
      </c>
      <c r="X717" s="3" t="s">
        <v>108</v>
      </c>
      <c r="Y717" s="3" t="s">
        <v>51</v>
      </c>
      <c r="Z717" s="3" t="s">
        <v>760</v>
      </c>
      <c r="AA717" s="3" t="s">
        <v>52</v>
      </c>
    </row>
    <row r="718" spans="1:27" x14ac:dyDescent="0.35">
      <c r="A718" s="3">
        <v>220603569</v>
      </c>
      <c r="B718" s="4">
        <v>44813</v>
      </c>
      <c r="C718" s="3">
        <v>1107</v>
      </c>
      <c r="D718" s="4">
        <v>35010</v>
      </c>
      <c r="E718" s="3">
        <v>68.400000000000006</v>
      </c>
      <c r="F718" s="3">
        <v>66.599999999999994</v>
      </c>
      <c r="G718" s="3">
        <v>0</v>
      </c>
      <c r="H718" s="3">
        <v>61.25</v>
      </c>
      <c r="I718" s="3" t="s">
        <v>31</v>
      </c>
      <c r="J718" s="3" t="s">
        <v>46</v>
      </c>
      <c r="K718" s="3">
        <v>26</v>
      </c>
      <c r="L718" s="3" t="s">
        <v>32</v>
      </c>
      <c r="M718" s="3" t="s">
        <v>72</v>
      </c>
      <c r="N718" s="3" t="s">
        <v>34</v>
      </c>
      <c r="O718" s="3">
        <v>524</v>
      </c>
      <c r="P718" s="3">
        <v>65.5</v>
      </c>
      <c r="Q718" s="8">
        <f>Table2[[#This Row],[CDAC Percentage]]/100</f>
        <v>0.65500000000000003</v>
      </c>
      <c r="R718" s="3" t="s">
        <v>37</v>
      </c>
      <c r="S718" s="3" t="s">
        <v>36</v>
      </c>
      <c r="T718" s="3" t="s">
        <v>37</v>
      </c>
      <c r="U718" s="3" t="s">
        <v>37</v>
      </c>
      <c r="V718" s="3" t="s">
        <v>38</v>
      </c>
      <c r="W718" s="3" t="s">
        <v>40</v>
      </c>
      <c r="X718" s="3" t="s">
        <v>41</v>
      </c>
      <c r="Y718" s="3" t="s">
        <v>40</v>
      </c>
      <c r="Z718" s="3" t="s">
        <v>760</v>
      </c>
      <c r="AA718" s="3" t="s">
        <v>52</v>
      </c>
    </row>
    <row r="719" spans="1:27" x14ac:dyDescent="0.35">
      <c r="A719" s="3">
        <v>220601891</v>
      </c>
      <c r="B719" s="4">
        <v>44816</v>
      </c>
      <c r="C719" s="3">
        <v>1016</v>
      </c>
      <c r="D719" s="4">
        <v>35249</v>
      </c>
      <c r="E719" s="3">
        <v>69.67</v>
      </c>
      <c r="F719" s="3">
        <v>62.64</v>
      </c>
      <c r="G719" s="3">
        <v>0</v>
      </c>
      <c r="H719" s="3">
        <v>60</v>
      </c>
      <c r="I719" s="3" t="s">
        <v>31</v>
      </c>
      <c r="J719" s="3" t="s">
        <v>46</v>
      </c>
      <c r="K719" s="3">
        <v>26</v>
      </c>
      <c r="L719" s="3" t="s">
        <v>32</v>
      </c>
      <c r="M719" s="3" t="s">
        <v>72</v>
      </c>
      <c r="N719" s="3" t="s">
        <v>34</v>
      </c>
      <c r="O719" s="3">
        <v>442</v>
      </c>
      <c r="P719" s="3">
        <v>55.25</v>
      </c>
      <c r="Q719" s="8">
        <f>Table2[[#This Row],[CDAC Percentage]]/100</f>
        <v>0.55249999999999999</v>
      </c>
      <c r="R719" s="3" t="s">
        <v>37</v>
      </c>
      <c r="S719" s="3" t="s">
        <v>36</v>
      </c>
      <c r="T719" s="3" t="s">
        <v>37</v>
      </c>
      <c r="U719" s="3" t="s">
        <v>35</v>
      </c>
      <c r="V719" s="3" t="s">
        <v>38</v>
      </c>
      <c r="W719" s="3" t="s">
        <v>40</v>
      </c>
      <c r="X719" s="3" t="s">
        <v>41</v>
      </c>
      <c r="Y719" s="3" t="s">
        <v>40</v>
      </c>
      <c r="Z719" s="3" t="s">
        <v>760</v>
      </c>
      <c r="AA719" s="3" t="s">
        <v>52</v>
      </c>
    </row>
    <row r="720" spans="1:27" x14ac:dyDescent="0.35">
      <c r="A720" s="3">
        <v>220608476</v>
      </c>
      <c r="B720" s="4">
        <v>44813</v>
      </c>
      <c r="C720" s="3">
        <v>1737</v>
      </c>
      <c r="D720" s="4">
        <v>35283</v>
      </c>
      <c r="E720" s="3">
        <v>72</v>
      </c>
      <c r="F720" s="3">
        <v>64</v>
      </c>
      <c r="G720" s="3">
        <v>0</v>
      </c>
      <c r="H720" s="3">
        <v>75.099999999999994</v>
      </c>
      <c r="I720" s="3" t="s">
        <v>31</v>
      </c>
      <c r="J720" s="3" t="s">
        <v>31</v>
      </c>
      <c r="K720" s="3">
        <v>26</v>
      </c>
      <c r="L720" s="3" t="s">
        <v>54</v>
      </c>
      <c r="M720" s="3" t="s">
        <v>64</v>
      </c>
      <c r="N720" s="3" t="s">
        <v>34</v>
      </c>
      <c r="O720" s="3">
        <v>526</v>
      </c>
      <c r="P720" s="3">
        <v>65.75</v>
      </c>
      <c r="Q720" s="8">
        <f>Table2[[#This Row],[CDAC Percentage]]/100</f>
        <v>0.65749999999999997</v>
      </c>
      <c r="R720" s="3" t="s">
        <v>37</v>
      </c>
      <c r="S720" s="3" t="s">
        <v>36</v>
      </c>
      <c r="T720" s="3" t="s">
        <v>37</v>
      </c>
      <c r="U720" s="3" t="s">
        <v>35</v>
      </c>
      <c r="V720" s="3" t="s">
        <v>38</v>
      </c>
      <c r="W720" s="3" t="s">
        <v>49</v>
      </c>
      <c r="X720" s="3" t="s">
        <v>477</v>
      </c>
      <c r="Y720" s="3" t="s">
        <v>51</v>
      </c>
      <c r="Z720" s="3" t="s">
        <v>760</v>
      </c>
      <c r="AA720" s="3" t="s">
        <v>52</v>
      </c>
    </row>
    <row r="721" spans="1:27" x14ac:dyDescent="0.35">
      <c r="A721" s="3">
        <v>220600184</v>
      </c>
      <c r="B721" s="4">
        <v>44815</v>
      </c>
      <c r="C721" s="3">
        <v>1307</v>
      </c>
      <c r="D721" s="4">
        <v>36891</v>
      </c>
      <c r="E721" s="3">
        <v>89.8</v>
      </c>
      <c r="F721" s="3">
        <v>79.08</v>
      </c>
      <c r="G721" s="3">
        <v>0</v>
      </c>
      <c r="H721" s="3">
        <v>72.38</v>
      </c>
      <c r="I721" s="3" t="s">
        <v>31</v>
      </c>
      <c r="J721" s="3" t="s">
        <v>31</v>
      </c>
      <c r="K721" s="3">
        <v>21</v>
      </c>
      <c r="L721" s="3" t="s">
        <v>32</v>
      </c>
      <c r="M721" s="3" t="s">
        <v>33</v>
      </c>
      <c r="N721" s="3" t="s">
        <v>34</v>
      </c>
      <c r="O721" s="3">
        <v>595</v>
      </c>
      <c r="P721" s="3">
        <v>74.375</v>
      </c>
      <c r="Q721" s="8">
        <f>Table2[[#This Row],[CDAC Percentage]]/100</f>
        <v>0.74375000000000002</v>
      </c>
      <c r="R721" s="3" t="s">
        <v>35</v>
      </c>
      <c r="S721" s="3" t="s">
        <v>36</v>
      </c>
      <c r="T721" s="3" t="s">
        <v>35</v>
      </c>
      <c r="U721" s="3" t="s">
        <v>35</v>
      </c>
      <c r="V721" s="3" t="s">
        <v>38</v>
      </c>
      <c r="W721" s="3" t="s">
        <v>49</v>
      </c>
      <c r="X721" s="3" t="s">
        <v>323</v>
      </c>
      <c r="Y721" s="3" t="s">
        <v>51</v>
      </c>
      <c r="Z721" s="3" t="s">
        <v>760</v>
      </c>
      <c r="AA721" s="3" t="s">
        <v>52</v>
      </c>
    </row>
    <row r="722" spans="1:27" x14ac:dyDescent="0.35">
      <c r="A722" s="3">
        <v>220600720</v>
      </c>
      <c r="B722" s="4">
        <v>44813</v>
      </c>
      <c r="C722" s="3">
        <v>1576</v>
      </c>
      <c r="D722" s="4">
        <v>35333</v>
      </c>
      <c r="E722" s="3">
        <v>82.55</v>
      </c>
      <c r="F722" s="3">
        <v>64.77</v>
      </c>
      <c r="G722" s="3">
        <v>0</v>
      </c>
      <c r="H722" s="3">
        <v>61.6</v>
      </c>
      <c r="I722" s="3" t="s">
        <v>31</v>
      </c>
      <c r="J722" s="3" t="s">
        <v>46</v>
      </c>
      <c r="K722" s="3">
        <v>25</v>
      </c>
      <c r="L722" s="3" t="s">
        <v>32</v>
      </c>
      <c r="M722" s="3" t="s">
        <v>88</v>
      </c>
      <c r="N722" s="3" t="s">
        <v>34</v>
      </c>
      <c r="O722" s="3">
        <v>447</v>
      </c>
      <c r="P722" s="3">
        <v>55.875</v>
      </c>
      <c r="Q722" s="8">
        <f>Table2[[#This Row],[CDAC Percentage]]/100</f>
        <v>0.55874999999999997</v>
      </c>
      <c r="R722" s="3" t="s">
        <v>37</v>
      </c>
      <c r="S722" s="3" t="s">
        <v>36</v>
      </c>
      <c r="T722" s="3" t="s">
        <v>37</v>
      </c>
      <c r="U722" s="3" t="s">
        <v>37</v>
      </c>
      <c r="V722" s="3" t="s">
        <v>38</v>
      </c>
      <c r="W722" s="3" t="s">
        <v>40</v>
      </c>
      <c r="X722" s="3" t="s">
        <v>41</v>
      </c>
      <c r="Y722" s="3" t="s">
        <v>40</v>
      </c>
      <c r="Z722" s="3" t="s">
        <v>760</v>
      </c>
      <c r="AA722" s="3" t="s">
        <v>52</v>
      </c>
    </row>
    <row r="723" spans="1:27" x14ac:dyDescent="0.35">
      <c r="A723" s="3">
        <v>220607526</v>
      </c>
      <c r="B723" s="4">
        <v>44815</v>
      </c>
      <c r="C723" s="3">
        <v>1163</v>
      </c>
      <c r="D723" s="4">
        <v>35814</v>
      </c>
      <c r="E723" s="3">
        <v>88.73</v>
      </c>
      <c r="F723" s="3">
        <v>61.08</v>
      </c>
      <c r="G723" s="3">
        <v>0</v>
      </c>
      <c r="H723" s="3">
        <v>56.81</v>
      </c>
      <c r="I723" s="3" t="s">
        <v>31</v>
      </c>
      <c r="J723" s="3" t="s">
        <v>46</v>
      </c>
      <c r="K723" s="3">
        <v>24</v>
      </c>
      <c r="L723" s="3" t="s">
        <v>103</v>
      </c>
      <c r="M723" s="3" t="s">
        <v>72</v>
      </c>
      <c r="N723" s="3" t="s">
        <v>34</v>
      </c>
      <c r="O723" s="3">
        <v>581</v>
      </c>
      <c r="P723" s="3">
        <v>72.625</v>
      </c>
      <c r="Q723" s="8">
        <f>Table2[[#This Row],[CDAC Percentage]]/100</f>
        <v>0.72624999999999995</v>
      </c>
      <c r="R723" s="3" t="s">
        <v>1278</v>
      </c>
      <c r="S723" s="3" t="s">
        <v>36</v>
      </c>
      <c r="T723" s="3" t="s">
        <v>1278</v>
      </c>
      <c r="U723" s="3" t="s">
        <v>1278</v>
      </c>
      <c r="V723" s="3" t="s">
        <v>38</v>
      </c>
      <c r="W723" s="3" t="s">
        <v>49</v>
      </c>
      <c r="X723" s="3" t="s">
        <v>808</v>
      </c>
      <c r="Y723" s="3" t="s">
        <v>51</v>
      </c>
      <c r="Z723" s="3" t="s">
        <v>760</v>
      </c>
      <c r="AA723" s="3" t="s">
        <v>52</v>
      </c>
    </row>
    <row r="724" spans="1:27" x14ac:dyDescent="0.35">
      <c r="A724" s="3">
        <v>220600462</v>
      </c>
      <c r="B724" s="4">
        <v>44813</v>
      </c>
      <c r="C724" s="3">
        <v>1420</v>
      </c>
      <c r="D724" s="4">
        <v>36302</v>
      </c>
      <c r="E724" s="3">
        <v>70</v>
      </c>
      <c r="F724" s="3">
        <v>71</v>
      </c>
      <c r="G724" s="3">
        <v>0</v>
      </c>
      <c r="H724" s="3">
        <v>70</v>
      </c>
      <c r="I724" s="3" t="s">
        <v>31</v>
      </c>
      <c r="J724" s="3" t="s">
        <v>31</v>
      </c>
      <c r="K724" s="3">
        <v>23</v>
      </c>
      <c r="L724" s="3" t="s">
        <v>32</v>
      </c>
      <c r="M724" s="3" t="s">
        <v>64</v>
      </c>
      <c r="N724" s="3" t="s">
        <v>48</v>
      </c>
      <c r="O724" s="3">
        <v>451</v>
      </c>
      <c r="P724" s="3">
        <v>56.375</v>
      </c>
      <c r="Q724" s="8">
        <f>Table2[[#This Row],[CDAC Percentage]]/100</f>
        <v>0.56374999999999997</v>
      </c>
      <c r="R724" s="3" t="s">
        <v>35</v>
      </c>
      <c r="S724" s="3" t="s">
        <v>36</v>
      </c>
      <c r="T724" s="3" t="s">
        <v>35</v>
      </c>
      <c r="U724" s="3" t="s">
        <v>35</v>
      </c>
      <c r="V724" s="3" t="s">
        <v>38</v>
      </c>
      <c r="W724" s="3" t="s">
        <v>40</v>
      </c>
      <c r="X724" s="3" t="s">
        <v>41</v>
      </c>
      <c r="Y724" s="3" t="s">
        <v>40</v>
      </c>
      <c r="Z724" s="3" t="s">
        <v>760</v>
      </c>
      <c r="AA724" s="3" t="s">
        <v>52</v>
      </c>
    </row>
    <row r="725" spans="1:27" x14ac:dyDescent="0.35">
      <c r="A725" s="3">
        <v>220604080</v>
      </c>
      <c r="B725" s="4">
        <v>44812</v>
      </c>
      <c r="C725" s="3">
        <v>1754</v>
      </c>
      <c r="D725" s="4">
        <v>34683</v>
      </c>
      <c r="E725" s="3">
        <v>80</v>
      </c>
      <c r="F725" s="3">
        <v>61.33</v>
      </c>
      <c r="G725" s="3">
        <v>0</v>
      </c>
      <c r="H725" s="3">
        <v>65</v>
      </c>
      <c r="I725" s="3" t="s">
        <v>31</v>
      </c>
      <c r="J725" s="3" t="s">
        <v>31</v>
      </c>
      <c r="K725" s="3">
        <v>27</v>
      </c>
      <c r="L725" s="3" t="s">
        <v>32</v>
      </c>
      <c r="M725" s="3" t="s">
        <v>59</v>
      </c>
      <c r="N725" s="3" t="s">
        <v>34</v>
      </c>
      <c r="O725" s="3">
        <v>468</v>
      </c>
      <c r="P725" s="3">
        <v>58.5</v>
      </c>
      <c r="Q725" s="8">
        <f>Table2[[#This Row],[CDAC Percentage]]/100</f>
        <v>0.58499999999999996</v>
      </c>
      <c r="R725" s="3" t="s">
        <v>1278</v>
      </c>
      <c r="S725" s="3" t="s">
        <v>36</v>
      </c>
      <c r="T725" s="3" t="s">
        <v>1278</v>
      </c>
      <c r="U725" s="3" t="s">
        <v>37</v>
      </c>
      <c r="V725" s="3" t="s">
        <v>38</v>
      </c>
      <c r="W725" s="3" t="s">
        <v>40</v>
      </c>
      <c r="X725" s="3" t="s">
        <v>41</v>
      </c>
      <c r="Y725" s="3" t="s">
        <v>40</v>
      </c>
      <c r="Z725" s="3" t="s">
        <v>760</v>
      </c>
      <c r="AA725" s="3" t="s">
        <v>52</v>
      </c>
    </row>
    <row r="726" spans="1:27" x14ac:dyDescent="0.35">
      <c r="A726" s="3">
        <v>220601955</v>
      </c>
      <c r="B726" s="4">
        <v>44812</v>
      </c>
      <c r="C726" s="3">
        <v>887</v>
      </c>
      <c r="D726" s="4">
        <v>35896</v>
      </c>
      <c r="E726" s="3">
        <v>79</v>
      </c>
      <c r="F726" s="3">
        <v>70</v>
      </c>
      <c r="G726" s="3">
        <v>0</v>
      </c>
      <c r="H726" s="3">
        <v>60.6</v>
      </c>
      <c r="I726" s="3" t="s">
        <v>31</v>
      </c>
      <c r="J726" s="3" t="s">
        <v>31</v>
      </c>
      <c r="K726" s="3">
        <v>24</v>
      </c>
      <c r="L726" s="3" t="s">
        <v>32</v>
      </c>
      <c r="M726" s="3" t="s">
        <v>64</v>
      </c>
      <c r="N726" s="3" t="s">
        <v>48</v>
      </c>
      <c r="O726" s="3">
        <v>446</v>
      </c>
      <c r="P726" s="3">
        <v>55.75</v>
      </c>
      <c r="Q726" s="8">
        <f>Table2[[#This Row],[CDAC Percentage]]/100</f>
        <v>0.5575</v>
      </c>
      <c r="R726" s="3" t="s">
        <v>55</v>
      </c>
      <c r="S726" s="3" t="s">
        <v>36</v>
      </c>
      <c r="T726" s="3" t="s">
        <v>55</v>
      </c>
      <c r="U726" s="3" t="s">
        <v>37</v>
      </c>
      <c r="V726" s="3" t="s">
        <v>38</v>
      </c>
      <c r="W726" s="3" t="s">
        <v>49</v>
      </c>
      <c r="X726" s="3" t="s">
        <v>812</v>
      </c>
      <c r="Y726" s="3" t="s">
        <v>51</v>
      </c>
      <c r="Z726" s="3" t="s">
        <v>760</v>
      </c>
      <c r="AA726" s="3" t="s">
        <v>109</v>
      </c>
    </row>
    <row r="727" spans="1:27" x14ac:dyDescent="0.35">
      <c r="A727" s="3">
        <v>220605331</v>
      </c>
      <c r="B727" s="4">
        <v>44815</v>
      </c>
      <c r="C727" s="3">
        <v>1609</v>
      </c>
      <c r="D727" s="4">
        <v>35498</v>
      </c>
      <c r="E727" s="3">
        <v>87.8</v>
      </c>
      <c r="F727" s="3">
        <v>55.23</v>
      </c>
      <c r="G727" s="3">
        <v>82.06</v>
      </c>
      <c r="H727" s="3">
        <v>68.8</v>
      </c>
      <c r="I727" s="3" t="s">
        <v>31</v>
      </c>
      <c r="J727" s="3" t="s">
        <v>31</v>
      </c>
      <c r="K727" s="3">
        <v>25</v>
      </c>
      <c r="L727" s="3" t="s">
        <v>32</v>
      </c>
      <c r="M727" s="3" t="s">
        <v>88</v>
      </c>
      <c r="N727" s="3" t="s">
        <v>34</v>
      </c>
      <c r="O727" s="3">
        <v>446</v>
      </c>
      <c r="P727" s="3">
        <v>55.75</v>
      </c>
      <c r="Q727" s="8">
        <f>Table2[[#This Row],[CDAC Percentage]]/100</f>
        <v>0.5575</v>
      </c>
      <c r="R727" s="3" t="s">
        <v>37</v>
      </c>
      <c r="S727" s="3" t="s">
        <v>36</v>
      </c>
      <c r="T727" s="3" t="s">
        <v>37</v>
      </c>
      <c r="U727" s="3" t="s">
        <v>37</v>
      </c>
      <c r="V727" s="3" t="s">
        <v>38</v>
      </c>
      <c r="W727" s="3" t="s">
        <v>60</v>
      </c>
      <c r="X727" s="3" t="s">
        <v>61</v>
      </c>
      <c r="Y727" s="3" t="s">
        <v>51</v>
      </c>
      <c r="Z727" s="3" t="s">
        <v>760</v>
      </c>
      <c r="AA727" s="3" t="s">
        <v>52</v>
      </c>
    </row>
    <row r="728" spans="1:27" x14ac:dyDescent="0.35">
      <c r="A728" s="3">
        <v>220602820</v>
      </c>
      <c r="B728" s="4">
        <v>44812</v>
      </c>
      <c r="C728" s="3">
        <v>1686</v>
      </c>
      <c r="D728" s="4">
        <v>36251</v>
      </c>
      <c r="E728" s="3">
        <v>79.8</v>
      </c>
      <c r="F728" s="3">
        <v>79.2</v>
      </c>
      <c r="G728" s="3">
        <v>0</v>
      </c>
      <c r="H728" s="3">
        <v>68.48</v>
      </c>
      <c r="I728" s="3" t="s">
        <v>31</v>
      </c>
      <c r="J728" s="3" t="s">
        <v>31</v>
      </c>
      <c r="K728" s="3">
        <v>23</v>
      </c>
      <c r="L728" s="3" t="s">
        <v>32</v>
      </c>
      <c r="M728" s="3" t="s">
        <v>64</v>
      </c>
      <c r="N728" s="3" t="s">
        <v>48</v>
      </c>
      <c r="O728" s="3">
        <v>612</v>
      </c>
      <c r="P728" s="3">
        <v>76.5</v>
      </c>
      <c r="Q728" s="8">
        <f>Table2[[#This Row],[CDAC Percentage]]/100</f>
        <v>0.76500000000000001</v>
      </c>
      <c r="R728" s="3" t="s">
        <v>55</v>
      </c>
      <c r="S728" s="3" t="s">
        <v>36</v>
      </c>
      <c r="T728" s="3" t="s">
        <v>55</v>
      </c>
      <c r="U728" s="3" t="s">
        <v>55</v>
      </c>
      <c r="V728" s="3" t="s">
        <v>38</v>
      </c>
      <c r="W728" s="3" t="s">
        <v>49</v>
      </c>
      <c r="X728" s="3" t="s">
        <v>165</v>
      </c>
      <c r="Y728" s="3" t="s">
        <v>51</v>
      </c>
      <c r="Z728" s="3" t="s">
        <v>760</v>
      </c>
      <c r="AA728" s="3" t="s">
        <v>52</v>
      </c>
    </row>
    <row r="729" spans="1:27" x14ac:dyDescent="0.35">
      <c r="A729" s="3">
        <v>220605427</v>
      </c>
      <c r="B729" s="4">
        <v>44815</v>
      </c>
      <c r="C729" s="3">
        <v>1627</v>
      </c>
      <c r="D729" s="4">
        <v>36101</v>
      </c>
      <c r="E729" s="3">
        <v>90.8</v>
      </c>
      <c r="F729" s="3">
        <v>0</v>
      </c>
      <c r="G729" s="3">
        <v>70.53</v>
      </c>
      <c r="H729" s="3">
        <v>85</v>
      </c>
      <c r="I729" s="3" t="s">
        <v>31</v>
      </c>
      <c r="J729" s="3" t="s">
        <v>46</v>
      </c>
      <c r="K729" s="3">
        <v>23</v>
      </c>
      <c r="L729" s="3" t="s">
        <v>54</v>
      </c>
      <c r="M729" s="3" t="s">
        <v>72</v>
      </c>
      <c r="N729" s="3" t="s">
        <v>48</v>
      </c>
      <c r="O729" s="3">
        <v>465</v>
      </c>
      <c r="P729" s="3">
        <v>58.125</v>
      </c>
      <c r="Q729" s="8">
        <f>Table2[[#This Row],[CDAC Percentage]]/100</f>
        <v>0.58125000000000004</v>
      </c>
      <c r="R729" s="3" t="s">
        <v>35</v>
      </c>
      <c r="S729" s="3" t="s">
        <v>36</v>
      </c>
      <c r="T729" s="3" t="s">
        <v>35</v>
      </c>
      <c r="U729" s="3" t="s">
        <v>37</v>
      </c>
      <c r="V729" s="3" t="s">
        <v>38</v>
      </c>
      <c r="W729" s="3" t="s">
        <v>60</v>
      </c>
      <c r="X729" s="3" t="s">
        <v>61</v>
      </c>
      <c r="Y729" s="3" t="s">
        <v>51</v>
      </c>
      <c r="Z729" s="3" t="s">
        <v>760</v>
      </c>
      <c r="AA729" s="3" t="s">
        <v>52</v>
      </c>
    </row>
    <row r="730" spans="1:27" x14ac:dyDescent="0.35">
      <c r="A730" s="3">
        <v>220607066</v>
      </c>
      <c r="B730" s="4">
        <v>44816</v>
      </c>
      <c r="C730" s="3">
        <v>1502</v>
      </c>
      <c r="D730" s="4">
        <v>35771</v>
      </c>
      <c r="E730" s="3">
        <v>66</v>
      </c>
      <c r="F730" s="3">
        <v>46.15</v>
      </c>
      <c r="G730" s="3">
        <v>0</v>
      </c>
      <c r="H730" s="3">
        <v>75.13</v>
      </c>
      <c r="I730" s="3" t="s">
        <v>31</v>
      </c>
      <c r="J730" s="3" t="s">
        <v>46</v>
      </c>
      <c r="K730" s="3">
        <v>24</v>
      </c>
      <c r="L730" s="3" t="s">
        <v>54</v>
      </c>
      <c r="M730" s="3" t="s">
        <v>72</v>
      </c>
      <c r="N730" s="3" t="s">
        <v>34</v>
      </c>
      <c r="O730" s="3">
        <v>357</v>
      </c>
      <c r="P730" s="3">
        <v>44.625</v>
      </c>
      <c r="Q730" s="8">
        <f>Table2[[#This Row],[CDAC Percentage]]/100</f>
        <v>0.44624999999999998</v>
      </c>
      <c r="R730" s="3" t="s">
        <v>35</v>
      </c>
      <c r="S730" s="3" t="s">
        <v>36</v>
      </c>
      <c r="T730" s="3" t="s">
        <v>35</v>
      </c>
      <c r="U730" s="3" t="s">
        <v>37</v>
      </c>
      <c r="V730" s="3" t="s">
        <v>38</v>
      </c>
      <c r="W730" s="3" t="s">
        <v>40</v>
      </c>
      <c r="X730" s="3" t="s">
        <v>41</v>
      </c>
      <c r="Y730" s="3" t="s">
        <v>40</v>
      </c>
      <c r="Z730" s="3" t="s">
        <v>760</v>
      </c>
      <c r="AA730" s="3" t="s">
        <v>52</v>
      </c>
    </row>
    <row r="731" spans="1:27" x14ac:dyDescent="0.35">
      <c r="A731" s="3">
        <v>220601291</v>
      </c>
      <c r="B731" s="4">
        <v>44812</v>
      </c>
      <c r="C731" s="3">
        <v>1699</v>
      </c>
      <c r="D731" s="4">
        <v>35524</v>
      </c>
      <c r="E731" s="3">
        <v>79.09</v>
      </c>
      <c r="F731" s="3">
        <v>0</v>
      </c>
      <c r="G731" s="3">
        <v>70.760000000000005</v>
      </c>
      <c r="H731" s="3">
        <v>79.69</v>
      </c>
      <c r="I731" s="3" t="s">
        <v>31</v>
      </c>
      <c r="J731" s="3" t="s">
        <v>31</v>
      </c>
      <c r="K731" s="3">
        <v>25</v>
      </c>
      <c r="L731" s="3" t="s">
        <v>54</v>
      </c>
      <c r="M731" s="3" t="s">
        <v>81</v>
      </c>
      <c r="N731" s="3" t="s">
        <v>34</v>
      </c>
      <c r="O731" s="3">
        <v>490</v>
      </c>
      <c r="P731" s="3">
        <v>61.25</v>
      </c>
      <c r="Q731" s="8">
        <f>Table2[[#This Row],[CDAC Percentage]]/100</f>
        <v>0.61250000000000004</v>
      </c>
      <c r="R731" s="3" t="s">
        <v>55</v>
      </c>
      <c r="S731" s="3" t="s">
        <v>36</v>
      </c>
      <c r="T731" s="3" t="s">
        <v>55</v>
      </c>
      <c r="U731" s="3" t="s">
        <v>37</v>
      </c>
      <c r="V731" s="3" t="s">
        <v>38</v>
      </c>
      <c r="W731" s="3" t="s">
        <v>49</v>
      </c>
      <c r="X731" s="3" t="s">
        <v>818</v>
      </c>
      <c r="Y731" s="3" t="s">
        <v>51</v>
      </c>
      <c r="Z731" s="3" t="s">
        <v>760</v>
      </c>
      <c r="AA731" s="3" t="s">
        <v>52</v>
      </c>
    </row>
    <row r="732" spans="1:27" x14ac:dyDescent="0.35">
      <c r="A732" s="3">
        <v>220703283</v>
      </c>
      <c r="B732" s="4">
        <v>44815</v>
      </c>
      <c r="C732" s="3">
        <v>1140</v>
      </c>
      <c r="D732" s="4">
        <v>34545</v>
      </c>
      <c r="E732" s="3">
        <v>74</v>
      </c>
      <c r="F732" s="3">
        <v>60.8</v>
      </c>
      <c r="G732" s="3">
        <v>0</v>
      </c>
      <c r="H732" s="3">
        <v>65.599999999999994</v>
      </c>
      <c r="I732" s="3" t="s">
        <v>31</v>
      </c>
      <c r="J732" s="3" t="s">
        <v>46</v>
      </c>
      <c r="K732" s="3">
        <v>28</v>
      </c>
      <c r="L732" s="3" t="s">
        <v>32</v>
      </c>
      <c r="M732" s="3" t="s">
        <v>88</v>
      </c>
      <c r="N732" s="3" t="s">
        <v>34</v>
      </c>
      <c r="O732" s="3">
        <v>482</v>
      </c>
      <c r="P732" s="3">
        <v>60.25</v>
      </c>
      <c r="Q732" s="8">
        <f>Table2[[#This Row],[CDAC Percentage]]/100</f>
        <v>0.60250000000000004</v>
      </c>
      <c r="R732" s="3" t="s">
        <v>37</v>
      </c>
      <c r="S732" s="3" t="s">
        <v>36</v>
      </c>
      <c r="T732" s="3" t="s">
        <v>37</v>
      </c>
      <c r="U732" s="3" t="s">
        <v>35</v>
      </c>
      <c r="V732" s="3" t="s">
        <v>38</v>
      </c>
      <c r="W732" s="3" t="s">
        <v>60</v>
      </c>
      <c r="X732" s="3" t="s">
        <v>61</v>
      </c>
      <c r="Y732" s="3" t="s">
        <v>51</v>
      </c>
      <c r="Z732" s="3" t="s">
        <v>760</v>
      </c>
      <c r="AA732" s="3" t="s">
        <v>52</v>
      </c>
    </row>
    <row r="733" spans="1:27" x14ac:dyDescent="0.35">
      <c r="A733" s="3">
        <v>220600885</v>
      </c>
      <c r="B733" s="4">
        <v>44817</v>
      </c>
      <c r="C733" s="3">
        <v>1220</v>
      </c>
      <c r="D733" s="4">
        <v>34549</v>
      </c>
      <c r="E733" s="3">
        <v>80.91</v>
      </c>
      <c r="F733" s="3">
        <v>60.33</v>
      </c>
      <c r="G733" s="3">
        <v>0</v>
      </c>
      <c r="H733" s="3">
        <v>76.63</v>
      </c>
      <c r="I733" s="3" t="s">
        <v>31</v>
      </c>
      <c r="J733" s="3" t="s">
        <v>46</v>
      </c>
      <c r="K733" s="3">
        <v>28</v>
      </c>
      <c r="L733" s="3" t="s">
        <v>54</v>
      </c>
      <c r="M733" s="3" t="s">
        <v>72</v>
      </c>
      <c r="N733" s="3" t="s">
        <v>34</v>
      </c>
      <c r="O733" s="3">
        <v>377</v>
      </c>
      <c r="P733" s="3">
        <v>47.125</v>
      </c>
      <c r="Q733" s="8">
        <f>Table2[[#This Row],[CDAC Percentage]]/100</f>
        <v>0.47125</v>
      </c>
      <c r="R733" s="3" t="s">
        <v>35</v>
      </c>
      <c r="S733" s="3" t="s">
        <v>36</v>
      </c>
      <c r="T733" s="3" t="s">
        <v>35</v>
      </c>
      <c r="U733" s="3" t="s">
        <v>37</v>
      </c>
      <c r="V733" s="3" t="s">
        <v>38</v>
      </c>
      <c r="W733" s="3" t="s">
        <v>40</v>
      </c>
      <c r="X733" s="3" t="s">
        <v>41</v>
      </c>
      <c r="Y733" s="3" t="s">
        <v>40</v>
      </c>
      <c r="Z733" s="3" t="s">
        <v>760</v>
      </c>
      <c r="AA733" s="3" t="s">
        <v>52</v>
      </c>
    </row>
    <row r="734" spans="1:27" x14ac:dyDescent="0.35">
      <c r="A734" s="3">
        <v>220711329</v>
      </c>
      <c r="B734" s="4">
        <v>44812</v>
      </c>
      <c r="C734" s="3">
        <v>645</v>
      </c>
      <c r="D734" s="4">
        <v>36722</v>
      </c>
      <c r="E734" s="3">
        <v>93</v>
      </c>
      <c r="F734" s="3">
        <v>70.77</v>
      </c>
      <c r="G734" s="3">
        <v>0</v>
      </c>
      <c r="H734" s="3">
        <v>75.930000000000007</v>
      </c>
      <c r="I734" s="3" t="s">
        <v>31</v>
      </c>
      <c r="J734" s="3" t="s">
        <v>31</v>
      </c>
      <c r="K734" s="3">
        <v>22</v>
      </c>
      <c r="L734" s="3" t="s">
        <v>54</v>
      </c>
      <c r="M734" s="3" t="s">
        <v>47</v>
      </c>
      <c r="N734" s="3" t="s">
        <v>34</v>
      </c>
      <c r="O734" s="3">
        <v>645</v>
      </c>
      <c r="P734" s="3">
        <v>80.625</v>
      </c>
      <c r="Q734" s="8">
        <f>Table2[[#This Row],[CDAC Percentage]]/100</f>
        <v>0.80625000000000002</v>
      </c>
      <c r="R734" s="3" t="s">
        <v>1278</v>
      </c>
      <c r="S734" s="3" t="s">
        <v>36</v>
      </c>
      <c r="T734" s="3" t="s">
        <v>1278</v>
      </c>
      <c r="U734" s="3" t="s">
        <v>1278</v>
      </c>
      <c r="V734" s="3" t="s">
        <v>38</v>
      </c>
      <c r="W734" s="3" t="s">
        <v>49</v>
      </c>
      <c r="X734" s="3" t="s">
        <v>323</v>
      </c>
      <c r="Y734" s="3" t="s">
        <v>51</v>
      </c>
      <c r="Z734" s="3" t="s">
        <v>760</v>
      </c>
      <c r="AA734" s="3" t="s">
        <v>109</v>
      </c>
    </row>
    <row r="735" spans="1:27" x14ac:dyDescent="0.35">
      <c r="A735" s="3">
        <v>220600446</v>
      </c>
      <c r="B735" s="4">
        <v>44813</v>
      </c>
      <c r="C735" s="3">
        <v>1744</v>
      </c>
      <c r="D735" s="4">
        <v>35302</v>
      </c>
      <c r="E735" s="3">
        <v>79.8</v>
      </c>
      <c r="F735" s="3">
        <v>73.2</v>
      </c>
      <c r="G735" s="3">
        <v>0</v>
      </c>
      <c r="H735" s="3">
        <v>60.9</v>
      </c>
      <c r="I735" s="3" t="s">
        <v>31</v>
      </c>
      <c r="J735" s="3" t="s">
        <v>46</v>
      </c>
      <c r="K735" s="3">
        <v>26</v>
      </c>
      <c r="L735" s="3" t="s">
        <v>32</v>
      </c>
      <c r="M735" s="3" t="s">
        <v>72</v>
      </c>
      <c r="N735" s="3" t="s">
        <v>48</v>
      </c>
      <c r="O735" s="3">
        <v>498</v>
      </c>
      <c r="P735" s="3">
        <v>62.25</v>
      </c>
      <c r="Q735" s="8">
        <f>Table2[[#This Row],[CDAC Percentage]]/100</f>
        <v>0.62250000000000005</v>
      </c>
      <c r="R735" s="3" t="s">
        <v>37</v>
      </c>
      <c r="S735" s="3" t="s">
        <v>36</v>
      </c>
      <c r="T735" s="3" t="s">
        <v>37</v>
      </c>
      <c r="U735" s="3" t="s">
        <v>37</v>
      </c>
      <c r="V735" s="3" t="s">
        <v>38</v>
      </c>
      <c r="W735" s="3" t="s">
        <v>60</v>
      </c>
      <c r="X735" s="3" t="s">
        <v>61</v>
      </c>
      <c r="Y735" s="3" t="s">
        <v>51</v>
      </c>
      <c r="Z735" s="3" t="s">
        <v>760</v>
      </c>
      <c r="AA735" s="3" t="s">
        <v>52</v>
      </c>
    </row>
    <row r="736" spans="1:27" x14ac:dyDescent="0.35">
      <c r="A736" s="3">
        <v>220606187</v>
      </c>
      <c r="B736" s="4">
        <v>44816</v>
      </c>
      <c r="C736" s="3">
        <v>1536</v>
      </c>
      <c r="D736" s="4">
        <v>36239</v>
      </c>
      <c r="E736" s="3">
        <v>88</v>
      </c>
      <c r="F736" s="3">
        <v>63.54</v>
      </c>
      <c r="G736" s="3">
        <v>0</v>
      </c>
      <c r="H736" s="3">
        <v>60.1</v>
      </c>
      <c r="I736" s="3" t="s">
        <v>31</v>
      </c>
      <c r="J736" s="3" t="s">
        <v>31</v>
      </c>
      <c r="K736" s="3">
        <v>23</v>
      </c>
      <c r="L736" s="3" t="s">
        <v>32</v>
      </c>
      <c r="M736" s="3" t="s">
        <v>72</v>
      </c>
      <c r="N736" s="3" t="s">
        <v>48</v>
      </c>
      <c r="O736" s="3">
        <v>400</v>
      </c>
      <c r="P736" s="3">
        <v>50</v>
      </c>
      <c r="Q736" s="8">
        <f>Table2[[#This Row],[CDAC Percentage]]/100</f>
        <v>0.5</v>
      </c>
      <c r="R736" s="3" t="s">
        <v>37</v>
      </c>
      <c r="S736" s="3" t="s">
        <v>36</v>
      </c>
      <c r="T736" s="3" t="s">
        <v>37</v>
      </c>
      <c r="U736" s="3" t="s">
        <v>37</v>
      </c>
      <c r="V736" s="3" t="s">
        <v>38</v>
      </c>
      <c r="W736" s="3" t="s">
        <v>40</v>
      </c>
      <c r="X736" s="3" t="s">
        <v>41</v>
      </c>
      <c r="Y736" s="3" t="s">
        <v>40</v>
      </c>
      <c r="Z736" s="3" t="s">
        <v>760</v>
      </c>
      <c r="AA736" s="3" t="s">
        <v>52</v>
      </c>
    </row>
    <row r="737" spans="1:27" x14ac:dyDescent="0.35">
      <c r="A737" s="3">
        <v>220705914</v>
      </c>
      <c r="B737" s="4">
        <v>44814</v>
      </c>
      <c r="C737" s="3">
        <v>1375</v>
      </c>
      <c r="D737" s="4">
        <v>37007</v>
      </c>
      <c r="E737" s="3">
        <v>85.4</v>
      </c>
      <c r="F737" s="3">
        <v>73.69</v>
      </c>
      <c r="G737" s="3">
        <v>0</v>
      </c>
      <c r="H737" s="3">
        <v>77.75</v>
      </c>
      <c r="I737" s="3" t="s">
        <v>31</v>
      </c>
      <c r="J737" s="3" t="s">
        <v>46</v>
      </c>
      <c r="K737" s="3">
        <v>21</v>
      </c>
      <c r="L737" s="3" t="s">
        <v>54</v>
      </c>
      <c r="M737" s="3" t="s">
        <v>81</v>
      </c>
      <c r="N737" s="3" t="s">
        <v>34</v>
      </c>
      <c r="O737" s="3">
        <v>485</v>
      </c>
      <c r="P737" s="3">
        <v>60.625</v>
      </c>
      <c r="Q737" s="8">
        <f>Table2[[#This Row],[CDAC Percentage]]/100</f>
        <v>0.60624999999999996</v>
      </c>
      <c r="R737" s="3" t="s">
        <v>35</v>
      </c>
      <c r="S737" s="3" t="s">
        <v>36</v>
      </c>
      <c r="T737" s="3" t="s">
        <v>35</v>
      </c>
      <c r="U737" s="3" t="s">
        <v>35</v>
      </c>
      <c r="V737" s="3" t="s">
        <v>38</v>
      </c>
      <c r="W737" s="3" t="s">
        <v>49</v>
      </c>
      <c r="X737" s="3" t="s">
        <v>825</v>
      </c>
      <c r="Y737" s="3" t="s">
        <v>51</v>
      </c>
      <c r="Z737" s="3" t="s">
        <v>760</v>
      </c>
      <c r="AA737" s="3" t="s">
        <v>52</v>
      </c>
    </row>
    <row r="738" spans="1:27" x14ac:dyDescent="0.35">
      <c r="A738" s="3">
        <v>220700538</v>
      </c>
      <c r="B738" s="4">
        <v>44815</v>
      </c>
      <c r="C738" s="3">
        <v>1104</v>
      </c>
      <c r="D738" s="4">
        <v>35117</v>
      </c>
      <c r="E738" s="3">
        <v>84.36</v>
      </c>
      <c r="F738" s="3">
        <v>61.54</v>
      </c>
      <c r="G738" s="3">
        <v>0</v>
      </c>
      <c r="H738" s="3">
        <v>55.87</v>
      </c>
      <c r="I738" s="3" t="s">
        <v>31</v>
      </c>
      <c r="J738" s="3" t="s">
        <v>46</v>
      </c>
      <c r="K738" s="3">
        <v>26</v>
      </c>
      <c r="L738" s="3" t="s">
        <v>103</v>
      </c>
      <c r="M738" s="3" t="s">
        <v>47</v>
      </c>
      <c r="N738" s="3" t="s">
        <v>34</v>
      </c>
      <c r="O738" s="3">
        <v>497</v>
      </c>
      <c r="P738" s="3">
        <v>62.125</v>
      </c>
      <c r="Q738" s="8">
        <f>Table2[[#This Row],[CDAC Percentage]]/100</f>
        <v>0.62124999999999997</v>
      </c>
      <c r="R738" s="3" t="s">
        <v>55</v>
      </c>
      <c r="S738" s="3" t="s">
        <v>36</v>
      </c>
      <c r="T738" s="3" t="s">
        <v>55</v>
      </c>
      <c r="U738" s="3" t="s">
        <v>37</v>
      </c>
      <c r="V738" s="3" t="s">
        <v>38</v>
      </c>
      <c r="W738" s="3" t="s">
        <v>60</v>
      </c>
      <c r="X738" s="3" t="s">
        <v>61</v>
      </c>
      <c r="Y738" s="3" t="s">
        <v>51</v>
      </c>
      <c r="Z738" s="3" t="s">
        <v>760</v>
      </c>
      <c r="AA738" s="3" t="s">
        <v>52</v>
      </c>
    </row>
    <row r="739" spans="1:27" x14ac:dyDescent="0.35">
      <c r="A739" s="3">
        <v>220710125</v>
      </c>
      <c r="B739" s="4">
        <v>44816</v>
      </c>
      <c r="C739" s="3">
        <v>1482</v>
      </c>
      <c r="D739" s="4">
        <v>35561</v>
      </c>
      <c r="E739" s="3">
        <v>86.91</v>
      </c>
      <c r="F739" s="3">
        <v>73.53</v>
      </c>
      <c r="G739" s="3">
        <v>0</v>
      </c>
      <c r="H739" s="3">
        <v>64</v>
      </c>
      <c r="I739" s="3" t="s">
        <v>31</v>
      </c>
      <c r="J739" s="3" t="s">
        <v>31</v>
      </c>
      <c r="K739" s="3">
        <v>25</v>
      </c>
      <c r="L739" s="3" t="s">
        <v>32</v>
      </c>
      <c r="M739" s="3" t="s">
        <v>72</v>
      </c>
      <c r="N739" s="3" t="s">
        <v>34</v>
      </c>
      <c r="O739" s="3">
        <v>556</v>
      </c>
      <c r="P739" s="3">
        <v>69.5</v>
      </c>
      <c r="Q739" s="8">
        <f>Table2[[#This Row],[CDAC Percentage]]/100</f>
        <v>0.69499999999999995</v>
      </c>
      <c r="R739" s="3" t="s">
        <v>55</v>
      </c>
      <c r="S739" s="3" t="s">
        <v>36</v>
      </c>
      <c r="T739" s="3" t="s">
        <v>55</v>
      </c>
      <c r="U739" s="3" t="s">
        <v>37</v>
      </c>
      <c r="V739" s="3" t="s">
        <v>38</v>
      </c>
      <c r="W739" s="3" t="s">
        <v>60</v>
      </c>
      <c r="X739" s="3" t="s">
        <v>61</v>
      </c>
      <c r="Y739" s="3" t="s">
        <v>51</v>
      </c>
      <c r="Z739" s="3" t="s">
        <v>760</v>
      </c>
      <c r="AA739" s="3" t="s">
        <v>52</v>
      </c>
    </row>
    <row r="740" spans="1:27" x14ac:dyDescent="0.35">
      <c r="A740" s="3">
        <v>220709264</v>
      </c>
      <c r="B740" s="4">
        <v>44817</v>
      </c>
      <c r="C740" s="3">
        <v>766</v>
      </c>
      <c r="D740" s="4">
        <v>35502</v>
      </c>
      <c r="E740" s="3">
        <v>79.8</v>
      </c>
      <c r="F740" s="3">
        <v>69</v>
      </c>
      <c r="G740" s="3">
        <v>0</v>
      </c>
      <c r="H740" s="3">
        <v>55.36</v>
      </c>
      <c r="I740" s="3" t="s">
        <v>31</v>
      </c>
      <c r="J740" s="3" t="s">
        <v>31</v>
      </c>
      <c r="K740" s="3">
        <v>25</v>
      </c>
      <c r="L740" s="3" t="s">
        <v>103</v>
      </c>
      <c r="M740" s="3" t="s">
        <v>72</v>
      </c>
      <c r="N740" s="3" t="s">
        <v>48</v>
      </c>
      <c r="O740" s="3">
        <v>572</v>
      </c>
      <c r="P740" s="3">
        <v>71.5</v>
      </c>
      <c r="Q740" s="8">
        <f>Table2[[#This Row],[CDAC Percentage]]/100</f>
        <v>0.71499999999999997</v>
      </c>
      <c r="R740" s="3" t="s">
        <v>1278</v>
      </c>
      <c r="S740" s="3" t="s">
        <v>36</v>
      </c>
      <c r="T740" s="3" t="s">
        <v>1278</v>
      </c>
      <c r="U740" s="3" t="s">
        <v>55</v>
      </c>
      <c r="V740" s="3" t="s">
        <v>38</v>
      </c>
      <c r="W740" s="3" t="s">
        <v>49</v>
      </c>
      <c r="X740" s="3" t="s">
        <v>624</v>
      </c>
      <c r="Y740" s="3" t="s">
        <v>51</v>
      </c>
      <c r="Z740" s="3" t="s">
        <v>760</v>
      </c>
      <c r="AA740" s="3" t="s">
        <v>109</v>
      </c>
    </row>
    <row r="741" spans="1:27" x14ac:dyDescent="0.35">
      <c r="A741" s="3">
        <v>220604333</v>
      </c>
      <c r="B741" s="4">
        <v>44812</v>
      </c>
      <c r="C741" s="3">
        <v>1711</v>
      </c>
      <c r="D741" s="4">
        <v>36087</v>
      </c>
      <c r="E741" s="3">
        <v>85.5</v>
      </c>
      <c r="F741" s="3">
        <v>58.8</v>
      </c>
      <c r="G741" s="3">
        <v>0</v>
      </c>
      <c r="H741" s="3">
        <v>78.099999999999994</v>
      </c>
      <c r="I741" s="3" t="s">
        <v>31</v>
      </c>
      <c r="J741" s="3" t="s">
        <v>31</v>
      </c>
      <c r="K741" s="3">
        <v>23</v>
      </c>
      <c r="L741" s="3" t="s">
        <v>54</v>
      </c>
      <c r="M741" s="3" t="s">
        <v>88</v>
      </c>
      <c r="N741" s="3" t="s">
        <v>34</v>
      </c>
      <c r="O741" s="3">
        <v>517</v>
      </c>
      <c r="P741" s="3">
        <v>64.625</v>
      </c>
      <c r="Q741" s="8">
        <f>Table2[[#This Row],[CDAC Percentage]]/100</f>
        <v>0.64624999999999999</v>
      </c>
      <c r="R741" s="3" t="s">
        <v>37</v>
      </c>
      <c r="S741" s="3" t="s">
        <v>36</v>
      </c>
      <c r="T741" s="3" t="s">
        <v>37</v>
      </c>
      <c r="U741" s="3" t="s">
        <v>37</v>
      </c>
      <c r="V741" s="3" t="s">
        <v>38</v>
      </c>
      <c r="W741" s="3" t="s">
        <v>60</v>
      </c>
      <c r="X741" s="3" t="s">
        <v>61</v>
      </c>
      <c r="Y741" s="3" t="s">
        <v>51</v>
      </c>
      <c r="Z741" s="3" t="s">
        <v>760</v>
      </c>
      <c r="AA741" s="3" t="s">
        <v>52</v>
      </c>
    </row>
    <row r="742" spans="1:27" x14ac:dyDescent="0.35">
      <c r="A742" s="3">
        <v>220602496</v>
      </c>
      <c r="B742" s="4">
        <v>44815</v>
      </c>
      <c r="C742" s="3">
        <v>1641</v>
      </c>
      <c r="D742" s="4">
        <v>32910</v>
      </c>
      <c r="E742" s="3">
        <v>75</v>
      </c>
      <c r="F742" s="3">
        <v>69</v>
      </c>
      <c r="G742" s="3">
        <v>0</v>
      </c>
      <c r="H742" s="3">
        <v>6.36</v>
      </c>
      <c r="I742" s="3" t="s">
        <v>31</v>
      </c>
      <c r="J742" s="3" t="s">
        <v>31</v>
      </c>
      <c r="K742" s="3">
        <v>32</v>
      </c>
      <c r="L742" s="3" t="s">
        <v>75</v>
      </c>
      <c r="M742" s="3" t="s">
        <v>47</v>
      </c>
      <c r="N742" s="3" t="s">
        <v>34</v>
      </c>
      <c r="O742" s="3">
        <v>394</v>
      </c>
      <c r="P742" s="3">
        <v>49.25</v>
      </c>
      <c r="Q742" s="8">
        <f>Table2[[#This Row],[CDAC Percentage]]/100</f>
        <v>0.49249999999999999</v>
      </c>
      <c r="R742" s="3" t="s">
        <v>35</v>
      </c>
      <c r="S742" s="3" t="s">
        <v>36</v>
      </c>
      <c r="T742" s="3" t="s">
        <v>35</v>
      </c>
      <c r="U742" s="3" t="s">
        <v>35</v>
      </c>
      <c r="V742" s="3" t="s">
        <v>38</v>
      </c>
      <c r="W742" s="3" t="s">
        <v>40</v>
      </c>
      <c r="X742" s="3" t="s">
        <v>41</v>
      </c>
      <c r="Y742" s="3" t="s">
        <v>40</v>
      </c>
      <c r="Z742" s="3" t="s">
        <v>760</v>
      </c>
      <c r="AA742" s="3" t="s">
        <v>52</v>
      </c>
    </row>
    <row r="743" spans="1:27" x14ac:dyDescent="0.35">
      <c r="A743" s="3">
        <v>220601283</v>
      </c>
      <c r="B743" s="4">
        <v>44813</v>
      </c>
      <c r="C743" s="3">
        <v>1520</v>
      </c>
      <c r="D743" s="4">
        <v>34481</v>
      </c>
      <c r="E743" s="3">
        <v>69.38</v>
      </c>
      <c r="F743" s="3">
        <v>45.83</v>
      </c>
      <c r="G743" s="3">
        <v>65.19</v>
      </c>
      <c r="H743" s="3">
        <v>62.73</v>
      </c>
      <c r="I743" s="3" t="s">
        <v>31</v>
      </c>
      <c r="J743" s="3" t="s">
        <v>31</v>
      </c>
      <c r="K743" s="3">
        <v>28</v>
      </c>
      <c r="L743" s="3" t="s">
        <v>32</v>
      </c>
      <c r="M743" s="3" t="s">
        <v>72</v>
      </c>
      <c r="N743" s="3" t="s">
        <v>34</v>
      </c>
      <c r="O743" s="3">
        <v>539</v>
      </c>
      <c r="P743" s="3">
        <v>67.375</v>
      </c>
      <c r="Q743" s="8">
        <f>Table2[[#This Row],[CDAC Percentage]]/100</f>
        <v>0.67374999999999996</v>
      </c>
      <c r="R743" s="3" t="s">
        <v>37</v>
      </c>
      <c r="S743" s="3" t="s">
        <v>36</v>
      </c>
      <c r="T743" s="3" t="s">
        <v>37</v>
      </c>
      <c r="U743" s="3" t="s">
        <v>37</v>
      </c>
      <c r="V743" s="3" t="s">
        <v>38</v>
      </c>
      <c r="W743" s="3" t="s">
        <v>40</v>
      </c>
      <c r="X743" s="3" t="s">
        <v>41</v>
      </c>
      <c r="Y743" s="3" t="s">
        <v>40</v>
      </c>
      <c r="Z743" s="3" t="s">
        <v>760</v>
      </c>
      <c r="AA743" s="3" t="s">
        <v>52</v>
      </c>
    </row>
    <row r="744" spans="1:27" x14ac:dyDescent="0.35">
      <c r="A744" s="3">
        <v>220601152</v>
      </c>
      <c r="B744" s="4">
        <v>44815</v>
      </c>
      <c r="C744" s="3">
        <v>1364</v>
      </c>
      <c r="D744" s="4">
        <v>35263</v>
      </c>
      <c r="E744" s="3">
        <v>88.91</v>
      </c>
      <c r="F744" s="3">
        <v>71.540000000000006</v>
      </c>
      <c r="G744" s="3">
        <v>0</v>
      </c>
      <c r="H744" s="3">
        <v>70.2</v>
      </c>
      <c r="I744" s="3" t="s">
        <v>31</v>
      </c>
      <c r="J744" s="3" t="s">
        <v>46</v>
      </c>
      <c r="K744" s="3">
        <v>26</v>
      </c>
      <c r="L744" s="3" t="s">
        <v>32</v>
      </c>
      <c r="M744" s="3" t="s">
        <v>72</v>
      </c>
      <c r="N744" s="3" t="s">
        <v>34</v>
      </c>
      <c r="O744" s="3">
        <v>539</v>
      </c>
      <c r="P744" s="3">
        <v>67.375</v>
      </c>
      <c r="Q744" s="8">
        <f>Table2[[#This Row],[CDAC Percentage]]/100</f>
        <v>0.67374999999999996</v>
      </c>
      <c r="R744" s="3" t="s">
        <v>37</v>
      </c>
      <c r="S744" s="3" t="s">
        <v>36</v>
      </c>
      <c r="T744" s="3" t="s">
        <v>37</v>
      </c>
      <c r="U744" s="3" t="s">
        <v>1278</v>
      </c>
      <c r="V744" s="3" t="s">
        <v>38</v>
      </c>
      <c r="W744" s="3" t="s">
        <v>60</v>
      </c>
      <c r="X744" s="3" t="s">
        <v>61</v>
      </c>
      <c r="Y744" s="3" t="s">
        <v>51</v>
      </c>
      <c r="Z744" s="3" t="s">
        <v>760</v>
      </c>
      <c r="AA744" s="3" t="s">
        <v>52</v>
      </c>
    </row>
    <row r="745" spans="1:27" x14ac:dyDescent="0.35">
      <c r="A745" s="3">
        <v>220607965</v>
      </c>
      <c r="B745" s="4">
        <v>44816</v>
      </c>
      <c r="C745" s="3">
        <v>1682</v>
      </c>
      <c r="D745" s="4">
        <v>36908</v>
      </c>
      <c r="E745" s="3">
        <v>88.2</v>
      </c>
      <c r="F745" s="3">
        <v>58.92</v>
      </c>
      <c r="G745" s="3">
        <v>0</v>
      </c>
      <c r="H745" s="3">
        <v>68.5</v>
      </c>
      <c r="I745" s="3" t="s">
        <v>31</v>
      </c>
      <c r="J745" s="3" t="s">
        <v>31</v>
      </c>
      <c r="K745" s="3">
        <v>21</v>
      </c>
      <c r="L745" s="3" t="s">
        <v>32</v>
      </c>
      <c r="M745" s="3" t="s">
        <v>59</v>
      </c>
      <c r="N745" s="3" t="s">
        <v>34</v>
      </c>
      <c r="O745" s="3">
        <v>495</v>
      </c>
      <c r="P745" s="3">
        <v>61.875</v>
      </c>
      <c r="Q745" s="8">
        <f>Table2[[#This Row],[CDAC Percentage]]/100</f>
        <v>0.61875000000000002</v>
      </c>
      <c r="R745" s="3" t="s">
        <v>37</v>
      </c>
      <c r="S745" s="3" t="s">
        <v>36</v>
      </c>
      <c r="T745" s="3" t="s">
        <v>37</v>
      </c>
      <c r="U745" s="3" t="s">
        <v>37</v>
      </c>
      <c r="V745" s="3" t="s">
        <v>38</v>
      </c>
      <c r="W745" s="3" t="s">
        <v>49</v>
      </c>
      <c r="X745" s="3" t="s">
        <v>1269</v>
      </c>
      <c r="Y745" s="3" t="s">
        <v>51</v>
      </c>
      <c r="Z745" s="3" t="s">
        <v>760</v>
      </c>
      <c r="AA745" s="3" t="s">
        <v>52</v>
      </c>
    </row>
    <row r="746" spans="1:27" x14ac:dyDescent="0.35">
      <c r="A746" s="3">
        <v>220602419</v>
      </c>
      <c r="B746" s="4">
        <v>44813</v>
      </c>
      <c r="C746" s="3">
        <v>1496</v>
      </c>
      <c r="D746" s="4">
        <v>36568</v>
      </c>
      <c r="E746" s="3">
        <v>80.8</v>
      </c>
      <c r="F746" s="3">
        <v>57.379999999999903</v>
      </c>
      <c r="G746" s="3">
        <v>0</v>
      </c>
      <c r="H746" s="3">
        <v>7.9</v>
      </c>
      <c r="I746" s="3" t="s">
        <v>46</v>
      </c>
      <c r="J746" s="3" t="s">
        <v>46</v>
      </c>
      <c r="K746" s="3">
        <v>22</v>
      </c>
      <c r="L746" s="3" t="s">
        <v>75</v>
      </c>
      <c r="M746" s="3" t="s">
        <v>64</v>
      </c>
      <c r="N746" s="3" t="s">
        <v>89</v>
      </c>
      <c r="O746" s="3">
        <v>532</v>
      </c>
      <c r="P746" s="3">
        <v>66.5</v>
      </c>
      <c r="Q746" s="8">
        <f>Table2[[#This Row],[CDAC Percentage]]/100</f>
        <v>0.66500000000000004</v>
      </c>
      <c r="R746" s="3" t="s">
        <v>37</v>
      </c>
      <c r="S746" s="3" t="s">
        <v>36</v>
      </c>
      <c r="T746" s="3" t="s">
        <v>37</v>
      </c>
      <c r="U746" s="3" t="s">
        <v>55</v>
      </c>
      <c r="V746" s="3" t="s">
        <v>38</v>
      </c>
      <c r="W746" s="3" t="s">
        <v>49</v>
      </c>
      <c r="X746" s="3" t="s">
        <v>165</v>
      </c>
      <c r="Y746" s="3" t="s">
        <v>51</v>
      </c>
      <c r="Z746" s="3" t="s">
        <v>760</v>
      </c>
      <c r="AA746" s="3" t="s">
        <v>52</v>
      </c>
    </row>
    <row r="747" spans="1:27" x14ac:dyDescent="0.35">
      <c r="A747" s="3">
        <v>220600593</v>
      </c>
      <c r="B747" s="4">
        <v>44813</v>
      </c>
      <c r="C747" s="3">
        <v>798</v>
      </c>
      <c r="D747" s="4">
        <v>35649</v>
      </c>
      <c r="E747" s="3">
        <v>80</v>
      </c>
      <c r="F747" s="3">
        <v>66</v>
      </c>
      <c r="G747" s="3">
        <v>0</v>
      </c>
      <c r="H747" s="3">
        <v>62.4</v>
      </c>
      <c r="I747" s="3" t="s">
        <v>31</v>
      </c>
      <c r="J747" s="3" t="s">
        <v>31</v>
      </c>
      <c r="K747" s="3">
        <v>25</v>
      </c>
      <c r="L747" s="3" t="s">
        <v>32</v>
      </c>
      <c r="M747" s="3" t="s">
        <v>72</v>
      </c>
      <c r="N747" s="3" t="s">
        <v>34</v>
      </c>
      <c r="O747" s="3">
        <v>557</v>
      </c>
      <c r="P747" s="3">
        <v>69.625</v>
      </c>
      <c r="Q747" s="8">
        <f>Table2[[#This Row],[CDAC Percentage]]/100</f>
        <v>0.69625000000000004</v>
      </c>
      <c r="R747" s="3" t="s">
        <v>37</v>
      </c>
      <c r="S747" s="3" t="s">
        <v>36</v>
      </c>
      <c r="T747" s="3" t="s">
        <v>37</v>
      </c>
      <c r="U747" s="3" t="s">
        <v>55</v>
      </c>
      <c r="V747" s="3" t="s">
        <v>38</v>
      </c>
      <c r="W747" s="3" t="s">
        <v>60</v>
      </c>
      <c r="X747" s="3" t="s">
        <v>61</v>
      </c>
      <c r="Y747" s="3" t="s">
        <v>51</v>
      </c>
      <c r="Z747" s="3" t="s">
        <v>760</v>
      </c>
      <c r="AA747" s="3" t="s">
        <v>109</v>
      </c>
    </row>
    <row r="748" spans="1:27" x14ac:dyDescent="0.35">
      <c r="A748" s="3">
        <v>220700923</v>
      </c>
      <c r="B748" s="4">
        <v>44815</v>
      </c>
      <c r="C748" s="3">
        <v>960</v>
      </c>
      <c r="D748" s="4">
        <v>34954</v>
      </c>
      <c r="E748" s="3">
        <v>90.91</v>
      </c>
      <c r="F748" s="3">
        <v>0</v>
      </c>
      <c r="G748" s="3">
        <v>79.55</v>
      </c>
      <c r="H748" s="3">
        <v>78.3</v>
      </c>
      <c r="I748" s="3" t="s">
        <v>31</v>
      </c>
      <c r="J748" s="3" t="s">
        <v>46</v>
      </c>
      <c r="K748" s="3">
        <v>26</v>
      </c>
      <c r="L748" s="3" t="s">
        <v>54</v>
      </c>
      <c r="M748" s="3" t="s">
        <v>33</v>
      </c>
      <c r="N748" s="3" t="s">
        <v>34</v>
      </c>
      <c r="O748" s="3">
        <v>611</v>
      </c>
      <c r="P748" s="3">
        <v>76.375</v>
      </c>
      <c r="Q748" s="8">
        <f>Table2[[#This Row],[CDAC Percentage]]/100</f>
        <v>0.76375000000000004</v>
      </c>
      <c r="R748" s="3" t="s">
        <v>55</v>
      </c>
      <c r="S748" s="3" t="s">
        <v>36</v>
      </c>
      <c r="T748" s="3" t="s">
        <v>55</v>
      </c>
      <c r="U748" s="3" t="s">
        <v>1278</v>
      </c>
      <c r="V748" s="3" t="s">
        <v>38</v>
      </c>
      <c r="W748" s="3" t="s">
        <v>49</v>
      </c>
      <c r="X748" s="3" t="s">
        <v>165</v>
      </c>
      <c r="Y748" s="3" t="s">
        <v>51</v>
      </c>
      <c r="Z748" s="3" t="s">
        <v>760</v>
      </c>
      <c r="AA748" s="3" t="s">
        <v>109</v>
      </c>
    </row>
    <row r="749" spans="1:27" x14ac:dyDescent="0.35">
      <c r="A749" s="3">
        <v>220604315</v>
      </c>
      <c r="B749" s="4">
        <v>44815</v>
      </c>
      <c r="C749" s="3">
        <v>406</v>
      </c>
      <c r="D749" s="4">
        <v>35088</v>
      </c>
      <c r="E749" s="3">
        <v>94.33</v>
      </c>
      <c r="F749" s="3">
        <v>72.67</v>
      </c>
      <c r="G749" s="3">
        <v>0</v>
      </c>
      <c r="H749" s="3">
        <v>79.099999999999994</v>
      </c>
      <c r="I749" s="3" t="s">
        <v>46</v>
      </c>
      <c r="J749" s="3" t="s">
        <v>31</v>
      </c>
      <c r="K749" s="3">
        <v>26</v>
      </c>
      <c r="L749" s="3" t="s">
        <v>54</v>
      </c>
      <c r="M749" s="3" t="s">
        <v>72</v>
      </c>
      <c r="N749" s="3" t="s">
        <v>34</v>
      </c>
      <c r="O749" s="3">
        <v>583</v>
      </c>
      <c r="P749" s="3">
        <v>72.875</v>
      </c>
      <c r="Q749" s="8">
        <f>Table2[[#This Row],[CDAC Percentage]]/100</f>
        <v>0.72875000000000001</v>
      </c>
      <c r="R749" s="3" t="s">
        <v>1278</v>
      </c>
      <c r="S749" s="3" t="s">
        <v>36</v>
      </c>
      <c r="T749" s="3" t="s">
        <v>1278</v>
      </c>
      <c r="U749" s="3" t="s">
        <v>55</v>
      </c>
      <c r="V749" s="3" t="s">
        <v>38</v>
      </c>
      <c r="W749" s="3" t="s">
        <v>49</v>
      </c>
      <c r="X749" s="3" t="s">
        <v>796</v>
      </c>
      <c r="Y749" s="3" t="s">
        <v>51</v>
      </c>
      <c r="Z749" s="3" t="s">
        <v>760</v>
      </c>
      <c r="AA749" s="3" t="s">
        <v>109</v>
      </c>
    </row>
    <row r="750" spans="1:27" x14ac:dyDescent="0.35">
      <c r="A750" s="3">
        <v>220602968</v>
      </c>
      <c r="B750" s="4">
        <v>44817</v>
      </c>
      <c r="C750" s="3">
        <v>1480</v>
      </c>
      <c r="D750" s="4">
        <v>36243</v>
      </c>
      <c r="E750" s="3">
        <v>77.8</v>
      </c>
      <c r="F750" s="3">
        <v>58.92</v>
      </c>
      <c r="G750" s="3">
        <v>0</v>
      </c>
      <c r="H750" s="3">
        <v>69.48</v>
      </c>
      <c r="I750" s="3" t="s">
        <v>31</v>
      </c>
      <c r="J750" s="3" t="s">
        <v>31</v>
      </c>
      <c r="K750" s="3">
        <v>23</v>
      </c>
      <c r="L750" s="3" t="s">
        <v>32</v>
      </c>
      <c r="M750" s="3" t="s">
        <v>72</v>
      </c>
      <c r="N750" s="3" t="s">
        <v>34</v>
      </c>
      <c r="O750" s="3">
        <v>504</v>
      </c>
      <c r="P750" s="3">
        <v>63</v>
      </c>
      <c r="Q750" s="8">
        <f>Table2[[#This Row],[CDAC Percentage]]/100</f>
        <v>0.63</v>
      </c>
      <c r="R750" s="3" t="s">
        <v>35</v>
      </c>
      <c r="S750" s="3" t="s">
        <v>36</v>
      </c>
      <c r="T750" s="3" t="s">
        <v>35</v>
      </c>
      <c r="U750" s="3" t="s">
        <v>37</v>
      </c>
      <c r="V750" s="3" t="s">
        <v>38</v>
      </c>
      <c r="W750" s="3" t="s">
        <v>40</v>
      </c>
      <c r="X750" s="3" t="s">
        <v>41</v>
      </c>
      <c r="Y750" s="3" t="s">
        <v>40</v>
      </c>
      <c r="Z750" s="3" t="s">
        <v>760</v>
      </c>
      <c r="AA750" s="3" t="s">
        <v>52</v>
      </c>
    </row>
    <row r="751" spans="1:27" x14ac:dyDescent="0.35">
      <c r="A751" s="3">
        <v>220600777</v>
      </c>
      <c r="B751" s="4">
        <v>44813</v>
      </c>
      <c r="C751" s="3">
        <v>1007</v>
      </c>
      <c r="D751" s="4">
        <v>35355</v>
      </c>
      <c r="E751" s="3">
        <v>74.91</v>
      </c>
      <c r="F751" s="3">
        <v>58.92</v>
      </c>
      <c r="G751" s="3">
        <v>0</v>
      </c>
      <c r="H751" s="3">
        <v>68.3</v>
      </c>
      <c r="I751" s="3" t="s">
        <v>31</v>
      </c>
      <c r="J751" s="3" t="s">
        <v>46</v>
      </c>
      <c r="K751" s="3">
        <v>25</v>
      </c>
      <c r="L751" s="3" t="s">
        <v>32</v>
      </c>
      <c r="M751" s="3" t="s">
        <v>64</v>
      </c>
      <c r="N751" s="3" t="s">
        <v>34</v>
      </c>
      <c r="O751" s="3">
        <v>436</v>
      </c>
      <c r="P751" s="3">
        <v>54.5</v>
      </c>
      <c r="Q751" s="8">
        <f>Table2[[#This Row],[CDAC Percentage]]/100</f>
        <v>0.54500000000000004</v>
      </c>
      <c r="R751" s="3" t="s">
        <v>35</v>
      </c>
      <c r="S751" s="3" t="s">
        <v>36</v>
      </c>
      <c r="T751" s="3" t="s">
        <v>35</v>
      </c>
      <c r="U751" s="3" t="s">
        <v>35</v>
      </c>
      <c r="V751" s="3" t="s">
        <v>38</v>
      </c>
      <c r="W751" s="3" t="s">
        <v>40</v>
      </c>
      <c r="X751" s="3" t="s">
        <v>41</v>
      </c>
      <c r="Y751" s="3" t="s">
        <v>40</v>
      </c>
      <c r="Z751" s="3" t="s">
        <v>760</v>
      </c>
      <c r="AA751" s="3" t="s">
        <v>52</v>
      </c>
    </row>
    <row r="752" spans="1:27" x14ac:dyDescent="0.35">
      <c r="A752" s="3">
        <v>220712082</v>
      </c>
      <c r="B752" s="4">
        <v>44814</v>
      </c>
      <c r="C752" s="3">
        <v>1739</v>
      </c>
      <c r="D752" s="4">
        <v>35643</v>
      </c>
      <c r="E752" s="3">
        <v>83.64</v>
      </c>
      <c r="F752" s="3">
        <v>52.46</v>
      </c>
      <c r="G752" s="3">
        <v>71.56</v>
      </c>
      <c r="H752" s="3">
        <v>65.67</v>
      </c>
      <c r="I752" s="3" t="s">
        <v>31</v>
      </c>
      <c r="J752" s="3" t="s">
        <v>31</v>
      </c>
      <c r="K752" s="3">
        <v>25</v>
      </c>
      <c r="L752" s="3" t="s">
        <v>32</v>
      </c>
      <c r="M752" s="3" t="s">
        <v>81</v>
      </c>
      <c r="N752" s="3" t="s">
        <v>34</v>
      </c>
      <c r="O752" s="3">
        <v>555</v>
      </c>
      <c r="P752" s="3">
        <v>69.375</v>
      </c>
      <c r="Q752" s="8">
        <f>Table2[[#This Row],[CDAC Percentage]]/100</f>
        <v>0.69374999999999998</v>
      </c>
      <c r="R752" s="3" t="s">
        <v>55</v>
      </c>
      <c r="S752" s="3" t="s">
        <v>36</v>
      </c>
      <c r="T752" s="3" t="s">
        <v>55</v>
      </c>
      <c r="U752" s="3" t="s">
        <v>35</v>
      </c>
      <c r="V752" s="3" t="s">
        <v>38</v>
      </c>
      <c r="W752" s="3" t="s">
        <v>60</v>
      </c>
      <c r="X752" s="3" t="s">
        <v>61</v>
      </c>
      <c r="Y752" s="3" t="s">
        <v>51</v>
      </c>
      <c r="Z752" s="3" t="s">
        <v>760</v>
      </c>
      <c r="AA752" s="3" t="s">
        <v>52</v>
      </c>
    </row>
    <row r="753" spans="1:27" x14ac:dyDescent="0.35">
      <c r="A753" s="3">
        <v>220704194</v>
      </c>
      <c r="B753" s="4">
        <v>44814</v>
      </c>
      <c r="C753" s="3">
        <v>1447</v>
      </c>
      <c r="D753" s="4">
        <v>35629</v>
      </c>
      <c r="E753" s="3">
        <v>92.46</v>
      </c>
      <c r="F753" s="3">
        <v>72</v>
      </c>
      <c r="G753" s="3">
        <v>0</v>
      </c>
      <c r="H753" s="3">
        <v>77</v>
      </c>
      <c r="I753" s="3" t="s">
        <v>31</v>
      </c>
      <c r="J753" s="3" t="s">
        <v>31</v>
      </c>
      <c r="K753" s="3">
        <v>25</v>
      </c>
      <c r="L753" s="3" t="s">
        <v>54</v>
      </c>
      <c r="M753" s="3" t="s">
        <v>72</v>
      </c>
      <c r="N753" s="3" t="s">
        <v>34</v>
      </c>
      <c r="O753" s="3">
        <v>584</v>
      </c>
      <c r="P753" s="3">
        <v>73</v>
      </c>
      <c r="Q753" s="8">
        <f>Table2[[#This Row],[CDAC Percentage]]/100</f>
        <v>0.73</v>
      </c>
      <c r="R753" s="3" t="s">
        <v>1278</v>
      </c>
      <c r="S753" s="3" t="s">
        <v>36</v>
      </c>
      <c r="T753" s="3" t="s">
        <v>1278</v>
      </c>
      <c r="U753" s="3" t="s">
        <v>1278</v>
      </c>
      <c r="V753" s="3" t="s">
        <v>38</v>
      </c>
      <c r="W753" s="3" t="s">
        <v>49</v>
      </c>
      <c r="X753" s="3" t="s">
        <v>796</v>
      </c>
      <c r="Y753" s="3" t="s">
        <v>51</v>
      </c>
      <c r="Z753" s="3" t="s">
        <v>760</v>
      </c>
      <c r="AA753" s="3" t="s">
        <v>52</v>
      </c>
    </row>
    <row r="754" spans="1:27" x14ac:dyDescent="0.35">
      <c r="A754" s="3">
        <v>220606852</v>
      </c>
      <c r="B754" s="4">
        <v>44813</v>
      </c>
      <c r="C754" s="3">
        <v>1105</v>
      </c>
      <c r="D754" s="4">
        <v>34876</v>
      </c>
      <c r="E754" s="3">
        <v>85.09</v>
      </c>
      <c r="F754" s="3">
        <v>0</v>
      </c>
      <c r="G754" s="3">
        <v>0</v>
      </c>
      <c r="H754" s="3">
        <v>61.4</v>
      </c>
      <c r="I754" s="3" t="s">
        <v>31</v>
      </c>
      <c r="J754" s="3" t="s">
        <v>46</v>
      </c>
      <c r="K754" s="3">
        <v>27</v>
      </c>
      <c r="L754" s="3" t="s">
        <v>32</v>
      </c>
      <c r="M754" s="3" t="s">
        <v>72</v>
      </c>
      <c r="N754" s="3" t="s">
        <v>34</v>
      </c>
      <c r="O754" s="3">
        <v>444</v>
      </c>
      <c r="P754" s="3">
        <v>55.5</v>
      </c>
      <c r="Q754" s="8">
        <f>Table2[[#This Row],[CDAC Percentage]]/100</f>
        <v>0.55500000000000005</v>
      </c>
      <c r="R754" s="3" t="s">
        <v>37</v>
      </c>
      <c r="S754" s="3" t="s">
        <v>36</v>
      </c>
      <c r="T754" s="3" t="s">
        <v>37</v>
      </c>
      <c r="U754" s="3" t="s">
        <v>37</v>
      </c>
      <c r="V754" s="3" t="s">
        <v>38</v>
      </c>
      <c r="W754" s="3" t="s">
        <v>40</v>
      </c>
      <c r="X754" s="3" t="s">
        <v>41</v>
      </c>
      <c r="Y754" s="3" t="s">
        <v>40</v>
      </c>
      <c r="Z754" s="3" t="s">
        <v>760</v>
      </c>
      <c r="AA754" s="3" t="s">
        <v>52</v>
      </c>
    </row>
    <row r="755" spans="1:27" x14ac:dyDescent="0.35">
      <c r="A755" s="3">
        <v>220606435</v>
      </c>
      <c r="B755" s="4">
        <v>44817</v>
      </c>
      <c r="C755" s="3">
        <v>1714</v>
      </c>
      <c r="D755" s="4">
        <v>36060</v>
      </c>
      <c r="E755" s="3">
        <v>70.3</v>
      </c>
      <c r="F755" s="3">
        <v>72.8</v>
      </c>
      <c r="G755" s="3">
        <v>0</v>
      </c>
      <c r="H755" s="3">
        <v>70.16</v>
      </c>
      <c r="I755" s="3" t="s">
        <v>31</v>
      </c>
      <c r="J755" s="3" t="s">
        <v>31</v>
      </c>
      <c r="K755" s="3">
        <v>23</v>
      </c>
      <c r="L755" s="3" t="s">
        <v>32</v>
      </c>
      <c r="M755" s="3" t="s">
        <v>72</v>
      </c>
      <c r="N755" s="3" t="s">
        <v>48</v>
      </c>
      <c r="O755" s="3">
        <v>483</v>
      </c>
      <c r="P755" s="3">
        <v>60.375</v>
      </c>
      <c r="Q755" s="8">
        <f>Table2[[#This Row],[CDAC Percentage]]/100</f>
        <v>0.60375000000000001</v>
      </c>
      <c r="R755" s="3" t="s">
        <v>37</v>
      </c>
      <c r="S755" s="3" t="s">
        <v>36</v>
      </c>
      <c r="T755" s="3" t="s">
        <v>37</v>
      </c>
      <c r="U755" s="3" t="s">
        <v>37</v>
      </c>
      <c r="V755" s="3" t="s">
        <v>38</v>
      </c>
      <c r="W755" s="3" t="s">
        <v>40</v>
      </c>
      <c r="X755" s="3" t="s">
        <v>41</v>
      </c>
      <c r="Y755" s="3" t="s">
        <v>40</v>
      </c>
      <c r="Z755" s="3" t="s">
        <v>760</v>
      </c>
      <c r="AA755" s="3" t="s">
        <v>52</v>
      </c>
    </row>
    <row r="756" spans="1:27" x14ac:dyDescent="0.35">
      <c r="A756" s="3">
        <v>220601739</v>
      </c>
      <c r="B756" s="4">
        <v>44815</v>
      </c>
      <c r="C756" s="3">
        <v>1731</v>
      </c>
      <c r="D756" s="4">
        <v>36374</v>
      </c>
      <c r="E756" s="3">
        <v>85.5</v>
      </c>
      <c r="F756" s="3">
        <v>88.66</v>
      </c>
      <c r="G756" s="3">
        <v>0</v>
      </c>
      <c r="H756" s="3">
        <v>77</v>
      </c>
      <c r="I756" s="3" t="s">
        <v>31</v>
      </c>
      <c r="J756" s="3" t="s">
        <v>46</v>
      </c>
      <c r="K756" s="3">
        <v>23</v>
      </c>
      <c r="L756" s="3" t="s">
        <v>54</v>
      </c>
      <c r="M756" s="3" t="s">
        <v>59</v>
      </c>
      <c r="N756" s="3" t="s">
        <v>34</v>
      </c>
      <c r="O756" s="3">
        <v>586</v>
      </c>
      <c r="P756" s="3">
        <v>73.25</v>
      </c>
      <c r="Q756" s="8">
        <f>Table2[[#This Row],[CDAC Percentage]]/100</f>
        <v>0.73250000000000004</v>
      </c>
      <c r="R756" s="3" t="s">
        <v>55</v>
      </c>
      <c r="S756" s="3" t="s">
        <v>36</v>
      </c>
      <c r="T756" s="3" t="s">
        <v>55</v>
      </c>
      <c r="U756" s="3" t="s">
        <v>37</v>
      </c>
      <c r="V756" s="3" t="s">
        <v>38</v>
      </c>
      <c r="W756" s="3" t="s">
        <v>49</v>
      </c>
      <c r="X756" s="3" t="s">
        <v>796</v>
      </c>
      <c r="Y756" s="3" t="s">
        <v>51</v>
      </c>
      <c r="Z756" s="3" t="s">
        <v>760</v>
      </c>
      <c r="AA756" s="3" t="s">
        <v>52</v>
      </c>
    </row>
    <row r="757" spans="1:27" x14ac:dyDescent="0.35">
      <c r="A757" s="3">
        <v>220603896</v>
      </c>
      <c r="B757" s="4">
        <v>44813</v>
      </c>
      <c r="C757" s="3">
        <v>154</v>
      </c>
      <c r="D757" s="4">
        <v>36395</v>
      </c>
      <c r="E757" s="3">
        <v>93.6</v>
      </c>
      <c r="F757" s="3">
        <v>71.38</v>
      </c>
      <c r="G757" s="3">
        <v>0</v>
      </c>
      <c r="H757" s="3">
        <v>78.55</v>
      </c>
      <c r="I757" s="3" t="s">
        <v>31</v>
      </c>
      <c r="J757" s="3" t="s">
        <v>46</v>
      </c>
      <c r="K757" s="3">
        <v>23</v>
      </c>
      <c r="L757" s="3" t="s">
        <v>54</v>
      </c>
      <c r="M757" s="3" t="s">
        <v>88</v>
      </c>
      <c r="N757" s="3" t="s">
        <v>34</v>
      </c>
      <c r="O757" s="3">
        <v>652</v>
      </c>
      <c r="P757" s="3">
        <v>81.5</v>
      </c>
      <c r="Q757" s="8">
        <f>Table2[[#This Row],[CDAC Percentage]]/100</f>
        <v>0.81499999999999995</v>
      </c>
      <c r="R757" s="3" t="s">
        <v>1278</v>
      </c>
      <c r="S757" s="3" t="s">
        <v>36</v>
      </c>
      <c r="T757" s="3" t="s">
        <v>1278</v>
      </c>
      <c r="U757" s="3" t="s">
        <v>1278</v>
      </c>
      <c r="V757" s="3" t="s">
        <v>38</v>
      </c>
      <c r="W757" s="3" t="s">
        <v>49</v>
      </c>
      <c r="X757" s="3" t="s">
        <v>273</v>
      </c>
      <c r="Y757" s="3" t="s">
        <v>51</v>
      </c>
      <c r="Z757" s="3" t="s">
        <v>760</v>
      </c>
      <c r="AA757" s="3" t="s">
        <v>109</v>
      </c>
    </row>
    <row r="758" spans="1:27" x14ac:dyDescent="0.35">
      <c r="A758" s="3">
        <v>220604262</v>
      </c>
      <c r="B758" s="4">
        <v>44816</v>
      </c>
      <c r="C758" s="3">
        <v>1765</v>
      </c>
      <c r="D758" s="4">
        <v>34908</v>
      </c>
      <c r="E758" s="3">
        <v>73.599999999999994</v>
      </c>
      <c r="F758" s="3">
        <v>76.599999999999994</v>
      </c>
      <c r="G758" s="3">
        <v>0</v>
      </c>
      <c r="H758" s="3">
        <v>61.73</v>
      </c>
      <c r="I758" s="3" t="s">
        <v>31</v>
      </c>
      <c r="J758" s="3" t="s">
        <v>31</v>
      </c>
      <c r="K758" s="3">
        <v>27</v>
      </c>
      <c r="L758" s="3" t="s">
        <v>32</v>
      </c>
      <c r="M758" s="3" t="s">
        <v>72</v>
      </c>
      <c r="N758" s="3" t="s">
        <v>48</v>
      </c>
      <c r="O758" s="3">
        <v>523</v>
      </c>
      <c r="P758" s="3">
        <v>65.375</v>
      </c>
      <c r="Q758" s="8">
        <f>Table2[[#This Row],[CDAC Percentage]]/100</f>
        <v>0.65375000000000005</v>
      </c>
      <c r="R758" s="3" t="s">
        <v>37</v>
      </c>
      <c r="S758" s="3" t="s">
        <v>36</v>
      </c>
      <c r="T758" s="3" t="s">
        <v>37</v>
      </c>
      <c r="U758" s="3" t="s">
        <v>37</v>
      </c>
      <c r="V758" s="3" t="s">
        <v>38</v>
      </c>
      <c r="W758" s="3" t="s">
        <v>49</v>
      </c>
      <c r="X758" s="3" t="s">
        <v>847</v>
      </c>
      <c r="Y758" s="3" t="s">
        <v>51</v>
      </c>
      <c r="Z758" s="3" t="s">
        <v>760</v>
      </c>
      <c r="AA758" s="3" t="s">
        <v>52</v>
      </c>
    </row>
    <row r="759" spans="1:27" x14ac:dyDescent="0.35">
      <c r="A759" s="3">
        <v>220710442</v>
      </c>
      <c r="B759" s="4">
        <v>44815</v>
      </c>
      <c r="C759" s="3">
        <v>1610</v>
      </c>
      <c r="D759" s="4">
        <v>36519</v>
      </c>
      <c r="E759" s="3">
        <v>92.6</v>
      </c>
      <c r="F759" s="3">
        <v>78.599999999999994</v>
      </c>
      <c r="G759" s="3">
        <v>0</v>
      </c>
      <c r="H759" s="3">
        <v>70.819999999999993</v>
      </c>
      <c r="I759" s="3" t="s">
        <v>31</v>
      </c>
      <c r="J759" s="3" t="s">
        <v>31</v>
      </c>
      <c r="K759" s="3">
        <v>22</v>
      </c>
      <c r="L759" s="3" t="s">
        <v>32</v>
      </c>
      <c r="M759" s="3" t="s">
        <v>88</v>
      </c>
      <c r="N759" s="3" t="s">
        <v>48</v>
      </c>
      <c r="O759" s="3">
        <v>605</v>
      </c>
      <c r="P759" s="3">
        <v>75.625</v>
      </c>
      <c r="Q759" s="8">
        <f>Table2[[#This Row],[CDAC Percentage]]/100</f>
        <v>0.75624999999999998</v>
      </c>
      <c r="R759" s="3" t="s">
        <v>55</v>
      </c>
      <c r="S759" s="3" t="s">
        <v>36</v>
      </c>
      <c r="T759" s="3" t="s">
        <v>55</v>
      </c>
      <c r="U759" s="3" t="s">
        <v>1278</v>
      </c>
      <c r="V759" s="3" t="s">
        <v>38</v>
      </c>
      <c r="W759" s="3" t="s">
        <v>49</v>
      </c>
      <c r="X759" s="3" t="s">
        <v>849</v>
      </c>
      <c r="Y759" s="3" t="s">
        <v>51</v>
      </c>
      <c r="Z759" s="3" t="s">
        <v>760</v>
      </c>
      <c r="AA759" s="3" t="s">
        <v>52</v>
      </c>
    </row>
    <row r="760" spans="1:27" x14ac:dyDescent="0.35">
      <c r="A760" s="3">
        <v>220710779</v>
      </c>
      <c r="B760" s="4">
        <v>44817</v>
      </c>
      <c r="C760" s="3">
        <v>1735</v>
      </c>
      <c r="D760" s="4">
        <v>35165</v>
      </c>
      <c r="E760" s="3">
        <v>78</v>
      </c>
      <c r="F760" s="3">
        <v>0</v>
      </c>
      <c r="G760" s="3">
        <v>69.97</v>
      </c>
      <c r="H760" s="3">
        <v>6.71</v>
      </c>
      <c r="I760" s="3" t="s">
        <v>31</v>
      </c>
      <c r="J760" s="3" t="s">
        <v>31</v>
      </c>
      <c r="K760" s="3">
        <v>26</v>
      </c>
      <c r="L760" s="3" t="s">
        <v>75</v>
      </c>
      <c r="M760" s="3" t="s">
        <v>72</v>
      </c>
      <c r="N760" s="3" t="s">
        <v>34</v>
      </c>
      <c r="O760" s="3">
        <v>444</v>
      </c>
      <c r="P760" s="3">
        <v>55.5</v>
      </c>
      <c r="Q760" s="8">
        <f>Table2[[#This Row],[CDAC Percentage]]/100</f>
        <v>0.55500000000000005</v>
      </c>
      <c r="R760" s="3" t="s">
        <v>37</v>
      </c>
      <c r="S760" s="3" t="s">
        <v>36</v>
      </c>
      <c r="T760" s="3" t="s">
        <v>37</v>
      </c>
      <c r="U760" s="3" t="s">
        <v>37</v>
      </c>
      <c r="V760" s="3" t="s">
        <v>38</v>
      </c>
      <c r="W760" s="3" t="s">
        <v>60</v>
      </c>
      <c r="X760" s="3" t="s">
        <v>61</v>
      </c>
      <c r="Y760" s="3" t="s">
        <v>51</v>
      </c>
      <c r="Z760" s="3" t="s">
        <v>760</v>
      </c>
      <c r="AA760" s="3" t="s">
        <v>52</v>
      </c>
    </row>
    <row r="761" spans="1:27" x14ac:dyDescent="0.35">
      <c r="A761" s="3">
        <v>220600486</v>
      </c>
      <c r="B761" s="4">
        <v>44817</v>
      </c>
      <c r="C761" s="3">
        <v>612</v>
      </c>
      <c r="D761" s="4">
        <v>34215</v>
      </c>
      <c r="E761" s="3">
        <v>69.53</v>
      </c>
      <c r="F761" s="3">
        <v>60.67</v>
      </c>
      <c r="G761" s="3">
        <v>0</v>
      </c>
      <c r="H761" s="3">
        <v>51</v>
      </c>
      <c r="I761" s="3" t="s">
        <v>31</v>
      </c>
      <c r="J761" s="3" t="s">
        <v>31</v>
      </c>
      <c r="K761" s="3">
        <v>29</v>
      </c>
      <c r="L761" s="3" t="s">
        <v>103</v>
      </c>
      <c r="M761" s="3" t="s">
        <v>81</v>
      </c>
      <c r="N761" s="3" t="s">
        <v>34</v>
      </c>
      <c r="O761" s="3">
        <v>498</v>
      </c>
      <c r="P761" s="3">
        <v>62.25</v>
      </c>
      <c r="Q761" s="8">
        <f>Table2[[#This Row],[CDAC Percentage]]/100</f>
        <v>0.62250000000000005</v>
      </c>
      <c r="R761" s="3" t="s">
        <v>37</v>
      </c>
      <c r="S761" s="3" t="s">
        <v>36</v>
      </c>
      <c r="T761" s="3" t="s">
        <v>37</v>
      </c>
      <c r="U761" s="3" t="s">
        <v>37</v>
      </c>
      <c r="V761" s="3" t="s">
        <v>38</v>
      </c>
      <c r="W761" s="3" t="s">
        <v>40</v>
      </c>
      <c r="X761" s="3" t="s">
        <v>41</v>
      </c>
      <c r="Y761" s="3" t="s">
        <v>40</v>
      </c>
      <c r="Z761" s="3" t="s">
        <v>760</v>
      </c>
      <c r="AA761" s="3" t="s">
        <v>109</v>
      </c>
    </row>
    <row r="762" spans="1:27" x14ac:dyDescent="0.35">
      <c r="A762" s="3">
        <v>220701481</v>
      </c>
      <c r="B762" s="4">
        <v>44815</v>
      </c>
      <c r="C762" s="3">
        <v>1295</v>
      </c>
      <c r="D762" s="4">
        <v>35261</v>
      </c>
      <c r="E762" s="3">
        <v>83.6</v>
      </c>
      <c r="F762" s="3">
        <v>55.8</v>
      </c>
      <c r="G762" s="3">
        <v>0</v>
      </c>
      <c r="H762" s="3">
        <v>7.26</v>
      </c>
      <c r="I762" s="3" t="s">
        <v>46</v>
      </c>
      <c r="J762" s="3" t="s">
        <v>31</v>
      </c>
      <c r="K762" s="3">
        <v>26</v>
      </c>
      <c r="L762" s="3" t="s">
        <v>75</v>
      </c>
      <c r="M762" s="3" t="s">
        <v>88</v>
      </c>
      <c r="N762" s="3" t="s">
        <v>89</v>
      </c>
      <c r="O762" s="3">
        <v>520</v>
      </c>
      <c r="P762" s="3">
        <v>65</v>
      </c>
      <c r="Q762" s="8">
        <f>Table2[[#This Row],[CDAC Percentage]]/100</f>
        <v>0.65</v>
      </c>
      <c r="R762" s="3" t="s">
        <v>37</v>
      </c>
      <c r="S762" s="3" t="s">
        <v>36</v>
      </c>
      <c r="T762" s="3" t="s">
        <v>37</v>
      </c>
      <c r="U762" s="3" t="s">
        <v>55</v>
      </c>
      <c r="V762" s="3" t="s">
        <v>38</v>
      </c>
      <c r="W762" s="3" t="s">
        <v>60</v>
      </c>
      <c r="X762" s="3" t="s">
        <v>61</v>
      </c>
      <c r="Y762" s="3" t="s">
        <v>51</v>
      </c>
      <c r="Z762" s="3" t="s">
        <v>760</v>
      </c>
      <c r="AA762" s="3" t="s">
        <v>52</v>
      </c>
    </row>
    <row r="763" spans="1:27" x14ac:dyDescent="0.35">
      <c r="A763" s="3">
        <v>220603586</v>
      </c>
      <c r="B763" s="4">
        <v>44815</v>
      </c>
      <c r="C763" s="3">
        <v>953</v>
      </c>
      <c r="D763" s="4">
        <v>35845</v>
      </c>
      <c r="E763" s="3">
        <v>82.6</v>
      </c>
      <c r="F763" s="3">
        <v>70.010000000000005</v>
      </c>
      <c r="G763" s="3">
        <v>0</v>
      </c>
      <c r="H763" s="3">
        <v>64.319999999999993</v>
      </c>
      <c r="I763" s="3" t="s">
        <v>31</v>
      </c>
      <c r="J763" s="3" t="s">
        <v>46</v>
      </c>
      <c r="K763" s="3">
        <v>24</v>
      </c>
      <c r="L763" s="3" t="s">
        <v>32</v>
      </c>
      <c r="M763" s="3" t="s">
        <v>72</v>
      </c>
      <c r="N763" s="3" t="s">
        <v>34</v>
      </c>
      <c r="O763" s="3">
        <v>481</v>
      </c>
      <c r="P763" s="3">
        <v>60.125</v>
      </c>
      <c r="Q763" s="8">
        <f>Table2[[#This Row],[CDAC Percentage]]/100</f>
        <v>0.60124999999999995</v>
      </c>
      <c r="R763" s="3" t="s">
        <v>55</v>
      </c>
      <c r="S763" s="3" t="s">
        <v>36</v>
      </c>
      <c r="T763" s="3" t="s">
        <v>55</v>
      </c>
      <c r="U763" s="3" t="s">
        <v>35</v>
      </c>
      <c r="V763" s="3" t="s">
        <v>38</v>
      </c>
      <c r="W763" s="3" t="s">
        <v>49</v>
      </c>
      <c r="X763" s="3" t="s">
        <v>788</v>
      </c>
      <c r="Y763" s="3" t="s">
        <v>51</v>
      </c>
      <c r="Z763" s="3" t="s">
        <v>760</v>
      </c>
      <c r="AA763" s="3" t="s">
        <v>109</v>
      </c>
    </row>
    <row r="764" spans="1:27" x14ac:dyDescent="0.35">
      <c r="A764" s="3">
        <v>220600062</v>
      </c>
      <c r="B764" s="4">
        <v>44813</v>
      </c>
      <c r="C764" s="3">
        <v>1150</v>
      </c>
      <c r="D764" s="4">
        <v>35609</v>
      </c>
      <c r="E764" s="3">
        <v>71.27</v>
      </c>
      <c r="F764" s="3">
        <v>52.92</v>
      </c>
      <c r="G764" s="3">
        <v>75.819999999999993</v>
      </c>
      <c r="H764" s="3">
        <v>52.96</v>
      </c>
      <c r="I764" s="3" t="s">
        <v>31</v>
      </c>
      <c r="J764" s="3" t="s">
        <v>31</v>
      </c>
      <c r="K764" s="3">
        <v>25</v>
      </c>
      <c r="L764" s="3" t="s">
        <v>103</v>
      </c>
      <c r="M764" s="3" t="s">
        <v>59</v>
      </c>
      <c r="N764" s="3" t="s">
        <v>34</v>
      </c>
      <c r="O764" s="3">
        <v>476</v>
      </c>
      <c r="P764" s="3">
        <v>59.5</v>
      </c>
      <c r="Q764" s="8">
        <f>Table2[[#This Row],[CDAC Percentage]]/100</f>
        <v>0.59499999999999997</v>
      </c>
      <c r="R764" s="3" t="s">
        <v>37</v>
      </c>
      <c r="S764" s="3" t="s">
        <v>36</v>
      </c>
      <c r="T764" s="3" t="s">
        <v>37</v>
      </c>
      <c r="U764" s="3" t="s">
        <v>37</v>
      </c>
      <c r="V764" s="3" t="s">
        <v>38</v>
      </c>
      <c r="W764" s="3" t="s">
        <v>60</v>
      </c>
      <c r="X764" s="3" t="s">
        <v>61</v>
      </c>
      <c r="Y764" s="3" t="s">
        <v>51</v>
      </c>
      <c r="Z764" s="3" t="s">
        <v>760</v>
      </c>
      <c r="AA764" s="3" t="s">
        <v>52</v>
      </c>
    </row>
    <row r="765" spans="1:27" x14ac:dyDescent="0.35">
      <c r="A765" s="3">
        <v>220603916</v>
      </c>
      <c r="B765" s="4">
        <v>44813</v>
      </c>
      <c r="C765" s="3">
        <v>390</v>
      </c>
      <c r="D765" s="4">
        <v>35161</v>
      </c>
      <c r="E765" s="3">
        <v>88.18</v>
      </c>
      <c r="F765" s="3">
        <v>0</v>
      </c>
      <c r="G765" s="3">
        <v>79.88</v>
      </c>
      <c r="H765" s="3">
        <v>68.239999999999995</v>
      </c>
      <c r="I765" s="3" t="s">
        <v>31</v>
      </c>
      <c r="J765" s="3" t="s">
        <v>46</v>
      </c>
      <c r="K765" s="3">
        <v>26</v>
      </c>
      <c r="L765" s="3" t="s">
        <v>32</v>
      </c>
      <c r="M765" s="3" t="s">
        <v>72</v>
      </c>
      <c r="N765" s="3" t="s">
        <v>34</v>
      </c>
      <c r="O765" s="3">
        <v>638</v>
      </c>
      <c r="P765" s="3">
        <v>79.75</v>
      </c>
      <c r="Q765" s="8">
        <f>Table2[[#This Row],[CDAC Percentage]]/100</f>
        <v>0.79749999999999999</v>
      </c>
      <c r="R765" s="3" t="s">
        <v>1278</v>
      </c>
      <c r="S765" s="3" t="s">
        <v>36</v>
      </c>
      <c r="T765" s="3" t="s">
        <v>1278</v>
      </c>
      <c r="U765" s="3" t="s">
        <v>1278</v>
      </c>
      <c r="V765" s="3" t="s">
        <v>38</v>
      </c>
      <c r="W765" s="3" t="s">
        <v>60</v>
      </c>
      <c r="X765" s="3" t="s">
        <v>61</v>
      </c>
      <c r="Y765" s="3" t="s">
        <v>51</v>
      </c>
      <c r="Z765" s="3" t="s">
        <v>760</v>
      </c>
      <c r="AA765" s="3" t="s">
        <v>109</v>
      </c>
    </row>
    <row r="766" spans="1:27" x14ac:dyDescent="0.35">
      <c r="A766" s="3">
        <v>220603547</v>
      </c>
      <c r="B766" s="4">
        <v>44815</v>
      </c>
      <c r="C766" s="3">
        <v>1666</v>
      </c>
      <c r="D766" s="4">
        <v>36112</v>
      </c>
      <c r="E766" s="3">
        <v>86.3</v>
      </c>
      <c r="F766" s="3">
        <v>74</v>
      </c>
      <c r="G766" s="3">
        <v>0</v>
      </c>
      <c r="H766" s="3">
        <v>5.93</v>
      </c>
      <c r="I766" s="3" t="s">
        <v>31</v>
      </c>
      <c r="J766" s="3" t="s">
        <v>31</v>
      </c>
      <c r="K766" s="3">
        <v>23</v>
      </c>
      <c r="L766" s="3" t="s">
        <v>75</v>
      </c>
      <c r="M766" s="3" t="s">
        <v>88</v>
      </c>
      <c r="N766" s="3" t="s">
        <v>48</v>
      </c>
      <c r="O766" s="3">
        <v>473</v>
      </c>
      <c r="P766" s="3">
        <v>59.125</v>
      </c>
      <c r="Q766" s="8">
        <f>Table2[[#This Row],[CDAC Percentage]]/100</f>
        <v>0.59125000000000005</v>
      </c>
      <c r="R766" s="3" t="s">
        <v>55</v>
      </c>
      <c r="S766" s="3" t="s">
        <v>36</v>
      </c>
      <c r="T766" s="3" t="s">
        <v>55</v>
      </c>
      <c r="U766" s="3" t="s">
        <v>37</v>
      </c>
      <c r="V766" s="3" t="s">
        <v>38</v>
      </c>
      <c r="W766" s="3" t="s">
        <v>60</v>
      </c>
      <c r="X766" s="3" t="s">
        <v>61</v>
      </c>
      <c r="Y766" s="3" t="s">
        <v>51</v>
      </c>
      <c r="Z766" s="3" t="s">
        <v>760</v>
      </c>
      <c r="AA766" s="3" t="s">
        <v>52</v>
      </c>
    </row>
    <row r="767" spans="1:27" x14ac:dyDescent="0.35">
      <c r="A767" s="3">
        <v>220602601</v>
      </c>
      <c r="B767" s="4">
        <v>44813</v>
      </c>
      <c r="C767" s="3">
        <v>336</v>
      </c>
      <c r="D767" s="4">
        <v>36383</v>
      </c>
      <c r="E767" s="3">
        <v>81.7</v>
      </c>
      <c r="F767" s="3">
        <v>0</v>
      </c>
      <c r="G767" s="3">
        <v>84.6</v>
      </c>
      <c r="H767" s="3">
        <v>76.8</v>
      </c>
      <c r="I767" s="3" t="s">
        <v>31</v>
      </c>
      <c r="J767" s="3" t="s">
        <v>46</v>
      </c>
      <c r="K767" s="3">
        <v>23</v>
      </c>
      <c r="L767" s="3" t="s">
        <v>54</v>
      </c>
      <c r="M767" s="3" t="s">
        <v>72</v>
      </c>
      <c r="N767" s="3" t="s">
        <v>48</v>
      </c>
      <c r="O767" s="3">
        <v>576</v>
      </c>
      <c r="P767" s="3">
        <v>72</v>
      </c>
      <c r="Q767" s="8">
        <f>Table2[[#This Row],[CDAC Percentage]]/100</f>
        <v>0.72</v>
      </c>
      <c r="R767" s="3" t="s">
        <v>1278</v>
      </c>
      <c r="S767" s="3" t="s">
        <v>36</v>
      </c>
      <c r="T767" s="3" t="s">
        <v>1278</v>
      </c>
      <c r="U767" s="3" t="s">
        <v>37</v>
      </c>
      <c r="V767" s="3" t="s">
        <v>38</v>
      </c>
      <c r="W767" s="3" t="s">
        <v>49</v>
      </c>
      <c r="X767" s="3" t="s">
        <v>337</v>
      </c>
      <c r="Y767" s="3" t="s">
        <v>51</v>
      </c>
      <c r="Z767" s="3" t="s">
        <v>760</v>
      </c>
      <c r="AA767" s="3" t="s">
        <v>109</v>
      </c>
    </row>
    <row r="768" spans="1:27" x14ac:dyDescent="0.35">
      <c r="A768" s="3">
        <v>220707969</v>
      </c>
      <c r="B768" s="4">
        <v>44816</v>
      </c>
      <c r="C768" s="3">
        <v>1644</v>
      </c>
      <c r="D768" s="4">
        <v>36591</v>
      </c>
      <c r="E768" s="3">
        <v>82.8</v>
      </c>
      <c r="F768" s="3">
        <v>63.38</v>
      </c>
      <c r="G768" s="3">
        <v>0</v>
      </c>
      <c r="H768" s="3">
        <v>6.9</v>
      </c>
      <c r="I768" s="3" t="s">
        <v>31</v>
      </c>
      <c r="J768" s="3" t="s">
        <v>31</v>
      </c>
      <c r="K768" s="3">
        <v>22</v>
      </c>
      <c r="L768" s="3" t="s">
        <v>75</v>
      </c>
      <c r="M768" s="3" t="s">
        <v>72</v>
      </c>
      <c r="N768" s="3" t="s">
        <v>34</v>
      </c>
      <c r="O768" s="3">
        <v>503</v>
      </c>
      <c r="P768" s="3">
        <v>62.875</v>
      </c>
      <c r="Q768" s="8">
        <f>Table2[[#This Row],[CDAC Percentage]]/100</f>
        <v>0.62875000000000003</v>
      </c>
      <c r="R768" s="3" t="s">
        <v>37</v>
      </c>
      <c r="S768" s="3" t="s">
        <v>36</v>
      </c>
      <c r="T768" s="3" t="s">
        <v>37</v>
      </c>
      <c r="U768" s="3" t="s">
        <v>37</v>
      </c>
      <c r="V768" s="3" t="s">
        <v>38</v>
      </c>
      <c r="W768" s="3" t="s">
        <v>40</v>
      </c>
      <c r="X768" s="3" t="s">
        <v>41</v>
      </c>
      <c r="Y768" s="3" t="s">
        <v>40</v>
      </c>
      <c r="Z768" s="3" t="s">
        <v>760</v>
      </c>
      <c r="AA768" s="3" t="s">
        <v>52</v>
      </c>
    </row>
    <row r="769" spans="1:27" x14ac:dyDescent="0.35">
      <c r="A769" s="3">
        <v>220709383</v>
      </c>
      <c r="B769" s="4">
        <v>44816</v>
      </c>
      <c r="C769" s="3">
        <v>1588</v>
      </c>
      <c r="D769" s="4">
        <v>35469</v>
      </c>
      <c r="E769" s="3">
        <v>91.2</v>
      </c>
      <c r="F769" s="3">
        <v>70.400000000000006</v>
      </c>
      <c r="G769" s="3">
        <v>0</v>
      </c>
      <c r="H769" s="3">
        <v>71.8</v>
      </c>
      <c r="I769" s="3" t="s">
        <v>31</v>
      </c>
      <c r="J769" s="3" t="s">
        <v>46</v>
      </c>
      <c r="K769" s="3">
        <v>25</v>
      </c>
      <c r="L769" s="3" t="s">
        <v>32</v>
      </c>
      <c r="M769" s="3" t="s">
        <v>47</v>
      </c>
      <c r="N769" s="3" t="s">
        <v>34</v>
      </c>
      <c r="O769" s="3">
        <v>481</v>
      </c>
      <c r="P769" s="3">
        <v>60.125</v>
      </c>
      <c r="Q769" s="8">
        <f>Table2[[#This Row],[CDAC Percentage]]/100</f>
        <v>0.60124999999999995</v>
      </c>
      <c r="R769" s="3" t="s">
        <v>55</v>
      </c>
      <c r="S769" s="3" t="s">
        <v>36</v>
      </c>
      <c r="T769" s="3" t="s">
        <v>55</v>
      </c>
      <c r="U769" s="3" t="s">
        <v>37</v>
      </c>
      <c r="V769" s="3" t="s">
        <v>38</v>
      </c>
      <c r="W769" s="3" t="s">
        <v>49</v>
      </c>
      <c r="X769" s="3" t="s">
        <v>273</v>
      </c>
      <c r="Y769" s="3" t="s">
        <v>51</v>
      </c>
      <c r="Z769" s="3" t="s">
        <v>760</v>
      </c>
      <c r="AA769" s="3" t="s">
        <v>52</v>
      </c>
    </row>
    <row r="770" spans="1:27" x14ac:dyDescent="0.35">
      <c r="A770" s="3">
        <v>220602799</v>
      </c>
      <c r="B770" s="4">
        <v>44813</v>
      </c>
      <c r="C770" s="3">
        <v>1722</v>
      </c>
      <c r="D770" s="4">
        <v>36688</v>
      </c>
      <c r="E770" s="3">
        <v>78.8</v>
      </c>
      <c r="F770" s="3">
        <v>63.849999999999902</v>
      </c>
      <c r="G770" s="3">
        <v>0</v>
      </c>
      <c r="H770" s="3">
        <v>6.66</v>
      </c>
      <c r="I770" s="3" t="s">
        <v>31</v>
      </c>
      <c r="J770" s="3" t="s">
        <v>31</v>
      </c>
      <c r="K770" s="3">
        <v>22</v>
      </c>
      <c r="L770" s="3" t="s">
        <v>75</v>
      </c>
      <c r="M770" s="3" t="s">
        <v>88</v>
      </c>
      <c r="N770" s="3" t="s">
        <v>34</v>
      </c>
      <c r="O770" s="3">
        <v>566</v>
      </c>
      <c r="P770" s="3">
        <v>70.75</v>
      </c>
      <c r="Q770" s="8">
        <f>Table2[[#This Row],[CDAC Percentage]]/100</f>
        <v>0.70750000000000002</v>
      </c>
      <c r="R770" s="3" t="s">
        <v>1278</v>
      </c>
      <c r="S770" s="3" t="s">
        <v>36</v>
      </c>
      <c r="T770" s="3" t="s">
        <v>1278</v>
      </c>
      <c r="U770" s="3" t="s">
        <v>37</v>
      </c>
      <c r="V770" s="3" t="s">
        <v>38</v>
      </c>
      <c r="W770" s="3" t="s">
        <v>60</v>
      </c>
      <c r="X770" s="3" t="s">
        <v>61</v>
      </c>
      <c r="Y770" s="3" t="s">
        <v>51</v>
      </c>
      <c r="Z770" s="3" t="s">
        <v>760</v>
      </c>
      <c r="AA770" s="3" t="s">
        <v>52</v>
      </c>
    </row>
    <row r="771" spans="1:27" x14ac:dyDescent="0.35">
      <c r="A771" s="3">
        <v>220602200</v>
      </c>
      <c r="B771" s="4">
        <v>44814</v>
      </c>
      <c r="C771" s="3">
        <v>1720</v>
      </c>
      <c r="D771" s="4">
        <v>35770</v>
      </c>
      <c r="E771" s="3">
        <v>82</v>
      </c>
      <c r="F771" s="3">
        <v>59.2</v>
      </c>
      <c r="G771" s="3">
        <v>0</v>
      </c>
      <c r="H771" s="3">
        <v>69.959999999999994</v>
      </c>
      <c r="I771" s="3" t="s">
        <v>31</v>
      </c>
      <c r="J771" s="3" t="s">
        <v>46</v>
      </c>
      <c r="K771" s="3">
        <v>24</v>
      </c>
      <c r="L771" s="3" t="s">
        <v>32</v>
      </c>
      <c r="M771" s="3" t="s">
        <v>64</v>
      </c>
      <c r="N771" s="3" t="s">
        <v>98</v>
      </c>
      <c r="O771" s="3">
        <v>436</v>
      </c>
      <c r="P771" s="3">
        <v>54.5</v>
      </c>
      <c r="Q771" s="8">
        <f>Table2[[#This Row],[CDAC Percentage]]/100</f>
        <v>0.54500000000000004</v>
      </c>
      <c r="R771" s="3" t="s">
        <v>55</v>
      </c>
      <c r="S771" s="3" t="s">
        <v>36</v>
      </c>
      <c r="T771" s="3" t="s">
        <v>55</v>
      </c>
      <c r="U771" s="3" t="s">
        <v>35</v>
      </c>
      <c r="V771" s="3" t="s">
        <v>38</v>
      </c>
      <c r="W771" s="3" t="s">
        <v>60</v>
      </c>
      <c r="X771" s="3" t="s">
        <v>61</v>
      </c>
      <c r="Y771" s="3" t="s">
        <v>51</v>
      </c>
      <c r="Z771" s="3" t="s">
        <v>760</v>
      </c>
      <c r="AA771" s="3" t="s">
        <v>52</v>
      </c>
    </row>
    <row r="772" spans="1:27" x14ac:dyDescent="0.35">
      <c r="A772" s="3">
        <v>220603915</v>
      </c>
      <c r="B772" s="4">
        <v>44813</v>
      </c>
      <c r="C772" s="3">
        <v>1149</v>
      </c>
      <c r="D772" s="4">
        <v>35360</v>
      </c>
      <c r="E772" s="3">
        <v>75.45</v>
      </c>
      <c r="F772" s="3">
        <v>61.08</v>
      </c>
      <c r="G772" s="3">
        <v>0</v>
      </c>
      <c r="H772" s="3">
        <v>61.49</v>
      </c>
      <c r="I772" s="3" t="s">
        <v>31</v>
      </c>
      <c r="J772" s="3" t="s">
        <v>46</v>
      </c>
      <c r="K772" s="3">
        <v>25</v>
      </c>
      <c r="L772" s="3" t="s">
        <v>32</v>
      </c>
      <c r="M772" s="3" t="s">
        <v>72</v>
      </c>
      <c r="N772" s="3" t="s">
        <v>34</v>
      </c>
      <c r="O772" s="3">
        <v>639</v>
      </c>
      <c r="P772" s="3">
        <v>79.875</v>
      </c>
      <c r="Q772" s="8">
        <f>Table2[[#This Row],[CDAC Percentage]]/100</f>
        <v>0.79874999999999996</v>
      </c>
      <c r="R772" s="3" t="s">
        <v>55</v>
      </c>
      <c r="S772" s="3" t="s">
        <v>36</v>
      </c>
      <c r="T772" s="3" t="s">
        <v>55</v>
      </c>
      <c r="U772" s="3" t="s">
        <v>1278</v>
      </c>
      <c r="V772" s="3" t="s">
        <v>38</v>
      </c>
      <c r="W772" s="3" t="s">
        <v>49</v>
      </c>
      <c r="X772" s="3" t="s">
        <v>863</v>
      </c>
      <c r="Y772" s="3" t="s">
        <v>51</v>
      </c>
      <c r="Z772" s="3" t="s">
        <v>760</v>
      </c>
      <c r="AA772" s="3" t="s">
        <v>52</v>
      </c>
    </row>
    <row r="773" spans="1:27" x14ac:dyDescent="0.35">
      <c r="A773" s="3">
        <v>220702493</v>
      </c>
      <c r="B773" s="4">
        <v>44812</v>
      </c>
      <c r="C773" s="3">
        <v>1689</v>
      </c>
      <c r="D773" s="4">
        <v>36415</v>
      </c>
      <c r="E773" s="3">
        <v>81.3</v>
      </c>
      <c r="F773" s="3">
        <v>70.8</v>
      </c>
      <c r="G773" s="3">
        <v>70.08</v>
      </c>
      <c r="H773" s="3">
        <v>74.58</v>
      </c>
      <c r="I773" s="3" t="s">
        <v>31</v>
      </c>
      <c r="J773" s="3" t="s">
        <v>31</v>
      </c>
      <c r="K773" s="3">
        <v>22</v>
      </c>
      <c r="L773" s="3" t="s">
        <v>75</v>
      </c>
      <c r="M773" s="3" t="s">
        <v>64</v>
      </c>
      <c r="N773" s="3" t="s">
        <v>48</v>
      </c>
      <c r="O773" s="3">
        <v>536</v>
      </c>
      <c r="P773" s="3">
        <v>67</v>
      </c>
      <c r="Q773" s="8">
        <f>Table2[[#This Row],[CDAC Percentage]]/100</f>
        <v>0.67</v>
      </c>
      <c r="R773" s="3" t="s">
        <v>35</v>
      </c>
      <c r="S773" s="3" t="s">
        <v>36</v>
      </c>
      <c r="T773" s="3" t="s">
        <v>35</v>
      </c>
      <c r="U773" s="3" t="s">
        <v>1278</v>
      </c>
      <c r="V773" s="3" t="s">
        <v>38</v>
      </c>
      <c r="W773" s="3" t="s">
        <v>49</v>
      </c>
      <c r="X773" s="3" t="s">
        <v>273</v>
      </c>
      <c r="Y773" s="3" t="s">
        <v>51</v>
      </c>
      <c r="Z773" s="3" t="s">
        <v>760</v>
      </c>
      <c r="AA773" s="3" t="s">
        <v>52</v>
      </c>
    </row>
    <row r="774" spans="1:27" x14ac:dyDescent="0.35">
      <c r="A774" s="3">
        <v>220601172</v>
      </c>
      <c r="B774" s="4">
        <v>44814</v>
      </c>
      <c r="C774" s="3">
        <v>1726</v>
      </c>
      <c r="D774" s="4">
        <v>35587</v>
      </c>
      <c r="E774" s="3">
        <v>91.09</v>
      </c>
      <c r="F774" s="3">
        <v>75.38</v>
      </c>
      <c r="G774" s="3">
        <v>0</v>
      </c>
      <c r="H774" s="3">
        <v>63.95</v>
      </c>
      <c r="I774" s="3" t="s">
        <v>31</v>
      </c>
      <c r="J774" s="3" t="s">
        <v>46</v>
      </c>
      <c r="K774" s="3">
        <v>25</v>
      </c>
      <c r="L774" s="3" t="s">
        <v>32</v>
      </c>
      <c r="M774" s="3" t="s">
        <v>72</v>
      </c>
      <c r="N774" s="3" t="s">
        <v>34</v>
      </c>
      <c r="O774" s="3">
        <v>523</v>
      </c>
      <c r="P774" s="3">
        <v>65.375</v>
      </c>
      <c r="Q774" s="8">
        <f>Table2[[#This Row],[CDAC Percentage]]/100</f>
        <v>0.65375000000000005</v>
      </c>
      <c r="R774" s="3" t="s">
        <v>35</v>
      </c>
      <c r="S774" s="3" t="s">
        <v>36</v>
      </c>
      <c r="T774" s="3" t="s">
        <v>35</v>
      </c>
      <c r="U774" s="3" t="s">
        <v>35</v>
      </c>
      <c r="V774" s="3" t="s">
        <v>38</v>
      </c>
      <c r="W774" s="3" t="s">
        <v>49</v>
      </c>
      <c r="X774" s="3" t="s">
        <v>866</v>
      </c>
      <c r="Y774" s="3" t="s">
        <v>51</v>
      </c>
      <c r="Z774" s="3" t="s">
        <v>760</v>
      </c>
      <c r="AA774" s="3" t="s">
        <v>52</v>
      </c>
    </row>
    <row r="775" spans="1:27" x14ac:dyDescent="0.35">
      <c r="A775" s="3">
        <v>220600845</v>
      </c>
      <c r="B775" s="4">
        <v>44815</v>
      </c>
      <c r="C775" s="3">
        <v>1775</v>
      </c>
      <c r="D775" s="4">
        <v>33307</v>
      </c>
      <c r="E775" s="3">
        <v>59</v>
      </c>
      <c r="F775" s="3">
        <v>0</v>
      </c>
      <c r="G775" s="3">
        <v>0</v>
      </c>
      <c r="H775" s="3">
        <v>67.59</v>
      </c>
      <c r="I775" s="3" t="s">
        <v>31</v>
      </c>
      <c r="J775" s="3" t="s">
        <v>46</v>
      </c>
      <c r="K775" s="3">
        <v>31</v>
      </c>
      <c r="L775" s="3" t="s">
        <v>32</v>
      </c>
      <c r="M775" s="3" t="s">
        <v>64</v>
      </c>
      <c r="N775" s="3" t="s">
        <v>98</v>
      </c>
      <c r="O775" s="3">
        <v>451</v>
      </c>
      <c r="P775" s="3">
        <v>56.375</v>
      </c>
      <c r="Q775" s="8">
        <f>Table2[[#This Row],[CDAC Percentage]]/100</f>
        <v>0.56374999999999997</v>
      </c>
      <c r="R775" s="3" t="s">
        <v>37</v>
      </c>
      <c r="S775" s="3" t="s">
        <v>36</v>
      </c>
      <c r="T775" s="3" t="s">
        <v>37</v>
      </c>
      <c r="U775" s="3" t="s">
        <v>35</v>
      </c>
      <c r="V775" s="3" t="s">
        <v>38</v>
      </c>
      <c r="W775" s="3" t="s">
        <v>49</v>
      </c>
      <c r="X775" s="3" t="s">
        <v>768</v>
      </c>
      <c r="Y775" s="3" t="s">
        <v>51</v>
      </c>
      <c r="Z775" s="3" t="s">
        <v>760</v>
      </c>
      <c r="AA775" s="3" t="s">
        <v>52</v>
      </c>
    </row>
    <row r="776" spans="1:27" x14ac:dyDescent="0.35">
      <c r="A776" s="3">
        <v>220705733</v>
      </c>
      <c r="B776" s="4">
        <v>44814</v>
      </c>
      <c r="C776" s="3">
        <v>922</v>
      </c>
      <c r="D776" s="4">
        <v>35335</v>
      </c>
      <c r="E776" s="3">
        <v>67.64</v>
      </c>
      <c r="F776" s="3">
        <v>58</v>
      </c>
      <c r="G776" s="3">
        <v>0</v>
      </c>
      <c r="H776" s="3">
        <v>61.81</v>
      </c>
      <c r="I776" s="3" t="s">
        <v>31</v>
      </c>
      <c r="J776" s="3" t="s">
        <v>46</v>
      </c>
      <c r="K776" s="3">
        <v>25</v>
      </c>
      <c r="L776" s="3" t="s">
        <v>32</v>
      </c>
      <c r="M776" s="3" t="s">
        <v>72</v>
      </c>
      <c r="N776" s="3" t="s">
        <v>34</v>
      </c>
      <c r="O776" s="3">
        <v>547</v>
      </c>
      <c r="P776" s="3">
        <v>68.375</v>
      </c>
      <c r="Q776" s="8">
        <f>Table2[[#This Row],[CDAC Percentage]]/100</f>
        <v>0.68374999999999997</v>
      </c>
      <c r="R776" s="3" t="s">
        <v>37</v>
      </c>
      <c r="S776" s="3" t="s">
        <v>36</v>
      </c>
      <c r="T776" s="3" t="s">
        <v>37</v>
      </c>
      <c r="U776" s="3" t="s">
        <v>37</v>
      </c>
      <c r="V776" s="3" t="s">
        <v>38</v>
      </c>
      <c r="W776" s="3" t="s">
        <v>49</v>
      </c>
      <c r="X776" s="3" t="s">
        <v>869</v>
      </c>
      <c r="Y776" s="3" t="s">
        <v>51</v>
      </c>
      <c r="Z776" s="3" t="s">
        <v>760</v>
      </c>
      <c r="AA776" s="3" t="s">
        <v>109</v>
      </c>
    </row>
    <row r="777" spans="1:27" x14ac:dyDescent="0.35">
      <c r="A777" s="3">
        <v>220711759</v>
      </c>
      <c r="B777" s="4">
        <v>44813</v>
      </c>
      <c r="C777" s="3">
        <v>1783</v>
      </c>
      <c r="D777" s="4">
        <v>35402</v>
      </c>
      <c r="E777" s="3">
        <v>74.36</v>
      </c>
      <c r="F777" s="3">
        <v>61.08</v>
      </c>
      <c r="G777" s="3">
        <v>0</v>
      </c>
      <c r="H777" s="3">
        <v>52.96</v>
      </c>
      <c r="I777" s="3" t="s">
        <v>46</v>
      </c>
      <c r="J777" s="3" t="s">
        <v>31</v>
      </c>
      <c r="K777" s="3">
        <v>25</v>
      </c>
      <c r="L777" s="3" t="s">
        <v>103</v>
      </c>
      <c r="M777" s="3" t="s">
        <v>88</v>
      </c>
      <c r="N777" s="3" t="s">
        <v>89</v>
      </c>
      <c r="O777" s="3">
        <v>637</v>
      </c>
      <c r="P777" s="3">
        <v>79.625</v>
      </c>
      <c r="Q777" s="8">
        <f>Table2[[#This Row],[CDAC Percentage]]/100</f>
        <v>0.79625000000000001</v>
      </c>
      <c r="R777" s="3" t="s">
        <v>55</v>
      </c>
      <c r="S777" s="3" t="s">
        <v>36</v>
      </c>
      <c r="T777" s="3" t="s">
        <v>55</v>
      </c>
      <c r="U777" s="3" t="s">
        <v>55</v>
      </c>
      <c r="V777" s="3" t="s">
        <v>38</v>
      </c>
      <c r="W777" s="3" t="s">
        <v>49</v>
      </c>
      <c r="X777" s="3" t="s">
        <v>866</v>
      </c>
      <c r="Y777" s="3" t="s">
        <v>51</v>
      </c>
      <c r="Z777" s="3" t="s">
        <v>760</v>
      </c>
      <c r="AA777" s="3" t="s">
        <v>52</v>
      </c>
    </row>
    <row r="778" spans="1:27" x14ac:dyDescent="0.35">
      <c r="A778" s="3">
        <v>220601085</v>
      </c>
      <c r="B778" s="4">
        <v>44815</v>
      </c>
      <c r="C778" s="3">
        <v>1730</v>
      </c>
      <c r="D778" s="4">
        <v>35729</v>
      </c>
      <c r="E778" s="3">
        <v>86.18</v>
      </c>
      <c r="F778" s="3">
        <v>60.92</v>
      </c>
      <c r="G778" s="3">
        <v>75</v>
      </c>
      <c r="H778" s="3">
        <v>64.59</v>
      </c>
      <c r="I778" s="3" t="s">
        <v>31</v>
      </c>
      <c r="J778" s="3" t="s">
        <v>46</v>
      </c>
      <c r="K778" s="3">
        <v>24</v>
      </c>
      <c r="L778" s="3" t="s">
        <v>32</v>
      </c>
      <c r="M778" s="3" t="s">
        <v>72</v>
      </c>
      <c r="N778" s="3" t="s">
        <v>34</v>
      </c>
      <c r="O778" s="3">
        <v>442</v>
      </c>
      <c r="P778" s="3">
        <v>55.25</v>
      </c>
      <c r="Q778" s="8">
        <f>Table2[[#This Row],[CDAC Percentage]]/100</f>
        <v>0.55249999999999999</v>
      </c>
      <c r="R778" s="3" t="s">
        <v>37</v>
      </c>
      <c r="S778" s="3" t="s">
        <v>36</v>
      </c>
      <c r="T778" s="3" t="s">
        <v>37</v>
      </c>
      <c r="U778" s="3" t="s">
        <v>37</v>
      </c>
      <c r="V778" s="3" t="s">
        <v>38</v>
      </c>
      <c r="W778" s="3" t="s">
        <v>60</v>
      </c>
      <c r="X778" s="3" t="s">
        <v>61</v>
      </c>
      <c r="Y778" s="3" t="s">
        <v>51</v>
      </c>
      <c r="Z778" s="3" t="s">
        <v>760</v>
      </c>
      <c r="AA778" s="3" t="s">
        <v>52</v>
      </c>
    </row>
    <row r="779" spans="1:27" x14ac:dyDescent="0.35">
      <c r="A779" s="3">
        <v>220601832</v>
      </c>
      <c r="B779" s="4">
        <v>44815</v>
      </c>
      <c r="C779" s="3">
        <v>379</v>
      </c>
      <c r="D779" s="4">
        <v>35916</v>
      </c>
      <c r="E779" s="3">
        <v>76.400000000000006</v>
      </c>
      <c r="F779" s="3">
        <v>0</v>
      </c>
      <c r="G779" s="3">
        <v>76.13</v>
      </c>
      <c r="H779" s="3">
        <v>0</v>
      </c>
      <c r="I779" s="3" t="s">
        <v>31</v>
      </c>
      <c r="J779" s="3" t="s">
        <v>46</v>
      </c>
      <c r="K779" s="3">
        <v>24</v>
      </c>
      <c r="L779" s="3" t="s">
        <v>75</v>
      </c>
      <c r="M779" s="3" t="s">
        <v>72</v>
      </c>
      <c r="N779" s="3" t="s">
        <v>34</v>
      </c>
      <c r="O779" s="3">
        <v>459</v>
      </c>
      <c r="P779" s="3">
        <v>57.375</v>
      </c>
      <c r="Q779" s="8">
        <f>Table2[[#This Row],[CDAC Percentage]]/100</f>
        <v>0.57374999999999998</v>
      </c>
      <c r="R779" s="3" t="s">
        <v>35</v>
      </c>
      <c r="S779" s="3" t="s">
        <v>36</v>
      </c>
      <c r="T779" s="3" t="s">
        <v>35</v>
      </c>
      <c r="U779" s="3" t="s">
        <v>35</v>
      </c>
      <c r="V779" s="3" t="s">
        <v>38</v>
      </c>
      <c r="W779" s="3" t="s">
        <v>40</v>
      </c>
      <c r="X779" s="3" t="s">
        <v>41</v>
      </c>
      <c r="Y779" s="3" t="s">
        <v>40</v>
      </c>
      <c r="Z779" s="3" t="s">
        <v>760</v>
      </c>
      <c r="AA779" s="3" t="s">
        <v>109</v>
      </c>
    </row>
    <row r="780" spans="1:27" x14ac:dyDescent="0.35">
      <c r="A780" s="3">
        <v>220603159</v>
      </c>
      <c r="B780" s="4">
        <v>44812</v>
      </c>
      <c r="C780" s="3">
        <v>1111</v>
      </c>
      <c r="D780" s="4">
        <v>35572</v>
      </c>
      <c r="E780" s="3">
        <v>89.6</v>
      </c>
      <c r="F780" s="3">
        <v>54.62</v>
      </c>
      <c r="G780" s="3">
        <v>0</v>
      </c>
      <c r="H780" s="3">
        <v>74.099999999999994</v>
      </c>
      <c r="I780" s="3" t="s">
        <v>46</v>
      </c>
      <c r="J780" s="3" t="s">
        <v>46</v>
      </c>
      <c r="K780" s="3">
        <v>25</v>
      </c>
      <c r="L780" s="3" t="s">
        <v>75</v>
      </c>
      <c r="M780" s="3" t="s">
        <v>64</v>
      </c>
      <c r="N780" s="3" t="s">
        <v>98</v>
      </c>
      <c r="O780" s="3">
        <v>611</v>
      </c>
      <c r="P780" s="3">
        <v>76.375</v>
      </c>
      <c r="Q780" s="8">
        <f>Table2[[#This Row],[CDAC Percentage]]/100</f>
        <v>0.76375000000000004</v>
      </c>
      <c r="R780" s="3" t="s">
        <v>37</v>
      </c>
      <c r="S780" s="3" t="s">
        <v>36</v>
      </c>
      <c r="T780" s="3" t="s">
        <v>37</v>
      </c>
      <c r="U780" s="3" t="s">
        <v>55</v>
      </c>
      <c r="V780" s="3" t="s">
        <v>38</v>
      </c>
      <c r="W780" s="3" t="s">
        <v>49</v>
      </c>
      <c r="X780" s="3" t="s">
        <v>869</v>
      </c>
      <c r="Y780" s="3" t="s">
        <v>51</v>
      </c>
      <c r="Z780" s="3" t="s">
        <v>760</v>
      </c>
      <c r="AA780" s="3" t="s">
        <v>52</v>
      </c>
    </row>
    <row r="781" spans="1:27" x14ac:dyDescent="0.35">
      <c r="A781" s="3">
        <v>220602939</v>
      </c>
      <c r="B781" s="4">
        <v>44813</v>
      </c>
      <c r="C781" s="3">
        <v>216</v>
      </c>
      <c r="D781" s="4">
        <v>36793</v>
      </c>
      <c r="E781" s="3">
        <v>74.2</v>
      </c>
      <c r="F781" s="3">
        <v>0</v>
      </c>
      <c r="G781" s="3">
        <v>62.29</v>
      </c>
      <c r="H781" s="3">
        <v>74.53</v>
      </c>
      <c r="I781" s="3" t="s">
        <v>31</v>
      </c>
      <c r="J781" s="3" t="s">
        <v>46</v>
      </c>
      <c r="K781" s="3">
        <v>21</v>
      </c>
      <c r="L781" s="3" t="s">
        <v>75</v>
      </c>
      <c r="M781" s="3" t="s">
        <v>72</v>
      </c>
      <c r="N781" s="3" t="s">
        <v>34</v>
      </c>
      <c r="O781" s="3">
        <v>495</v>
      </c>
      <c r="P781" s="3">
        <v>61.875</v>
      </c>
      <c r="Q781" s="8">
        <f>Table2[[#This Row],[CDAC Percentage]]/100</f>
        <v>0.61875000000000002</v>
      </c>
      <c r="R781" s="3" t="s">
        <v>35</v>
      </c>
      <c r="S781" s="3" t="s">
        <v>36</v>
      </c>
      <c r="T781" s="3" t="s">
        <v>35</v>
      </c>
      <c r="U781" s="3" t="s">
        <v>37</v>
      </c>
      <c r="V781" s="3" t="s">
        <v>38</v>
      </c>
      <c r="W781" s="3" t="s">
        <v>60</v>
      </c>
      <c r="X781" s="3" t="s">
        <v>61</v>
      </c>
      <c r="Y781" s="3" t="s">
        <v>51</v>
      </c>
      <c r="Z781" s="3" t="s">
        <v>760</v>
      </c>
      <c r="AA781" s="3" t="s">
        <v>109</v>
      </c>
    </row>
    <row r="782" spans="1:27" x14ac:dyDescent="0.35">
      <c r="A782" s="3">
        <v>220709321</v>
      </c>
      <c r="B782" s="4">
        <v>44815</v>
      </c>
      <c r="C782" s="3">
        <v>1029</v>
      </c>
      <c r="D782" s="4">
        <v>35306</v>
      </c>
      <c r="E782" s="3">
        <v>78.91</v>
      </c>
      <c r="F782" s="3">
        <v>0</v>
      </c>
      <c r="G782" s="3">
        <v>69.709999999999994</v>
      </c>
      <c r="H782" s="3">
        <v>68.599999999999994</v>
      </c>
      <c r="I782" s="3" t="s">
        <v>31</v>
      </c>
      <c r="J782" s="3" t="s">
        <v>46</v>
      </c>
      <c r="K782" s="3">
        <v>26</v>
      </c>
      <c r="L782" s="3" t="s">
        <v>32</v>
      </c>
      <c r="M782" s="3" t="s">
        <v>72</v>
      </c>
      <c r="N782" s="3" t="s">
        <v>48</v>
      </c>
      <c r="O782" s="3">
        <v>574</v>
      </c>
      <c r="P782" s="3">
        <v>71.75</v>
      </c>
      <c r="Q782" s="8">
        <f>Table2[[#This Row],[CDAC Percentage]]/100</f>
        <v>0.71750000000000003</v>
      </c>
      <c r="R782" s="3" t="s">
        <v>37</v>
      </c>
      <c r="S782" s="3" t="s">
        <v>36</v>
      </c>
      <c r="T782" s="3" t="s">
        <v>37</v>
      </c>
      <c r="U782" s="3" t="s">
        <v>55</v>
      </c>
      <c r="V782" s="3" t="s">
        <v>38</v>
      </c>
      <c r="W782" s="3" t="s">
        <v>60</v>
      </c>
      <c r="X782" s="3" t="s">
        <v>61</v>
      </c>
      <c r="Y782" s="3" t="s">
        <v>51</v>
      </c>
      <c r="Z782" s="3" t="s">
        <v>760</v>
      </c>
      <c r="AA782" s="3" t="s">
        <v>52</v>
      </c>
    </row>
    <row r="783" spans="1:27" x14ac:dyDescent="0.35">
      <c r="A783" s="3">
        <v>220600923</v>
      </c>
      <c r="B783" s="4">
        <v>44813</v>
      </c>
      <c r="C783" s="3">
        <v>1789</v>
      </c>
      <c r="D783" s="4">
        <v>35797</v>
      </c>
      <c r="E783" s="3">
        <v>81.09</v>
      </c>
      <c r="F783" s="3">
        <v>66.92</v>
      </c>
      <c r="G783" s="3">
        <v>0</v>
      </c>
      <c r="H783" s="3">
        <v>62.69</v>
      </c>
      <c r="I783" s="3" t="s">
        <v>31</v>
      </c>
      <c r="J783" s="3" t="s">
        <v>31</v>
      </c>
      <c r="K783" s="3">
        <v>24</v>
      </c>
      <c r="L783" s="3" t="s">
        <v>32</v>
      </c>
      <c r="M783" s="3" t="s">
        <v>72</v>
      </c>
      <c r="N783" s="3" t="s">
        <v>34</v>
      </c>
      <c r="O783" s="3">
        <v>522</v>
      </c>
      <c r="P783" s="3">
        <v>65.25</v>
      </c>
      <c r="Q783" s="8">
        <f>Table2[[#This Row],[CDAC Percentage]]/100</f>
        <v>0.65249999999999997</v>
      </c>
      <c r="R783" s="3" t="s">
        <v>37</v>
      </c>
      <c r="S783" s="3" t="s">
        <v>36</v>
      </c>
      <c r="T783" s="3" t="s">
        <v>37</v>
      </c>
      <c r="U783" s="3" t="s">
        <v>37</v>
      </c>
      <c r="V783" s="3" t="s">
        <v>38</v>
      </c>
      <c r="W783" s="3" t="s">
        <v>40</v>
      </c>
      <c r="X783" s="3" t="s">
        <v>41</v>
      </c>
      <c r="Y783" s="3" t="s">
        <v>40</v>
      </c>
      <c r="Z783" s="3" t="s">
        <v>760</v>
      </c>
      <c r="AA783" s="3" t="s">
        <v>52</v>
      </c>
    </row>
    <row r="784" spans="1:27" x14ac:dyDescent="0.35">
      <c r="A784" s="3">
        <v>220710273</v>
      </c>
      <c r="B784" s="4">
        <v>44813</v>
      </c>
      <c r="C784" s="3">
        <v>1423</v>
      </c>
      <c r="D784" s="4">
        <v>36526</v>
      </c>
      <c r="E784" s="3">
        <v>82.6</v>
      </c>
      <c r="F784" s="3">
        <v>0</v>
      </c>
      <c r="G784" s="3">
        <v>67.41</v>
      </c>
      <c r="H784" s="3">
        <v>72.84</v>
      </c>
      <c r="I784" s="3" t="s">
        <v>31</v>
      </c>
      <c r="J784" s="3" t="s">
        <v>31</v>
      </c>
      <c r="K784" s="3">
        <v>22</v>
      </c>
      <c r="L784" s="3" t="s">
        <v>32</v>
      </c>
      <c r="M784" s="3" t="s">
        <v>72</v>
      </c>
      <c r="N784" s="3" t="s">
        <v>34</v>
      </c>
      <c r="O784" s="3">
        <v>564</v>
      </c>
      <c r="P784" s="3">
        <v>70.5</v>
      </c>
      <c r="Q784" s="8">
        <f>Table2[[#This Row],[CDAC Percentage]]/100</f>
        <v>0.70499999999999996</v>
      </c>
      <c r="R784" s="3" t="s">
        <v>37</v>
      </c>
      <c r="S784" s="3" t="s">
        <v>36</v>
      </c>
      <c r="T784" s="3" t="s">
        <v>37</v>
      </c>
      <c r="U784" s="3" t="s">
        <v>55</v>
      </c>
      <c r="V784" s="3" t="s">
        <v>38</v>
      </c>
      <c r="W784" s="3" t="s">
        <v>49</v>
      </c>
      <c r="X784" s="3" t="s">
        <v>108</v>
      </c>
      <c r="Y784" s="3" t="s">
        <v>51</v>
      </c>
      <c r="Z784" s="3" t="s">
        <v>760</v>
      </c>
      <c r="AA784" s="3" t="s">
        <v>52</v>
      </c>
    </row>
    <row r="785" spans="1:27" x14ac:dyDescent="0.35">
      <c r="A785" s="3">
        <v>220602638</v>
      </c>
      <c r="B785" s="4">
        <v>44814</v>
      </c>
      <c r="C785" s="3">
        <v>1633</v>
      </c>
      <c r="D785" s="4">
        <v>36778</v>
      </c>
      <c r="E785" s="3">
        <v>74</v>
      </c>
      <c r="F785" s="3">
        <v>65</v>
      </c>
      <c r="G785" s="3">
        <v>0</v>
      </c>
      <c r="H785" s="3">
        <v>7.92</v>
      </c>
      <c r="I785" s="3" t="s">
        <v>31</v>
      </c>
      <c r="J785" s="3" t="s">
        <v>46</v>
      </c>
      <c r="K785" s="3">
        <v>22</v>
      </c>
      <c r="L785" s="3" t="s">
        <v>75</v>
      </c>
      <c r="M785" s="3" t="s">
        <v>64</v>
      </c>
      <c r="N785" s="3" t="s">
        <v>48</v>
      </c>
      <c r="O785" s="3">
        <v>556</v>
      </c>
      <c r="P785" s="3">
        <v>69.5</v>
      </c>
      <c r="Q785" s="8">
        <f>Table2[[#This Row],[CDAC Percentage]]/100</f>
        <v>0.69499999999999995</v>
      </c>
      <c r="R785" s="3" t="s">
        <v>37</v>
      </c>
      <c r="S785" s="3" t="s">
        <v>36</v>
      </c>
      <c r="T785" s="3" t="s">
        <v>37</v>
      </c>
      <c r="U785" s="3" t="s">
        <v>37</v>
      </c>
      <c r="V785" s="3" t="s">
        <v>38</v>
      </c>
      <c r="W785" s="3" t="s">
        <v>49</v>
      </c>
      <c r="X785" s="3" t="s">
        <v>314</v>
      </c>
      <c r="Y785" s="3" t="s">
        <v>51</v>
      </c>
      <c r="Z785" s="3" t="s">
        <v>760</v>
      </c>
      <c r="AA785" s="3" t="s">
        <v>52</v>
      </c>
    </row>
    <row r="786" spans="1:27" x14ac:dyDescent="0.35">
      <c r="A786" s="3">
        <v>220710845</v>
      </c>
      <c r="B786" s="4">
        <v>44813</v>
      </c>
      <c r="C786" s="3">
        <v>650</v>
      </c>
      <c r="D786" s="4">
        <v>35106</v>
      </c>
      <c r="E786" s="3">
        <v>80.91</v>
      </c>
      <c r="F786" s="3">
        <v>70.150000000000006</v>
      </c>
      <c r="G786" s="3">
        <v>0</v>
      </c>
      <c r="H786" s="3">
        <v>69.94</v>
      </c>
      <c r="I786" s="3" t="s">
        <v>31</v>
      </c>
      <c r="J786" s="3" t="s">
        <v>46</v>
      </c>
      <c r="K786" s="3">
        <v>26</v>
      </c>
      <c r="L786" s="3" t="s">
        <v>32</v>
      </c>
      <c r="M786" s="3" t="s">
        <v>59</v>
      </c>
      <c r="N786" s="3" t="s">
        <v>34</v>
      </c>
      <c r="O786" s="3">
        <v>635</v>
      </c>
      <c r="P786" s="3">
        <v>79.375</v>
      </c>
      <c r="Q786" s="8">
        <f>Table2[[#This Row],[CDAC Percentage]]/100</f>
        <v>0.79374999999999996</v>
      </c>
      <c r="R786" s="3" t="s">
        <v>1278</v>
      </c>
      <c r="S786" s="3" t="s">
        <v>36</v>
      </c>
      <c r="T786" s="3" t="s">
        <v>1278</v>
      </c>
      <c r="U786" s="3" t="s">
        <v>1278</v>
      </c>
      <c r="V786" s="3" t="s">
        <v>38</v>
      </c>
      <c r="W786" s="3" t="s">
        <v>49</v>
      </c>
      <c r="X786" s="3" t="s">
        <v>863</v>
      </c>
      <c r="Y786" s="3" t="s">
        <v>51</v>
      </c>
      <c r="Z786" s="3" t="s">
        <v>760</v>
      </c>
      <c r="AA786" s="3" t="s">
        <v>109</v>
      </c>
    </row>
    <row r="787" spans="1:27" x14ac:dyDescent="0.35">
      <c r="A787" s="3">
        <v>220600356</v>
      </c>
      <c r="B787" s="4">
        <v>44815</v>
      </c>
      <c r="C787" s="3">
        <v>57</v>
      </c>
      <c r="D787" s="4">
        <v>35128</v>
      </c>
      <c r="E787" s="3">
        <v>84.36</v>
      </c>
      <c r="F787" s="3">
        <v>61.08</v>
      </c>
      <c r="G787" s="3">
        <v>0</v>
      </c>
      <c r="H787" s="3">
        <v>60</v>
      </c>
      <c r="I787" s="3" t="s">
        <v>31</v>
      </c>
      <c r="J787" s="3" t="s">
        <v>46</v>
      </c>
      <c r="K787" s="3">
        <v>26</v>
      </c>
      <c r="L787" s="3" t="s">
        <v>32</v>
      </c>
      <c r="M787" s="3" t="s">
        <v>81</v>
      </c>
      <c r="N787" s="3" t="s">
        <v>34</v>
      </c>
      <c r="O787" s="3">
        <v>566</v>
      </c>
      <c r="P787" s="3">
        <v>70.75</v>
      </c>
      <c r="Q787" s="8">
        <f>Table2[[#This Row],[CDAC Percentage]]/100</f>
        <v>0.70750000000000002</v>
      </c>
      <c r="R787" s="3" t="s">
        <v>55</v>
      </c>
      <c r="S787" s="3" t="s">
        <v>36</v>
      </c>
      <c r="T787" s="3" t="s">
        <v>55</v>
      </c>
      <c r="U787" s="3" t="s">
        <v>1278</v>
      </c>
      <c r="V787" s="3" t="s">
        <v>38</v>
      </c>
      <c r="W787" s="3" t="s">
        <v>60</v>
      </c>
      <c r="X787" s="3" t="s">
        <v>61</v>
      </c>
      <c r="Y787" s="3" t="s">
        <v>51</v>
      </c>
      <c r="Z787" s="3" t="s">
        <v>760</v>
      </c>
      <c r="AA787" s="3" t="s">
        <v>109</v>
      </c>
    </row>
    <row r="788" spans="1:27" x14ac:dyDescent="0.35">
      <c r="A788" s="3">
        <v>220711871</v>
      </c>
      <c r="B788" s="4">
        <v>44814</v>
      </c>
      <c r="C788" s="3">
        <v>897</v>
      </c>
      <c r="D788" s="4">
        <v>36082</v>
      </c>
      <c r="E788" s="3">
        <v>76.599999999999994</v>
      </c>
      <c r="F788" s="3">
        <v>51.23</v>
      </c>
      <c r="G788" s="3">
        <v>0</v>
      </c>
      <c r="H788" s="3">
        <v>6.69</v>
      </c>
      <c r="I788" s="3" t="s">
        <v>46</v>
      </c>
      <c r="J788" s="3" t="s">
        <v>46</v>
      </c>
      <c r="K788" s="3">
        <v>23</v>
      </c>
      <c r="L788" s="3" t="s">
        <v>75</v>
      </c>
      <c r="M788" s="3" t="s">
        <v>64</v>
      </c>
      <c r="N788" s="3" t="s">
        <v>89</v>
      </c>
      <c r="O788" s="3">
        <v>609</v>
      </c>
      <c r="P788" s="3">
        <v>76.125</v>
      </c>
      <c r="Q788" s="8">
        <f>Table2[[#This Row],[CDAC Percentage]]/100</f>
        <v>0.76124999999999998</v>
      </c>
      <c r="R788" s="3" t="s">
        <v>55</v>
      </c>
      <c r="S788" s="3" t="s">
        <v>36</v>
      </c>
      <c r="T788" s="3" t="s">
        <v>55</v>
      </c>
      <c r="U788" s="3" t="s">
        <v>1278</v>
      </c>
      <c r="V788" s="3" t="s">
        <v>38</v>
      </c>
      <c r="W788" s="3" t="s">
        <v>49</v>
      </c>
      <c r="X788" s="3" t="s">
        <v>165</v>
      </c>
      <c r="Y788" s="3" t="s">
        <v>51</v>
      </c>
      <c r="Z788" s="3" t="s">
        <v>760</v>
      </c>
      <c r="AA788" s="3" t="s">
        <v>109</v>
      </c>
    </row>
    <row r="789" spans="1:27" x14ac:dyDescent="0.35">
      <c r="A789" s="3">
        <v>220602925</v>
      </c>
      <c r="B789" s="4">
        <v>44817</v>
      </c>
      <c r="C789" s="3">
        <v>1721</v>
      </c>
      <c r="D789" s="4">
        <v>35557</v>
      </c>
      <c r="E789" s="3">
        <v>88.91</v>
      </c>
      <c r="F789" s="3">
        <v>74.77</v>
      </c>
      <c r="G789" s="3">
        <v>0</v>
      </c>
      <c r="H789" s="3">
        <v>60.03</v>
      </c>
      <c r="I789" s="3" t="s">
        <v>31</v>
      </c>
      <c r="J789" s="3" t="s">
        <v>46</v>
      </c>
      <c r="K789" s="3">
        <v>25</v>
      </c>
      <c r="L789" s="3" t="s">
        <v>32</v>
      </c>
      <c r="M789" s="3" t="s">
        <v>72</v>
      </c>
      <c r="N789" s="3" t="s">
        <v>34</v>
      </c>
      <c r="O789" s="3">
        <v>500</v>
      </c>
      <c r="P789" s="3">
        <v>62.5</v>
      </c>
      <c r="Q789" s="8">
        <f>Table2[[#This Row],[CDAC Percentage]]/100</f>
        <v>0.625</v>
      </c>
      <c r="R789" s="3" t="s">
        <v>35</v>
      </c>
      <c r="S789" s="3" t="s">
        <v>36</v>
      </c>
      <c r="T789" s="3" t="s">
        <v>35</v>
      </c>
      <c r="U789" s="3" t="s">
        <v>37</v>
      </c>
      <c r="V789" s="3" t="s">
        <v>38</v>
      </c>
      <c r="W789" s="3" t="s">
        <v>40</v>
      </c>
      <c r="X789" s="3" t="s">
        <v>41</v>
      </c>
      <c r="Y789" s="3" t="s">
        <v>40</v>
      </c>
      <c r="Z789" s="3" t="s">
        <v>760</v>
      </c>
      <c r="AA789" s="3" t="s">
        <v>52</v>
      </c>
    </row>
    <row r="790" spans="1:27" x14ac:dyDescent="0.35">
      <c r="A790" s="3">
        <v>220710276</v>
      </c>
      <c r="B790" s="4">
        <v>44816</v>
      </c>
      <c r="C790" s="3">
        <v>1784</v>
      </c>
      <c r="D790" s="4">
        <v>35597</v>
      </c>
      <c r="E790" s="3">
        <v>78.400000000000006</v>
      </c>
      <c r="F790" s="3">
        <v>0</v>
      </c>
      <c r="G790" s="3">
        <v>65.53</v>
      </c>
      <c r="H790" s="3">
        <v>61.38</v>
      </c>
      <c r="I790" s="3" t="s">
        <v>31</v>
      </c>
      <c r="J790" s="3" t="s">
        <v>46</v>
      </c>
      <c r="K790" s="3">
        <v>25</v>
      </c>
      <c r="L790" s="3" t="s">
        <v>32</v>
      </c>
      <c r="M790" s="3" t="s">
        <v>72</v>
      </c>
      <c r="N790" s="3" t="s">
        <v>34</v>
      </c>
      <c r="O790" s="3">
        <v>424</v>
      </c>
      <c r="P790" s="3">
        <v>53</v>
      </c>
      <c r="Q790" s="8">
        <f>Table2[[#This Row],[CDAC Percentage]]/100</f>
        <v>0.53</v>
      </c>
      <c r="R790" s="3" t="s">
        <v>35</v>
      </c>
      <c r="S790" s="3" t="s">
        <v>36</v>
      </c>
      <c r="T790" s="3" t="s">
        <v>35</v>
      </c>
      <c r="U790" s="3" t="s">
        <v>37</v>
      </c>
      <c r="V790" s="3" t="s">
        <v>38</v>
      </c>
      <c r="W790" s="3" t="s">
        <v>40</v>
      </c>
      <c r="X790" s="3" t="s">
        <v>41</v>
      </c>
      <c r="Y790" s="3" t="s">
        <v>40</v>
      </c>
      <c r="Z790" s="3" t="s">
        <v>760</v>
      </c>
      <c r="AA790" s="3" t="s">
        <v>52</v>
      </c>
    </row>
    <row r="791" spans="1:27" x14ac:dyDescent="0.35">
      <c r="A791" s="3">
        <v>220606007</v>
      </c>
      <c r="B791" s="4">
        <v>44816</v>
      </c>
      <c r="C791" s="3">
        <v>1470</v>
      </c>
      <c r="D791" s="4">
        <v>35360</v>
      </c>
      <c r="E791" s="3">
        <v>70.55</v>
      </c>
      <c r="F791" s="3">
        <v>55.08</v>
      </c>
      <c r="G791" s="3">
        <v>0</v>
      </c>
      <c r="H791" s="3">
        <v>62.57</v>
      </c>
      <c r="I791" s="3" t="s">
        <v>31</v>
      </c>
      <c r="J791" s="3" t="s">
        <v>31</v>
      </c>
      <c r="K791" s="3">
        <v>25</v>
      </c>
      <c r="L791" s="3" t="s">
        <v>32</v>
      </c>
      <c r="M791" s="3" t="s">
        <v>47</v>
      </c>
      <c r="N791" s="3" t="s">
        <v>34</v>
      </c>
      <c r="O791" s="3">
        <v>395</v>
      </c>
      <c r="P791" s="3">
        <v>49.375</v>
      </c>
      <c r="Q791" s="8">
        <f>Table2[[#This Row],[CDAC Percentage]]/100</f>
        <v>0.49375000000000002</v>
      </c>
      <c r="R791" s="3" t="s">
        <v>35</v>
      </c>
      <c r="S791" s="3" t="s">
        <v>36</v>
      </c>
      <c r="T791" s="3" t="s">
        <v>35</v>
      </c>
      <c r="U791" s="3" t="s">
        <v>37</v>
      </c>
      <c r="V791" s="3" t="s">
        <v>38</v>
      </c>
      <c r="W791" s="3" t="s">
        <v>40</v>
      </c>
      <c r="X791" s="3" t="s">
        <v>41</v>
      </c>
      <c r="Y791" s="3" t="s">
        <v>40</v>
      </c>
      <c r="Z791" s="3" t="s">
        <v>760</v>
      </c>
      <c r="AA791" s="3" t="s">
        <v>52</v>
      </c>
    </row>
    <row r="792" spans="1:27" x14ac:dyDescent="0.35">
      <c r="A792" s="3">
        <v>220711322</v>
      </c>
      <c r="B792" s="4">
        <v>44812</v>
      </c>
      <c r="C792" s="3">
        <v>1709</v>
      </c>
      <c r="D792" s="4">
        <v>36735</v>
      </c>
      <c r="E792" s="3">
        <v>89.4</v>
      </c>
      <c r="F792" s="3">
        <v>77.540000000000006</v>
      </c>
      <c r="G792" s="3">
        <v>0</v>
      </c>
      <c r="H792" s="3">
        <v>8.2799999999999994</v>
      </c>
      <c r="I792" s="3" t="s">
        <v>31</v>
      </c>
      <c r="J792" s="3" t="s">
        <v>31</v>
      </c>
      <c r="K792" s="3">
        <v>22</v>
      </c>
      <c r="L792" s="3" t="s">
        <v>75</v>
      </c>
      <c r="M792" s="3" t="s">
        <v>72</v>
      </c>
      <c r="N792" s="3" t="s">
        <v>34</v>
      </c>
      <c r="O792" s="3">
        <v>620</v>
      </c>
      <c r="P792" s="3">
        <v>77.5</v>
      </c>
      <c r="Q792" s="8">
        <f>Table2[[#This Row],[CDAC Percentage]]/100</f>
        <v>0.77500000000000002</v>
      </c>
      <c r="R792" s="3" t="s">
        <v>55</v>
      </c>
      <c r="S792" s="3" t="s">
        <v>36</v>
      </c>
      <c r="T792" s="3" t="s">
        <v>55</v>
      </c>
      <c r="U792" s="3" t="s">
        <v>1278</v>
      </c>
      <c r="V792" s="3" t="s">
        <v>38</v>
      </c>
      <c r="W792" s="3" t="s">
        <v>49</v>
      </c>
      <c r="X792" s="3" t="s">
        <v>273</v>
      </c>
      <c r="Y792" s="3" t="s">
        <v>51</v>
      </c>
      <c r="Z792" s="3" t="s">
        <v>760</v>
      </c>
      <c r="AA792" s="3" t="s">
        <v>52</v>
      </c>
    </row>
    <row r="793" spans="1:27" x14ac:dyDescent="0.35">
      <c r="A793" s="3">
        <v>220702511</v>
      </c>
      <c r="B793" s="4">
        <v>44816</v>
      </c>
      <c r="C793" s="3">
        <v>1645</v>
      </c>
      <c r="D793" s="4">
        <v>36374</v>
      </c>
      <c r="E793" s="3">
        <v>85.4</v>
      </c>
      <c r="F793" s="3">
        <v>77.69</v>
      </c>
      <c r="G793" s="3">
        <v>0</v>
      </c>
      <c r="H793" s="3">
        <v>81.67</v>
      </c>
      <c r="I793" s="3" t="s">
        <v>31</v>
      </c>
      <c r="J793" s="3" t="s">
        <v>46</v>
      </c>
      <c r="K793" s="3">
        <v>23</v>
      </c>
      <c r="L793" s="3" t="s">
        <v>54</v>
      </c>
      <c r="M793" s="3" t="s">
        <v>72</v>
      </c>
      <c r="N793" s="3" t="s">
        <v>34</v>
      </c>
      <c r="O793" s="3">
        <v>542</v>
      </c>
      <c r="P793" s="3">
        <v>67.75</v>
      </c>
      <c r="Q793" s="8">
        <f>Table2[[#This Row],[CDAC Percentage]]/100</f>
        <v>0.67749999999999999</v>
      </c>
      <c r="R793" s="3" t="s">
        <v>55</v>
      </c>
      <c r="S793" s="3" t="s">
        <v>36</v>
      </c>
      <c r="T793" s="3" t="s">
        <v>55</v>
      </c>
      <c r="U793" s="3" t="s">
        <v>55</v>
      </c>
      <c r="V793" s="3" t="s">
        <v>38</v>
      </c>
      <c r="W793" s="3" t="s">
        <v>60</v>
      </c>
      <c r="X793" s="3" t="s">
        <v>61</v>
      </c>
      <c r="Y793" s="3" t="s">
        <v>51</v>
      </c>
      <c r="Z793" s="3" t="s">
        <v>760</v>
      </c>
      <c r="AA793" s="3" t="s">
        <v>52</v>
      </c>
    </row>
    <row r="794" spans="1:27" x14ac:dyDescent="0.35">
      <c r="A794" s="3">
        <v>220708885</v>
      </c>
      <c r="B794" s="4">
        <v>44817</v>
      </c>
      <c r="C794" s="3">
        <v>1586</v>
      </c>
      <c r="D794" s="4">
        <v>36564</v>
      </c>
      <c r="E794" s="3">
        <v>92.6</v>
      </c>
      <c r="F794" s="3">
        <v>63.54</v>
      </c>
      <c r="G794" s="3">
        <v>0</v>
      </c>
      <c r="H794" s="3">
        <v>74.599999999999994</v>
      </c>
      <c r="I794" s="3" t="s">
        <v>31</v>
      </c>
      <c r="J794" s="3" t="s">
        <v>31</v>
      </c>
      <c r="K794" s="3">
        <v>22</v>
      </c>
      <c r="L794" s="3" t="s">
        <v>75</v>
      </c>
      <c r="M794" s="3" t="s">
        <v>33</v>
      </c>
      <c r="N794" s="3" t="s">
        <v>34</v>
      </c>
      <c r="O794" s="3">
        <v>496</v>
      </c>
      <c r="P794" s="3">
        <v>62</v>
      </c>
      <c r="Q794" s="8">
        <f>Table2[[#This Row],[CDAC Percentage]]/100</f>
        <v>0.62</v>
      </c>
      <c r="R794" s="3" t="s">
        <v>35</v>
      </c>
      <c r="S794" s="3" t="s">
        <v>36</v>
      </c>
      <c r="T794" s="3" t="s">
        <v>35</v>
      </c>
      <c r="U794" s="3" t="s">
        <v>37</v>
      </c>
      <c r="V794" s="3" t="s">
        <v>38</v>
      </c>
      <c r="W794" s="3" t="s">
        <v>49</v>
      </c>
      <c r="X794" s="3" t="s">
        <v>888</v>
      </c>
      <c r="Y794" s="3" t="s">
        <v>51</v>
      </c>
      <c r="Z794" s="3" t="s">
        <v>760</v>
      </c>
      <c r="AA794" s="3" t="s">
        <v>52</v>
      </c>
    </row>
    <row r="795" spans="1:27" x14ac:dyDescent="0.35">
      <c r="A795" s="3">
        <v>220710495</v>
      </c>
      <c r="B795" s="4">
        <v>44813</v>
      </c>
      <c r="C795" s="3">
        <v>1723</v>
      </c>
      <c r="D795" s="4">
        <v>35444</v>
      </c>
      <c r="E795" s="3">
        <v>79.819999999999993</v>
      </c>
      <c r="F795" s="3">
        <v>66.62</v>
      </c>
      <c r="G795" s="3">
        <v>0</v>
      </c>
      <c r="H795" s="3">
        <v>62</v>
      </c>
      <c r="I795" s="3" t="s">
        <v>31</v>
      </c>
      <c r="J795" s="3" t="s">
        <v>31</v>
      </c>
      <c r="K795" s="3">
        <v>25</v>
      </c>
      <c r="L795" s="3" t="s">
        <v>32</v>
      </c>
      <c r="M795" s="3" t="s">
        <v>72</v>
      </c>
      <c r="N795" s="3" t="s">
        <v>34</v>
      </c>
      <c r="O795" s="3">
        <v>571</v>
      </c>
      <c r="P795" s="3">
        <v>71.375</v>
      </c>
      <c r="Q795" s="8">
        <f>Table2[[#This Row],[CDAC Percentage]]/100</f>
        <v>0.71375</v>
      </c>
      <c r="R795" s="3" t="s">
        <v>55</v>
      </c>
      <c r="S795" s="3" t="s">
        <v>36</v>
      </c>
      <c r="T795" s="3" t="s">
        <v>55</v>
      </c>
      <c r="U795" s="3" t="s">
        <v>55</v>
      </c>
      <c r="V795" s="3" t="s">
        <v>38</v>
      </c>
      <c r="W795" s="3" t="s">
        <v>49</v>
      </c>
      <c r="X795" s="3" t="s">
        <v>108</v>
      </c>
      <c r="Y795" s="3" t="s">
        <v>51</v>
      </c>
      <c r="Z795" s="3" t="s">
        <v>760</v>
      </c>
      <c r="AA795" s="3" t="s">
        <v>52</v>
      </c>
    </row>
    <row r="796" spans="1:27" x14ac:dyDescent="0.35">
      <c r="A796" s="3">
        <v>220710828</v>
      </c>
      <c r="B796" s="4">
        <v>44815</v>
      </c>
      <c r="C796" s="3">
        <v>1546</v>
      </c>
      <c r="D796" s="4">
        <v>36576</v>
      </c>
      <c r="E796" s="3">
        <v>89.8</v>
      </c>
      <c r="F796" s="3">
        <v>71.540000000000006</v>
      </c>
      <c r="G796" s="3">
        <v>0</v>
      </c>
      <c r="H796" s="3">
        <v>80</v>
      </c>
      <c r="I796" s="3" t="s">
        <v>31</v>
      </c>
      <c r="J796" s="3" t="s">
        <v>31</v>
      </c>
      <c r="K796" s="3">
        <v>22</v>
      </c>
      <c r="L796" s="3" t="s">
        <v>54</v>
      </c>
      <c r="M796" s="3" t="s">
        <v>33</v>
      </c>
      <c r="N796" s="3" t="s">
        <v>48</v>
      </c>
      <c r="O796" s="3">
        <v>578</v>
      </c>
      <c r="P796" s="3">
        <v>72.25</v>
      </c>
      <c r="Q796" s="8">
        <f>Table2[[#This Row],[CDAC Percentage]]/100</f>
        <v>0.72250000000000003</v>
      </c>
      <c r="R796" s="3" t="s">
        <v>55</v>
      </c>
      <c r="S796" s="3" t="s">
        <v>36</v>
      </c>
      <c r="T796" s="3" t="s">
        <v>55</v>
      </c>
      <c r="U796" s="3" t="s">
        <v>37</v>
      </c>
      <c r="V796" s="3" t="s">
        <v>38</v>
      </c>
      <c r="W796" s="3" t="s">
        <v>49</v>
      </c>
      <c r="X796" s="3" t="s">
        <v>165</v>
      </c>
      <c r="Y796" s="3" t="s">
        <v>51</v>
      </c>
      <c r="Z796" s="3" t="s">
        <v>760</v>
      </c>
      <c r="AA796" s="3" t="s">
        <v>52</v>
      </c>
    </row>
    <row r="797" spans="1:27" x14ac:dyDescent="0.35">
      <c r="A797" s="3">
        <v>220607704</v>
      </c>
      <c r="B797" s="4">
        <v>44815</v>
      </c>
      <c r="C797" s="3">
        <v>1691</v>
      </c>
      <c r="D797" s="4">
        <v>35369</v>
      </c>
      <c r="E797" s="3">
        <v>79.599999999999994</v>
      </c>
      <c r="F797" s="3">
        <v>0</v>
      </c>
      <c r="G797" s="3">
        <v>80.5</v>
      </c>
      <c r="H797" s="3">
        <v>73.66</v>
      </c>
      <c r="I797" s="3" t="s">
        <v>31</v>
      </c>
      <c r="J797" s="3" t="s">
        <v>46</v>
      </c>
      <c r="K797" s="3">
        <v>25</v>
      </c>
      <c r="L797" s="3" t="s">
        <v>32</v>
      </c>
      <c r="M797" s="3" t="s">
        <v>81</v>
      </c>
      <c r="N797" s="3" t="s">
        <v>34</v>
      </c>
      <c r="O797" s="3">
        <v>539</v>
      </c>
      <c r="P797" s="3">
        <v>67.375</v>
      </c>
      <c r="Q797" s="8">
        <f>Table2[[#This Row],[CDAC Percentage]]/100</f>
        <v>0.67374999999999996</v>
      </c>
      <c r="R797" s="3" t="s">
        <v>37</v>
      </c>
      <c r="S797" s="3" t="s">
        <v>36</v>
      </c>
      <c r="T797" s="3" t="s">
        <v>37</v>
      </c>
      <c r="U797" s="3" t="s">
        <v>55</v>
      </c>
      <c r="V797" s="3" t="s">
        <v>38</v>
      </c>
      <c r="W797" s="3" t="s">
        <v>40</v>
      </c>
      <c r="X797" s="3" t="s">
        <v>41</v>
      </c>
      <c r="Y797" s="3" t="s">
        <v>40</v>
      </c>
      <c r="Z797" s="3" t="s">
        <v>760</v>
      </c>
      <c r="AA797" s="3" t="s">
        <v>52</v>
      </c>
    </row>
    <row r="798" spans="1:27" x14ac:dyDescent="0.35">
      <c r="A798" s="3">
        <v>220606300</v>
      </c>
      <c r="B798" s="4">
        <v>44813</v>
      </c>
      <c r="C798" s="3">
        <v>1446</v>
      </c>
      <c r="D798" s="4">
        <v>35792</v>
      </c>
      <c r="E798" s="3">
        <v>89.3</v>
      </c>
      <c r="F798" s="3">
        <v>74</v>
      </c>
      <c r="G798" s="3">
        <v>0</v>
      </c>
      <c r="H798" s="3">
        <v>71.760000000000005</v>
      </c>
      <c r="I798" s="3" t="s">
        <v>31</v>
      </c>
      <c r="J798" s="3" t="s">
        <v>31</v>
      </c>
      <c r="K798" s="3">
        <v>24</v>
      </c>
      <c r="L798" s="3" t="s">
        <v>32</v>
      </c>
      <c r="M798" s="3" t="s">
        <v>59</v>
      </c>
      <c r="N798" s="3" t="s">
        <v>48</v>
      </c>
      <c r="O798" s="3">
        <v>410</v>
      </c>
      <c r="P798" s="3">
        <v>51.25</v>
      </c>
      <c r="Q798" s="8">
        <f>Table2[[#This Row],[CDAC Percentage]]/100</f>
        <v>0.51249999999999996</v>
      </c>
      <c r="R798" s="3" t="s">
        <v>55</v>
      </c>
      <c r="S798" s="3" t="s">
        <v>36</v>
      </c>
      <c r="T798" s="3" t="s">
        <v>55</v>
      </c>
      <c r="U798" s="3" t="s">
        <v>37</v>
      </c>
      <c r="V798" s="3" t="s">
        <v>38</v>
      </c>
      <c r="W798" s="3" t="s">
        <v>40</v>
      </c>
      <c r="X798" s="3" t="s">
        <v>41</v>
      </c>
      <c r="Y798" s="3" t="s">
        <v>40</v>
      </c>
      <c r="Z798" s="3" t="s">
        <v>760</v>
      </c>
      <c r="AA798" s="3" t="s">
        <v>52</v>
      </c>
    </row>
    <row r="799" spans="1:27" x14ac:dyDescent="0.35">
      <c r="A799" s="3">
        <v>220600575</v>
      </c>
      <c r="B799" s="4">
        <v>44814</v>
      </c>
      <c r="C799" s="3">
        <v>1582</v>
      </c>
      <c r="D799" s="4">
        <v>36961</v>
      </c>
      <c r="E799" s="3">
        <v>87.2</v>
      </c>
      <c r="F799" s="3">
        <v>58.62</v>
      </c>
      <c r="G799" s="3">
        <v>0</v>
      </c>
      <c r="H799" s="3">
        <v>70.239999999999995</v>
      </c>
      <c r="I799" s="3" t="s">
        <v>31</v>
      </c>
      <c r="J799" s="3" t="s">
        <v>31</v>
      </c>
      <c r="K799" s="3">
        <v>21</v>
      </c>
      <c r="L799" s="3" t="s">
        <v>32</v>
      </c>
      <c r="M799" s="3" t="s">
        <v>64</v>
      </c>
      <c r="N799" s="3" t="s">
        <v>48</v>
      </c>
      <c r="O799" s="3">
        <v>544</v>
      </c>
      <c r="P799" s="3">
        <v>68</v>
      </c>
      <c r="Q799" s="8">
        <f>Table2[[#This Row],[CDAC Percentage]]/100</f>
        <v>0.68</v>
      </c>
      <c r="R799" s="3" t="s">
        <v>1278</v>
      </c>
      <c r="S799" s="3" t="s">
        <v>36</v>
      </c>
      <c r="T799" s="3" t="s">
        <v>1278</v>
      </c>
      <c r="U799" s="3" t="s">
        <v>37</v>
      </c>
      <c r="V799" s="3" t="s">
        <v>38</v>
      </c>
      <c r="W799" s="3" t="s">
        <v>49</v>
      </c>
      <c r="X799" s="3" t="s">
        <v>165</v>
      </c>
      <c r="Y799" s="3" t="s">
        <v>51</v>
      </c>
      <c r="Z799" s="3" t="s">
        <v>760</v>
      </c>
      <c r="AA799" s="3" t="s">
        <v>52</v>
      </c>
    </row>
    <row r="800" spans="1:27" x14ac:dyDescent="0.35">
      <c r="A800" s="3">
        <v>220604544</v>
      </c>
      <c r="B800" s="4">
        <v>44812</v>
      </c>
      <c r="C800" s="3">
        <v>1706</v>
      </c>
      <c r="D800" s="4">
        <v>35513</v>
      </c>
      <c r="E800" s="3">
        <v>77</v>
      </c>
      <c r="F800" s="3">
        <v>77.8</v>
      </c>
      <c r="G800" s="3">
        <v>0</v>
      </c>
      <c r="H800" s="3">
        <v>64.680000000000007</v>
      </c>
      <c r="I800" s="3" t="s">
        <v>31</v>
      </c>
      <c r="J800" s="3" t="s">
        <v>31</v>
      </c>
      <c r="K800" s="3">
        <v>25</v>
      </c>
      <c r="L800" s="3" t="s">
        <v>32</v>
      </c>
      <c r="M800" s="3" t="s">
        <v>64</v>
      </c>
      <c r="N800" s="3" t="s">
        <v>34</v>
      </c>
      <c r="O800" s="3">
        <v>509</v>
      </c>
      <c r="P800" s="3">
        <v>63.625</v>
      </c>
      <c r="Q800" s="8">
        <f>Table2[[#This Row],[CDAC Percentage]]/100</f>
        <v>0.63624999999999998</v>
      </c>
      <c r="R800" s="3" t="s">
        <v>37</v>
      </c>
      <c r="S800" s="3" t="s">
        <v>36</v>
      </c>
      <c r="T800" s="3" t="s">
        <v>37</v>
      </c>
      <c r="U800" s="3" t="s">
        <v>55</v>
      </c>
      <c r="V800" s="3" t="s">
        <v>38</v>
      </c>
      <c r="W800" s="3" t="s">
        <v>49</v>
      </c>
      <c r="X800" s="3" t="s">
        <v>108</v>
      </c>
      <c r="Y800" s="3" t="s">
        <v>51</v>
      </c>
      <c r="Z800" s="3" t="s">
        <v>760</v>
      </c>
      <c r="AA800" s="3" t="s">
        <v>52</v>
      </c>
    </row>
    <row r="801" spans="1:27" x14ac:dyDescent="0.35">
      <c r="A801" s="3">
        <v>220711655</v>
      </c>
      <c r="B801" s="4">
        <v>44814</v>
      </c>
      <c r="C801" s="3">
        <v>2276</v>
      </c>
      <c r="D801" s="4">
        <v>34568</v>
      </c>
      <c r="E801" s="3">
        <v>93.45</v>
      </c>
      <c r="F801" s="3">
        <v>70.33</v>
      </c>
      <c r="G801" s="3">
        <v>0</v>
      </c>
      <c r="H801" s="3">
        <v>67.75</v>
      </c>
      <c r="I801" s="3" t="s">
        <v>31</v>
      </c>
      <c r="J801" s="3" t="s">
        <v>31</v>
      </c>
      <c r="K801" s="3">
        <v>28</v>
      </c>
      <c r="L801" s="3" t="s">
        <v>32</v>
      </c>
      <c r="M801" s="3" t="s">
        <v>81</v>
      </c>
      <c r="N801" s="3" t="s">
        <v>48</v>
      </c>
      <c r="O801" s="3">
        <v>573</v>
      </c>
      <c r="P801" s="3">
        <v>71.625</v>
      </c>
      <c r="Q801" s="8">
        <f>Table2[[#This Row],[CDAC Percentage]]/100</f>
        <v>0.71625000000000005</v>
      </c>
      <c r="R801" s="3" t="s">
        <v>55</v>
      </c>
      <c r="S801" s="3" t="s">
        <v>36</v>
      </c>
      <c r="T801" s="3" t="s">
        <v>55</v>
      </c>
      <c r="U801" s="3" t="s">
        <v>37</v>
      </c>
      <c r="V801" s="3" t="s">
        <v>207</v>
      </c>
      <c r="W801" s="3" t="s">
        <v>40</v>
      </c>
      <c r="X801" s="3" t="s">
        <v>41</v>
      </c>
      <c r="Y801" s="3" t="s">
        <v>40</v>
      </c>
      <c r="Z801" s="3" t="s">
        <v>760</v>
      </c>
      <c r="AA801" s="3" t="s">
        <v>43</v>
      </c>
    </row>
    <row r="802" spans="1:27" x14ac:dyDescent="0.35">
      <c r="A802" s="3">
        <v>220703198</v>
      </c>
      <c r="B802" s="4">
        <v>44813</v>
      </c>
      <c r="C802" s="3">
        <v>2673</v>
      </c>
      <c r="D802" s="4">
        <v>35857</v>
      </c>
      <c r="E802" s="3">
        <v>69.45</v>
      </c>
      <c r="F802" s="3">
        <v>54.77</v>
      </c>
      <c r="G802" s="3">
        <v>0</v>
      </c>
      <c r="H802" s="3">
        <v>63.23</v>
      </c>
      <c r="I802" s="3" t="s">
        <v>31</v>
      </c>
      <c r="J802" s="3" t="s">
        <v>46</v>
      </c>
      <c r="K802" s="3">
        <v>24</v>
      </c>
      <c r="L802" s="3" t="s">
        <v>32</v>
      </c>
      <c r="M802" s="3" t="s">
        <v>72</v>
      </c>
      <c r="N802" s="3" t="s">
        <v>34</v>
      </c>
      <c r="O802" s="3">
        <v>501</v>
      </c>
      <c r="P802" s="3">
        <v>62.625</v>
      </c>
      <c r="Q802" s="8">
        <f>Table2[[#This Row],[CDAC Percentage]]/100</f>
        <v>0.62624999999999997</v>
      </c>
      <c r="R802" s="3" t="s">
        <v>37</v>
      </c>
      <c r="S802" s="3" t="s">
        <v>36</v>
      </c>
      <c r="T802" s="3" t="s">
        <v>37</v>
      </c>
      <c r="U802" s="3" t="s">
        <v>37</v>
      </c>
      <c r="V802" s="3" t="s">
        <v>207</v>
      </c>
      <c r="W802" s="3" t="s">
        <v>60</v>
      </c>
      <c r="X802" s="3" t="s">
        <v>61</v>
      </c>
      <c r="Y802" s="3" t="s">
        <v>51</v>
      </c>
      <c r="Z802" s="3" t="s">
        <v>760</v>
      </c>
      <c r="AA802" s="3" t="s">
        <v>43</v>
      </c>
    </row>
    <row r="803" spans="1:27" x14ac:dyDescent="0.35">
      <c r="A803" s="3">
        <v>220709380</v>
      </c>
      <c r="B803" s="4">
        <v>44815</v>
      </c>
      <c r="C803" s="3">
        <v>2032</v>
      </c>
      <c r="D803" s="4">
        <v>36373</v>
      </c>
      <c r="E803" s="3">
        <v>83.4</v>
      </c>
      <c r="F803" s="3">
        <v>61.54</v>
      </c>
      <c r="G803" s="3">
        <v>0</v>
      </c>
      <c r="H803" s="3">
        <v>61.62</v>
      </c>
      <c r="I803" s="3" t="s">
        <v>31</v>
      </c>
      <c r="J803" s="3" t="s">
        <v>31</v>
      </c>
      <c r="K803" s="3">
        <v>23</v>
      </c>
      <c r="L803" s="3" t="s">
        <v>32</v>
      </c>
      <c r="M803" s="3" t="s">
        <v>72</v>
      </c>
      <c r="N803" s="3" t="s">
        <v>34</v>
      </c>
      <c r="O803" s="3">
        <v>484</v>
      </c>
      <c r="P803" s="3">
        <v>60.5</v>
      </c>
      <c r="Q803" s="8">
        <f>Table2[[#This Row],[CDAC Percentage]]/100</f>
        <v>0.60499999999999998</v>
      </c>
      <c r="R803" s="3" t="s">
        <v>35</v>
      </c>
      <c r="S803" s="3" t="s">
        <v>36</v>
      </c>
      <c r="T803" s="3" t="s">
        <v>35</v>
      </c>
      <c r="U803" s="3" t="s">
        <v>35</v>
      </c>
      <c r="V803" s="3" t="s">
        <v>207</v>
      </c>
      <c r="W803" s="3" t="s">
        <v>40</v>
      </c>
      <c r="X803" s="3" t="s">
        <v>41</v>
      </c>
      <c r="Y803" s="3" t="s">
        <v>40</v>
      </c>
      <c r="Z803" s="3" t="s">
        <v>760</v>
      </c>
      <c r="AA803" s="3" t="s">
        <v>43</v>
      </c>
    </row>
    <row r="804" spans="1:27" x14ac:dyDescent="0.35">
      <c r="A804" s="3">
        <v>220703728</v>
      </c>
      <c r="B804" s="4">
        <v>44815</v>
      </c>
      <c r="C804" s="3">
        <v>2269</v>
      </c>
      <c r="D804" s="4">
        <v>36551</v>
      </c>
      <c r="E804" s="3">
        <v>94.8</v>
      </c>
      <c r="F804" s="3">
        <v>76.92</v>
      </c>
      <c r="G804" s="3">
        <v>0</v>
      </c>
      <c r="H804" s="3">
        <v>84.2</v>
      </c>
      <c r="I804" s="3" t="s">
        <v>31</v>
      </c>
      <c r="J804" s="3" t="s">
        <v>31</v>
      </c>
      <c r="K804" s="3">
        <v>22</v>
      </c>
      <c r="L804" s="3" t="s">
        <v>54</v>
      </c>
      <c r="M804" s="3" t="s">
        <v>88</v>
      </c>
      <c r="N804" s="3" t="s">
        <v>48</v>
      </c>
      <c r="O804" s="3">
        <v>636</v>
      </c>
      <c r="P804" s="3">
        <v>79.5</v>
      </c>
      <c r="Q804" s="8">
        <f>Table2[[#This Row],[CDAC Percentage]]/100</f>
        <v>0.79500000000000004</v>
      </c>
      <c r="R804" s="3" t="s">
        <v>37</v>
      </c>
      <c r="S804" s="3" t="s">
        <v>36</v>
      </c>
      <c r="T804" s="3" t="s">
        <v>37</v>
      </c>
      <c r="U804" s="3" t="s">
        <v>37</v>
      </c>
      <c r="V804" s="3" t="s">
        <v>207</v>
      </c>
      <c r="W804" s="3" t="s">
        <v>49</v>
      </c>
      <c r="X804" s="3" t="s">
        <v>515</v>
      </c>
      <c r="Y804" s="3" t="s">
        <v>51</v>
      </c>
      <c r="Z804" s="3" t="s">
        <v>760</v>
      </c>
      <c r="AA804" s="3" t="s">
        <v>43</v>
      </c>
    </row>
    <row r="805" spans="1:27" x14ac:dyDescent="0.35">
      <c r="A805" s="3">
        <v>220604822</v>
      </c>
      <c r="B805" s="4">
        <v>44812</v>
      </c>
      <c r="C805" s="3">
        <v>2486</v>
      </c>
      <c r="D805" s="4">
        <v>36135</v>
      </c>
      <c r="E805" s="3">
        <v>89.8</v>
      </c>
      <c r="F805" s="3">
        <v>0</v>
      </c>
      <c r="G805" s="3">
        <v>0</v>
      </c>
      <c r="H805" s="3">
        <v>60.62</v>
      </c>
      <c r="I805" s="3" t="s">
        <v>31</v>
      </c>
      <c r="J805" s="3" t="s">
        <v>31</v>
      </c>
      <c r="K805" s="3">
        <v>23</v>
      </c>
      <c r="L805" s="3" t="s">
        <v>32</v>
      </c>
      <c r="M805" s="3" t="s">
        <v>88</v>
      </c>
      <c r="N805" s="3" t="s">
        <v>34</v>
      </c>
      <c r="O805" s="3">
        <v>537</v>
      </c>
      <c r="P805" s="3">
        <v>67.125</v>
      </c>
      <c r="Q805" s="8">
        <f>Table2[[#This Row],[CDAC Percentage]]/100</f>
        <v>0.67125000000000001</v>
      </c>
      <c r="R805" s="3" t="s">
        <v>37</v>
      </c>
      <c r="S805" s="3" t="s">
        <v>36</v>
      </c>
      <c r="T805" s="3" t="s">
        <v>37</v>
      </c>
      <c r="U805" s="3" t="s">
        <v>55</v>
      </c>
      <c r="V805" s="3" t="s">
        <v>207</v>
      </c>
      <c r="W805" s="3" t="s">
        <v>40</v>
      </c>
      <c r="X805" s="3" t="s">
        <v>41</v>
      </c>
      <c r="Y805" s="3" t="s">
        <v>40</v>
      </c>
      <c r="Z805" s="3" t="s">
        <v>760</v>
      </c>
      <c r="AA805" s="3" t="s">
        <v>43</v>
      </c>
    </row>
    <row r="806" spans="1:27" x14ac:dyDescent="0.35">
      <c r="A806" s="3">
        <v>220701672</v>
      </c>
      <c r="B806" s="4">
        <v>44813</v>
      </c>
      <c r="C806" s="3">
        <v>1975</v>
      </c>
      <c r="D806" s="4">
        <v>36601</v>
      </c>
      <c r="E806" s="3">
        <v>76.400000000000006</v>
      </c>
      <c r="F806" s="3">
        <v>74.31</v>
      </c>
      <c r="G806" s="3">
        <v>0</v>
      </c>
      <c r="H806" s="3">
        <v>64.7</v>
      </c>
      <c r="I806" s="3" t="s">
        <v>31</v>
      </c>
      <c r="J806" s="3" t="s">
        <v>31</v>
      </c>
      <c r="K806" s="3">
        <v>22</v>
      </c>
      <c r="L806" s="3" t="s">
        <v>32</v>
      </c>
      <c r="M806" s="3" t="s">
        <v>81</v>
      </c>
      <c r="N806" s="3" t="s">
        <v>48</v>
      </c>
      <c r="O806" s="3">
        <v>496</v>
      </c>
      <c r="P806" s="3">
        <v>62</v>
      </c>
      <c r="Q806" s="8">
        <f>Table2[[#This Row],[CDAC Percentage]]/100</f>
        <v>0.62</v>
      </c>
      <c r="R806" s="3" t="s">
        <v>35</v>
      </c>
      <c r="S806" s="3" t="s">
        <v>36</v>
      </c>
      <c r="T806" s="3" t="s">
        <v>35</v>
      </c>
      <c r="U806" s="3" t="s">
        <v>37</v>
      </c>
      <c r="V806" s="3" t="s">
        <v>207</v>
      </c>
      <c r="W806" s="3" t="s">
        <v>40</v>
      </c>
      <c r="X806" s="3" t="s">
        <v>41</v>
      </c>
      <c r="Y806" s="3" t="s">
        <v>40</v>
      </c>
      <c r="Z806" s="3" t="s">
        <v>760</v>
      </c>
      <c r="AA806" s="3" t="s">
        <v>52</v>
      </c>
    </row>
    <row r="807" spans="1:27" x14ac:dyDescent="0.35">
      <c r="A807" s="3">
        <v>220600416</v>
      </c>
      <c r="B807" s="4">
        <v>44814</v>
      </c>
      <c r="C807" s="3">
        <v>2177</v>
      </c>
      <c r="D807" s="4">
        <v>33902</v>
      </c>
      <c r="E807" s="3">
        <v>77.38</v>
      </c>
      <c r="F807" s="3">
        <v>49.5</v>
      </c>
      <c r="G807" s="3">
        <v>61.92</v>
      </c>
      <c r="H807" s="3">
        <v>62.66</v>
      </c>
      <c r="I807" s="3" t="s">
        <v>31</v>
      </c>
      <c r="J807" s="3" t="s">
        <v>46</v>
      </c>
      <c r="K807" s="3">
        <v>29</v>
      </c>
      <c r="L807" s="3" t="s">
        <v>32</v>
      </c>
      <c r="M807" s="3" t="s">
        <v>59</v>
      </c>
      <c r="N807" s="3" t="s">
        <v>48</v>
      </c>
      <c r="O807" s="3">
        <v>523</v>
      </c>
      <c r="P807" s="3">
        <v>65.375</v>
      </c>
      <c r="Q807" s="8">
        <f>Table2[[#This Row],[CDAC Percentage]]/100</f>
        <v>0.65375000000000005</v>
      </c>
      <c r="R807" s="3" t="s">
        <v>37</v>
      </c>
      <c r="S807" s="3" t="s">
        <v>36</v>
      </c>
      <c r="T807" s="3" t="s">
        <v>37</v>
      </c>
      <c r="U807" s="3" t="s">
        <v>37</v>
      </c>
      <c r="V807" s="3" t="s">
        <v>207</v>
      </c>
      <c r="W807" s="3" t="s">
        <v>40</v>
      </c>
      <c r="X807" s="3" t="s">
        <v>41</v>
      </c>
      <c r="Y807" s="3" t="s">
        <v>40</v>
      </c>
      <c r="Z807" s="3" t="s">
        <v>760</v>
      </c>
      <c r="AA807" s="3" t="s">
        <v>43</v>
      </c>
    </row>
    <row r="808" spans="1:27" x14ac:dyDescent="0.35">
      <c r="A808" s="3">
        <v>220602110</v>
      </c>
      <c r="B808" s="4">
        <v>44817</v>
      </c>
      <c r="C808" s="3">
        <v>2800</v>
      </c>
      <c r="D808" s="4">
        <v>35654</v>
      </c>
      <c r="E808" s="3">
        <v>72.180000000000007</v>
      </c>
      <c r="F808" s="3">
        <v>0</v>
      </c>
      <c r="G808" s="3">
        <v>60.59</v>
      </c>
      <c r="H808" s="3">
        <v>67.7</v>
      </c>
      <c r="I808" s="3" t="s">
        <v>31</v>
      </c>
      <c r="J808" s="3" t="s">
        <v>46</v>
      </c>
      <c r="K808" s="3">
        <v>25</v>
      </c>
      <c r="L808" s="3" t="s">
        <v>32</v>
      </c>
      <c r="M808" s="3" t="s">
        <v>72</v>
      </c>
      <c r="N808" s="3" t="s">
        <v>34</v>
      </c>
      <c r="O808" s="3">
        <v>447</v>
      </c>
      <c r="P808" s="3">
        <v>55.875</v>
      </c>
      <c r="Q808" s="8">
        <f>Table2[[#This Row],[CDAC Percentage]]/100</f>
        <v>0.55874999999999997</v>
      </c>
      <c r="R808" s="3" t="s">
        <v>37</v>
      </c>
      <c r="S808" s="3" t="s">
        <v>36</v>
      </c>
      <c r="T808" s="3" t="s">
        <v>37</v>
      </c>
      <c r="U808" s="3" t="s">
        <v>55</v>
      </c>
      <c r="V808" s="3" t="s">
        <v>207</v>
      </c>
      <c r="W808" s="3" t="s">
        <v>40</v>
      </c>
      <c r="X808" s="3" t="s">
        <v>41</v>
      </c>
      <c r="Y808" s="3" t="s">
        <v>40</v>
      </c>
      <c r="Z808" s="3" t="s">
        <v>760</v>
      </c>
      <c r="AA808" s="3" t="s">
        <v>43</v>
      </c>
    </row>
    <row r="809" spans="1:27" x14ac:dyDescent="0.35">
      <c r="A809" s="3">
        <v>220600397</v>
      </c>
      <c r="B809" s="4">
        <v>44812</v>
      </c>
      <c r="C809" s="3">
        <v>2983</v>
      </c>
      <c r="D809" s="4">
        <v>36441</v>
      </c>
      <c r="E809" s="3">
        <v>75.2</v>
      </c>
      <c r="F809" s="3">
        <v>52.92</v>
      </c>
      <c r="G809" s="3">
        <v>0</v>
      </c>
      <c r="H809" s="3">
        <v>80.5</v>
      </c>
      <c r="I809" s="3" t="s">
        <v>31</v>
      </c>
      <c r="J809" s="3" t="s">
        <v>46</v>
      </c>
      <c r="K809" s="3">
        <v>22</v>
      </c>
      <c r="L809" s="3" t="s">
        <v>54</v>
      </c>
      <c r="M809" s="3" t="s">
        <v>72</v>
      </c>
      <c r="N809" s="3" t="s">
        <v>34</v>
      </c>
      <c r="O809" s="3">
        <v>445</v>
      </c>
      <c r="P809" s="3">
        <v>55.625</v>
      </c>
      <c r="Q809" s="8">
        <f>Table2[[#This Row],[CDAC Percentage]]/100</f>
        <v>0.55625000000000002</v>
      </c>
      <c r="R809" s="3" t="s">
        <v>35</v>
      </c>
      <c r="S809" s="3" t="s">
        <v>36</v>
      </c>
      <c r="T809" s="3" t="s">
        <v>35</v>
      </c>
      <c r="U809" s="3" t="s">
        <v>35</v>
      </c>
      <c r="V809" s="3" t="s">
        <v>207</v>
      </c>
      <c r="W809" s="3" t="s">
        <v>40</v>
      </c>
      <c r="X809" s="3" t="s">
        <v>41</v>
      </c>
      <c r="Y809" s="3" t="s">
        <v>40</v>
      </c>
      <c r="Z809" s="3" t="s">
        <v>760</v>
      </c>
      <c r="AA809" s="3" t="s">
        <v>43</v>
      </c>
    </row>
    <row r="810" spans="1:27" x14ac:dyDescent="0.35">
      <c r="A810" s="3">
        <v>220700384</v>
      </c>
      <c r="B810" s="4">
        <v>44818</v>
      </c>
      <c r="C810" s="3">
        <v>839</v>
      </c>
      <c r="D810" s="4">
        <v>35155</v>
      </c>
      <c r="E810" s="3">
        <v>88.36</v>
      </c>
      <c r="F810" s="3">
        <v>66.459999999999994</v>
      </c>
      <c r="G810" s="3">
        <v>0</v>
      </c>
      <c r="H810" s="3">
        <v>59.11</v>
      </c>
      <c r="I810" s="3" t="s">
        <v>31</v>
      </c>
      <c r="J810" s="3" t="s">
        <v>31</v>
      </c>
      <c r="K810" s="3">
        <v>26</v>
      </c>
      <c r="L810" s="3" t="s">
        <v>75</v>
      </c>
      <c r="M810" s="3" t="s">
        <v>72</v>
      </c>
      <c r="N810" s="3" t="s">
        <v>34</v>
      </c>
      <c r="O810" s="3">
        <v>511</v>
      </c>
      <c r="P810" s="3">
        <v>63.875</v>
      </c>
      <c r="Q810" s="8">
        <f>Table2[[#This Row],[CDAC Percentage]]/100</f>
        <v>0.63875000000000004</v>
      </c>
      <c r="R810" s="3" t="s">
        <v>35</v>
      </c>
      <c r="S810" s="3" t="s">
        <v>36</v>
      </c>
      <c r="T810" s="3" t="s">
        <v>35</v>
      </c>
      <c r="U810" s="3" t="s">
        <v>37</v>
      </c>
      <c r="V810" s="3" t="s">
        <v>207</v>
      </c>
      <c r="W810" s="3" t="s">
        <v>40</v>
      </c>
      <c r="X810" s="3" t="s">
        <v>41</v>
      </c>
      <c r="Y810" s="3" t="s">
        <v>40</v>
      </c>
      <c r="Z810" s="3" t="s">
        <v>760</v>
      </c>
      <c r="AA810" s="3" t="s">
        <v>109</v>
      </c>
    </row>
    <row r="811" spans="1:27" x14ac:dyDescent="0.35">
      <c r="A811" s="3">
        <v>220601949</v>
      </c>
      <c r="B811" s="4">
        <v>44813</v>
      </c>
      <c r="C811" s="3">
        <v>2347</v>
      </c>
      <c r="D811" s="4">
        <v>35285</v>
      </c>
      <c r="E811" s="3">
        <v>70</v>
      </c>
      <c r="F811" s="3">
        <v>54</v>
      </c>
      <c r="G811" s="3">
        <v>0</v>
      </c>
      <c r="H811" s="3">
        <v>63.9</v>
      </c>
      <c r="I811" s="3" t="s">
        <v>31</v>
      </c>
      <c r="J811" s="3" t="s">
        <v>31</v>
      </c>
      <c r="K811" s="3">
        <v>26</v>
      </c>
      <c r="L811" s="3" t="s">
        <v>32</v>
      </c>
      <c r="M811" s="3" t="s">
        <v>72</v>
      </c>
      <c r="N811" s="3" t="s">
        <v>34</v>
      </c>
      <c r="O811" s="3">
        <v>491</v>
      </c>
      <c r="P811" s="3">
        <v>61.375</v>
      </c>
      <c r="Q811" s="8">
        <f>Table2[[#This Row],[CDAC Percentage]]/100</f>
        <v>0.61375000000000002</v>
      </c>
      <c r="R811" s="3" t="s">
        <v>37</v>
      </c>
      <c r="S811" s="3" t="s">
        <v>36</v>
      </c>
      <c r="T811" s="3" t="s">
        <v>37</v>
      </c>
      <c r="U811" s="3" t="s">
        <v>37</v>
      </c>
      <c r="V811" s="3" t="s">
        <v>207</v>
      </c>
      <c r="W811" s="3" t="s">
        <v>40</v>
      </c>
      <c r="X811" s="3" t="s">
        <v>41</v>
      </c>
      <c r="Y811" s="3" t="s">
        <v>40</v>
      </c>
      <c r="Z811" s="3" t="s">
        <v>760</v>
      </c>
      <c r="AA811" s="3" t="s">
        <v>43</v>
      </c>
    </row>
    <row r="812" spans="1:27" x14ac:dyDescent="0.35">
      <c r="A812" s="3">
        <v>220606836</v>
      </c>
      <c r="B812" s="4">
        <v>44817</v>
      </c>
      <c r="C812" s="3">
        <v>1845</v>
      </c>
      <c r="D812" s="4">
        <v>36124</v>
      </c>
      <c r="E812" s="3">
        <v>85.5</v>
      </c>
      <c r="F812" s="3">
        <v>76.62</v>
      </c>
      <c r="G812" s="3">
        <v>0</v>
      </c>
      <c r="H812" s="3">
        <v>79.2</v>
      </c>
      <c r="I812" s="3" t="s">
        <v>31</v>
      </c>
      <c r="J812" s="3" t="s">
        <v>31</v>
      </c>
      <c r="K812" s="3">
        <v>23</v>
      </c>
      <c r="L812" s="3" t="s">
        <v>54</v>
      </c>
      <c r="M812" s="3" t="s">
        <v>72</v>
      </c>
      <c r="N812" s="3" t="s">
        <v>48</v>
      </c>
      <c r="O812" s="3">
        <v>607</v>
      </c>
      <c r="P812" s="3">
        <v>75.875</v>
      </c>
      <c r="Q812" s="8">
        <f>Table2[[#This Row],[CDAC Percentage]]/100</f>
        <v>0.75875000000000004</v>
      </c>
      <c r="R812" s="3" t="s">
        <v>55</v>
      </c>
      <c r="S812" s="3" t="s">
        <v>36</v>
      </c>
      <c r="T812" s="3" t="s">
        <v>55</v>
      </c>
      <c r="U812" s="3" t="s">
        <v>1278</v>
      </c>
      <c r="V812" s="3" t="s">
        <v>207</v>
      </c>
      <c r="W812" s="3" t="s">
        <v>49</v>
      </c>
      <c r="X812" s="3" t="s">
        <v>208</v>
      </c>
      <c r="Y812" s="3" t="s">
        <v>51</v>
      </c>
      <c r="Z812" s="3" t="s">
        <v>760</v>
      </c>
      <c r="AA812" s="3" t="s">
        <v>52</v>
      </c>
    </row>
    <row r="813" spans="1:27" x14ac:dyDescent="0.35">
      <c r="A813" s="3">
        <v>220708028</v>
      </c>
      <c r="B813" s="4">
        <v>44814</v>
      </c>
      <c r="C813" s="3">
        <v>1898</v>
      </c>
      <c r="D813" s="4">
        <v>36349</v>
      </c>
      <c r="E813" s="3">
        <v>83.8</v>
      </c>
      <c r="F813" s="3">
        <v>68.3</v>
      </c>
      <c r="G813" s="3">
        <v>0</v>
      </c>
      <c r="H813" s="3">
        <v>63.1</v>
      </c>
      <c r="I813" s="3" t="s">
        <v>31</v>
      </c>
      <c r="J813" s="3" t="s">
        <v>31</v>
      </c>
      <c r="K813" s="3">
        <v>23</v>
      </c>
      <c r="L813" s="3" t="s">
        <v>32</v>
      </c>
      <c r="M813" s="3" t="s">
        <v>81</v>
      </c>
      <c r="N813" s="3" t="s">
        <v>34</v>
      </c>
      <c r="O813" s="3">
        <v>558</v>
      </c>
      <c r="P813" s="3">
        <v>69.75</v>
      </c>
      <c r="Q813" s="8">
        <f>Table2[[#This Row],[CDAC Percentage]]/100</f>
        <v>0.69750000000000001</v>
      </c>
      <c r="R813" s="3" t="s">
        <v>37</v>
      </c>
      <c r="S813" s="3" t="s">
        <v>36</v>
      </c>
      <c r="T813" s="3" t="s">
        <v>37</v>
      </c>
      <c r="U813" s="3" t="s">
        <v>1278</v>
      </c>
      <c r="V813" s="3" t="s">
        <v>207</v>
      </c>
      <c r="W813" s="3" t="s">
        <v>49</v>
      </c>
      <c r="X813" s="3" t="s">
        <v>908</v>
      </c>
      <c r="Y813" s="3" t="s">
        <v>51</v>
      </c>
      <c r="Z813" s="3" t="s">
        <v>760</v>
      </c>
      <c r="AA813" s="3" t="s">
        <v>52</v>
      </c>
    </row>
    <row r="814" spans="1:27" x14ac:dyDescent="0.35">
      <c r="A814" s="3">
        <v>220606772</v>
      </c>
      <c r="B814" s="4">
        <v>44815</v>
      </c>
      <c r="C814" s="3">
        <v>2135</v>
      </c>
      <c r="D814" s="4">
        <v>35050</v>
      </c>
      <c r="E814" s="3">
        <v>81.64</v>
      </c>
      <c r="F814" s="3">
        <v>68</v>
      </c>
      <c r="G814" s="3">
        <v>0</v>
      </c>
      <c r="H814" s="3">
        <v>59.28</v>
      </c>
      <c r="I814" s="3" t="s">
        <v>31</v>
      </c>
      <c r="J814" s="3" t="s">
        <v>31</v>
      </c>
      <c r="K814" s="3">
        <v>26</v>
      </c>
      <c r="L814" s="3" t="s">
        <v>75</v>
      </c>
      <c r="M814" s="3" t="s">
        <v>47</v>
      </c>
      <c r="N814" s="3" t="s">
        <v>34</v>
      </c>
      <c r="O814" s="3">
        <v>576</v>
      </c>
      <c r="P814" s="3">
        <v>72</v>
      </c>
      <c r="Q814" s="8">
        <f>Table2[[#This Row],[CDAC Percentage]]/100</f>
        <v>0.72</v>
      </c>
      <c r="R814" s="3" t="s">
        <v>1278</v>
      </c>
      <c r="S814" s="3" t="s">
        <v>36</v>
      </c>
      <c r="T814" s="3" t="s">
        <v>1278</v>
      </c>
      <c r="U814" s="3" t="s">
        <v>55</v>
      </c>
      <c r="V814" s="3" t="s">
        <v>207</v>
      </c>
      <c r="W814" s="3" t="s">
        <v>49</v>
      </c>
      <c r="X814" s="3" t="s">
        <v>515</v>
      </c>
      <c r="Y814" s="3" t="s">
        <v>51</v>
      </c>
      <c r="Z814" s="3" t="s">
        <v>760</v>
      </c>
      <c r="AA814" s="3" t="s">
        <v>43</v>
      </c>
    </row>
    <row r="815" spans="1:27" x14ac:dyDescent="0.35">
      <c r="A815" s="3">
        <v>220600733</v>
      </c>
      <c r="B815" s="4">
        <v>44814</v>
      </c>
      <c r="C815" s="3">
        <v>438</v>
      </c>
      <c r="D815" s="4">
        <v>35047</v>
      </c>
      <c r="E815" s="3">
        <v>87.27</v>
      </c>
      <c r="F815" s="3">
        <v>0</v>
      </c>
      <c r="G815" s="3">
        <v>63.6</v>
      </c>
      <c r="H815" s="3">
        <v>56.23</v>
      </c>
      <c r="I815" s="3" t="s">
        <v>46</v>
      </c>
      <c r="J815" s="3" t="s">
        <v>46</v>
      </c>
      <c r="K815" s="3">
        <v>26</v>
      </c>
      <c r="L815" s="3" t="s">
        <v>103</v>
      </c>
      <c r="M815" s="3" t="s">
        <v>81</v>
      </c>
      <c r="N815" s="3" t="s">
        <v>34</v>
      </c>
      <c r="O815" s="3">
        <v>552</v>
      </c>
      <c r="P815" s="3">
        <v>69</v>
      </c>
      <c r="Q815" s="8">
        <f>Table2[[#This Row],[CDAC Percentage]]/100</f>
        <v>0.69</v>
      </c>
      <c r="R815" s="3" t="s">
        <v>37</v>
      </c>
      <c r="S815" s="3" t="s">
        <v>36</v>
      </c>
      <c r="T815" s="3" t="s">
        <v>37</v>
      </c>
      <c r="U815" s="3" t="s">
        <v>37</v>
      </c>
      <c r="V815" s="3" t="s">
        <v>207</v>
      </c>
      <c r="W815" s="3" t="s">
        <v>40</v>
      </c>
      <c r="X815" s="3" t="s">
        <v>41</v>
      </c>
      <c r="Y815" s="3" t="s">
        <v>40</v>
      </c>
      <c r="Z815" s="3" t="s">
        <v>760</v>
      </c>
      <c r="AA815" s="3" t="s">
        <v>109</v>
      </c>
    </row>
    <row r="816" spans="1:27" x14ac:dyDescent="0.35">
      <c r="A816" s="3">
        <v>220706160</v>
      </c>
      <c r="B816" s="4">
        <v>44813</v>
      </c>
      <c r="C816" s="3">
        <v>2604</v>
      </c>
      <c r="D816" s="4">
        <v>36353</v>
      </c>
      <c r="E816" s="3">
        <v>85.6</v>
      </c>
      <c r="F816" s="3">
        <v>75.23</v>
      </c>
      <c r="G816" s="3">
        <v>0</v>
      </c>
      <c r="H816" s="3">
        <v>73.3</v>
      </c>
      <c r="I816" s="3" t="s">
        <v>31</v>
      </c>
      <c r="J816" s="3" t="s">
        <v>46</v>
      </c>
      <c r="K816" s="3">
        <v>23</v>
      </c>
      <c r="L816" s="3" t="s">
        <v>32</v>
      </c>
      <c r="M816" s="3" t="s">
        <v>72</v>
      </c>
      <c r="N816" s="3" t="s">
        <v>34</v>
      </c>
      <c r="O816" s="3">
        <v>512</v>
      </c>
      <c r="P816" s="3">
        <v>64</v>
      </c>
      <c r="Q816" s="8">
        <f>Table2[[#This Row],[CDAC Percentage]]/100</f>
        <v>0.64</v>
      </c>
      <c r="R816" s="3" t="s">
        <v>1278</v>
      </c>
      <c r="S816" s="3" t="s">
        <v>36</v>
      </c>
      <c r="T816" s="3" t="s">
        <v>1278</v>
      </c>
      <c r="U816" s="3" t="s">
        <v>37</v>
      </c>
      <c r="V816" s="3" t="s">
        <v>207</v>
      </c>
      <c r="W816" s="3" t="s">
        <v>49</v>
      </c>
      <c r="X816" s="3" t="s">
        <v>515</v>
      </c>
      <c r="Y816" s="3" t="s">
        <v>51</v>
      </c>
      <c r="Z816" s="3" t="s">
        <v>760</v>
      </c>
      <c r="AA816" s="3" t="s">
        <v>43</v>
      </c>
    </row>
    <row r="817" spans="1:27" x14ac:dyDescent="0.35">
      <c r="A817" s="3">
        <v>220608402</v>
      </c>
      <c r="B817" s="4">
        <v>44814</v>
      </c>
      <c r="C817" s="3">
        <v>2593</v>
      </c>
      <c r="D817" s="4">
        <v>36024</v>
      </c>
      <c r="E817" s="3">
        <v>83.8</v>
      </c>
      <c r="F817" s="3">
        <v>0</v>
      </c>
      <c r="G817" s="3">
        <v>83.58</v>
      </c>
      <c r="H817" s="3">
        <v>84.6</v>
      </c>
      <c r="I817" s="3" t="s">
        <v>46</v>
      </c>
      <c r="J817" s="3" t="s">
        <v>31</v>
      </c>
      <c r="K817" s="3">
        <v>24</v>
      </c>
      <c r="L817" s="3" t="s">
        <v>54</v>
      </c>
      <c r="M817" s="3" t="s">
        <v>59</v>
      </c>
      <c r="N817" s="3" t="s">
        <v>34</v>
      </c>
      <c r="O817" s="3">
        <v>589</v>
      </c>
      <c r="P817" s="3">
        <v>73.625</v>
      </c>
      <c r="Q817" s="8">
        <f>Table2[[#This Row],[CDAC Percentage]]/100</f>
        <v>0.73624999999999996</v>
      </c>
      <c r="R817" s="3" t="s">
        <v>55</v>
      </c>
      <c r="S817" s="3" t="s">
        <v>36</v>
      </c>
      <c r="T817" s="3" t="s">
        <v>55</v>
      </c>
      <c r="U817" s="3" t="s">
        <v>55</v>
      </c>
      <c r="V817" s="3" t="s">
        <v>207</v>
      </c>
      <c r="W817" s="3" t="s">
        <v>49</v>
      </c>
      <c r="X817" s="3" t="s">
        <v>913</v>
      </c>
      <c r="Y817" s="3" t="s">
        <v>51</v>
      </c>
      <c r="Z817" s="3" t="s">
        <v>760</v>
      </c>
      <c r="AA817" s="3" t="s">
        <v>43</v>
      </c>
    </row>
    <row r="818" spans="1:27" x14ac:dyDescent="0.35">
      <c r="A818" s="3">
        <v>220607499</v>
      </c>
      <c r="B818" s="4">
        <v>44816</v>
      </c>
      <c r="C818" s="3">
        <v>2920</v>
      </c>
      <c r="D818" s="4">
        <v>36386</v>
      </c>
      <c r="E818" s="3">
        <v>80.8</v>
      </c>
      <c r="F818" s="3">
        <v>0</v>
      </c>
      <c r="G818" s="3">
        <v>67.44</v>
      </c>
      <c r="H818" s="3">
        <v>69.64</v>
      </c>
      <c r="I818" s="3" t="s">
        <v>31</v>
      </c>
      <c r="J818" s="3" t="s">
        <v>31</v>
      </c>
      <c r="K818" s="3">
        <v>23</v>
      </c>
      <c r="L818" s="3" t="s">
        <v>32</v>
      </c>
      <c r="M818" s="3" t="s">
        <v>88</v>
      </c>
      <c r="N818" s="3" t="s">
        <v>34</v>
      </c>
      <c r="O818" s="3">
        <v>579</v>
      </c>
      <c r="P818" s="3">
        <v>72.375</v>
      </c>
      <c r="Q818" s="8">
        <f>Table2[[#This Row],[CDAC Percentage]]/100</f>
        <v>0.72375</v>
      </c>
      <c r="R818" s="3" t="s">
        <v>55</v>
      </c>
      <c r="S818" s="3" t="s">
        <v>36</v>
      </c>
      <c r="T818" s="3" t="s">
        <v>55</v>
      </c>
      <c r="U818" s="3" t="s">
        <v>1278</v>
      </c>
      <c r="V818" s="3" t="s">
        <v>207</v>
      </c>
      <c r="W818" s="3" t="s">
        <v>49</v>
      </c>
      <c r="X818" s="3" t="s">
        <v>915</v>
      </c>
      <c r="Y818" s="3" t="s">
        <v>51</v>
      </c>
      <c r="Z818" s="3" t="s">
        <v>760</v>
      </c>
      <c r="AA818" s="3" t="s">
        <v>43</v>
      </c>
    </row>
    <row r="819" spans="1:27" x14ac:dyDescent="0.35">
      <c r="A819" s="3">
        <v>220601584</v>
      </c>
      <c r="B819" s="4">
        <v>44812</v>
      </c>
      <c r="C819" s="3">
        <v>2343</v>
      </c>
      <c r="D819" s="4">
        <v>35385</v>
      </c>
      <c r="E819" s="3">
        <v>66.5</v>
      </c>
      <c r="F819" s="3">
        <v>57.6</v>
      </c>
      <c r="G819" s="3">
        <v>0</v>
      </c>
      <c r="H819" s="3">
        <v>62.56</v>
      </c>
      <c r="I819" s="3" t="s">
        <v>46</v>
      </c>
      <c r="J819" s="3" t="s">
        <v>31</v>
      </c>
      <c r="K819" s="3">
        <v>25</v>
      </c>
      <c r="L819" s="3" t="s">
        <v>32</v>
      </c>
      <c r="M819" s="3" t="s">
        <v>47</v>
      </c>
      <c r="N819" s="3" t="s">
        <v>48</v>
      </c>
      <c r="O819" s="3">
        <v>536</v>
      </c>
      <c r="P819" s="3">
        <v>67</v>
      </c>
      <c r="Q819" s="8">
        <f>Table2[[#This Row],[CDAC Percentage]]/100</f>
        <v>0.67</v>
      </c>
      <c r="R819" s="3" t="s">
        <v>37</v>
      </c>
      <c r="S819" s="3" t="s">
        <v>36</v>
      </c>
      <c r="T819" s="3" t="s">
        <v>37</v>
      </c>
      <c r="U819" s="3" t="s">
        <v>37</v>
      </c>
      <c r="V819" s="3" t="s">
        <v>207</v>
      </c>
      <c r="W819" s="3" t="s">
        <v>40</v>
      </c>
      <c r="X819" s="3" t="s">
        <v>41</v>
      </c>
      <c r="Y819" s="3" t="s">
        <v>40</v>
      </c>
      <c r="Z819" s="3" t="s">
        <v>760</v>
      </c>
      <c r="AA819" s="3" t="s">
        <v>43</v>
      </c>
    </row>
    <row r="820" spans="1:27" x14ac:dyDescent="0.35">
      <c r="A820" s="3">
        <v>220708967</v>
      </c>
      <c r="B820" s="4">
        <v>44815</v>
      </c>
      <c r="C820" s="3">
        <v>2382</v>
      </c>
      <c r="D820" s="4">
        <v>35946</v>
      </c>
      <c r="E820" s="3">
        <v>79.8</v>
      </c>
      <c r="F820" s="3">
        <v>90.8</v>
      </c>
      <c r="G820" s="3">
        <v>0</v>
      </c>
      <c r="H820" s="3">
        <v>79.7</v>
      </c>
      <c r="I820" s="3" t="s">
        <v>31</v>
      </c>
      <c r="J820" s="3" t="s">
        <v>46</v>
      </c>
      <c r="K820" s="3">
        <v>24</v>
      </c>
      <c r="L820" s="3" t="s">
        <v>54</v>
      </c>
      <c r="M820" s="3" t="s">
        <v>72</v>
      </c>
      <c r="N820" s="3" t="s">
        <v>48</v>
      </c>
      <c r="O820" s="3">
        <v>513</v>
      </c>
      <c r="P820" s="3">
        <v>64.125</v>
      </c>
      <c r="Q820" s="8">
        <f>Table2[[#This Row],[CDAC Percentage]]/100</f>
        <v>0.64124999999999999</v>
      </c>
      <c r="R820" s="3" t="s">
        <v>55</v>
      </c>
      <c r="S820" s="3" t="s">
        <v>36</v>
      </c>
      <c r="T820" s="3" t="s">
        <v>55</v>
      </c>
      <c r="U820" s="3" t="s">
        <v>37</v>
      </c>
      <c r="V820" s="3" t="s">
        <v>207</v>
      </c>
      <c r="W820" s="3" t="s">
        <v>40</v>
      </c>
      <c r="X820" s="3" t="s">
        <v>41</v>
      </c>
      <c r="Y820" s="3" t="s">
        <v>40</v>
      </c>
      <c r="Z820" s="3" t="s">
        <v>760</v>
      </c>
      <c r="AA820" s="3" t="s">
        <v>43</v>
      </c>
    </row>
    <row r="821" spans="1:27" x14ac:dyDescent="0.35">
      <c r="A821" s="3">
        <v>220601484</v>
      </c>
      <c r="B821" s="4">
        <v>44815</v>
      </c>
      <c r="C821" s="3">
        <v>2287</v>
      </c>
      <c r="D821" s="4">
        <v>35543</v>
      </c>
      <c r="E821" s="3">
        <v>70.36</v>
      </c>
      <c r="F821" s="3">
        <v>51.08</v>
      </c>
      <c r="G821" s="3">
        <v>0</v>
      </c>
      <c r="H821" s="3">
        <v>43.44</v>
      </c>
      <c r="I821" s="3" t="s">
        <v>46</v>
      </c>
      <c r="J821" s="3" t="s">
        <v>31</v>
      </c>
      <c r="K821" s="3">
        <v>25</v>
      </c>
      <c r="L821" s="3" t="s">
        <v>919</v>
      </c>
      <c r="M821" s="3" t="s">
        <v>88</v>
      </c>
      <c r="N821" s="3" t="s">
        <v>89</v>
      </c>
      <c r="O821" s="3">
        <v>629</v>
      </c>
      <c r="P821" s="3">
        <v>78.625</v>
      </c>
      <c r="Q821" s="8">
        <f>Table2[[#This Row],[CDAC Percentage]]/100</f>
        <v>0.78625</v>
      </c>
      <c r="R821" s="3" t="s">
        <v>55</v>
      </c>
      <c r="S821" s="3" t="s">
        <v>36</v>
      </c>
      <c r="T821" s="3" t="s">
        <v>55</v>
      </c>
      <c r="U821" s="3" t="s">
        <v>1278</v>
      </c>
      <c r="V821" s="3" t="s">
        <v>207</v>
      </c>
      <c r="W821" s="3" t="s">
        <v>49</v>
      </c>
      <c r="X821" s="3" t="s">
        <v>915</v>
      </c>
      <c r="Y821" s="3" t="s">
        <v>51</v>
      </c>
      <c r="Z821" s="3" t="s">
        <v>760</v>
      </c>
      <c r="AA821" s="3" t="s">
        <v>43</v>
      </c>
    </row>
    <row r="822" spans="1:27" x14ac:dyDescent="0.35">
      <c r="A822" s="3">
        <v>220604748</v>
      </c>
      <c r="B822" s="4">
        <v>44813</v>
      </c>
      <c r="C822" s="3">
        <v>1657</v>
      </c>
      <c r="D822" s="4">
        <v>35400</v>
      </c>
      <c r="E822" s="3">
        <v>93.27</v>
      </c>
      <c r="F822" s="3">
        <v>81.08</v>
      </c>
      <c r="G822" s="3">
        <v>0</v>
      </c>
      <c r="H822" s="3">
        <v>5.89</v>
      </c>
      <c r="I822" s="3" t="s">
        <v>31</v>
      </c>
      <c r="J822" s="3" t="s">
        <v>46</v>
      </c>
      <c r="K822" s="3">
        <v>25</v>
      </c>
      <c r="L822" s="3" t="s">
        <v>75</v>
      </c>
      <c r="M822" s="3" t="s">
        <v>59</v>
      </c>
      <c r="N822" s="3" t="s">
        <v>34</v>
      </c>
      <c r="O822" s="3">
        <v>619</v>
      </c>
      <c r="P822" s="3">
        <v>77.375</v>
      </c>
      <c r="Q822" s="8">
        <f>Table2[[#This Row],[CDAC Percentage]]/100</f>
        <v>0.77375000000000005</v>
      </c>
      <c r="R822" s="3" t="s">
        <v>55</v>
      </c>
      <c r="S822" s="3" t="s">
        <v>36</v>
      </c>
      <c r="T822" s="3" t="s">
        <v>55</v>
      </c>
      <c r="U822" s="3" t="s">
        <v>55</v>
      </c>
      <c r="V822" s="3" t="s">
        <v>207</v>
      </c>
      <c r="W822" s="3" t="s">
        <v>49</v>
      </c>
      <c r="X822" s="3" t="s">
        <v>208</v>
      </c>
      <c r="Y822" s="3" t="s">
        <v>51</v>
      </c>
      <c r="Z822" s="3" t="s">
        <v>760</v>
      </c>
      <c r="AA822" s="3" t="s">
        <v>52</v>
      </c>
    </row>
    <row r="823" spans="1:27" x14ac:dyDescent="0.35">
      <c r="A823" s="3">
        <v>220602112</v>
      </c>
      <c r="B823" s="4">
        <v>44813</v>
      </c>
      <c r="C823" s="3">
        <v>2819</v>
      </c>
      <c r="D823" s="4">
        <v>35026</v>
      </c>
      <c r="E823" s="3">
        <v>87</v>
      </c>
      <c r="F823" s="3">
        <v>83.6</v>
      </c>
      <c r="G823" s="3">
        <v>0</v>
      </c>
      <c r="H823" s="3">
        <v>72.599999999999994</v>
      </c>
      <c r="I823" s="3" t="s">
        <v>31</v>
      </c>
      <c r="J823" s="3" t="s">
        <v>31</v>
      </c>
      <c r="K823" s="3">
        <v>26</v>
      </c>
      <c r="L823" s="3" t="s">
        <v>32</v>
      </c>
      <c r="M823" s="3" t="s">
        <v>59</v>
      </c>
      <c r="N823" s="3" t="s">
        <v>34</v>
      </c>
      <c r="O823" s="3">
        <v>565</v>
      </c>
      <c r="P823" s="3">
        <v>70.625</v>
      </c>
      <c r="Q823" s="8">
        <f>Table2[[#This Row],[CDAC Percentage]]/100</f>
        <v>0.70625000000000004</v>
      </c>
      <c r="R823" s="3" t="s">
        <v>55</v>
      </c>
      <c r="S823" s="3" t="s">
        <v>36</v>
      </c>
      <c r="T823" s="3" t="s">
        <v>55</v>
      </c>
      <c r="U823" s="3" t="s">
        <v>1278</v>
      </c>
      <c r="V823" s="3" t="s">
        <v>207</v>
      </c>
      <c r="W823" s="3" t="s">
        <v>49</v>
      </c>
      <c r="X823" s="3" t="s">
        <v>208</v>
      </c>
      <c r="Y823" s="3" t="s">
        <v>51</v>
      </c>
      <c r="Z823" s="3" t="s">
        <v>760</v>
      </c>
      <c r="AA823" s="3" t="s">
        <v>43</v>
      </c>
    </row>
    <row r="824" spans="1:27" x14ac:dyDescent="0.35">
      <c r="A824" s="3">
        <v>220600277</v>
      </c>
      <c r="B824" s="4">
        <v>44814</v>
      </c>
      <c r="C824" s="3">
        <v>2786</v>
      </c>
      <c r="D824" s="4">
        <v>36757</v>
      </c>
      <c r="E824" s="3">
        <v>72</v>
      </c>
      <c r="F824" s="3">
        <v>0</v>
      </c>
      <c r="G824" s="3">
        <v>76</v>
      </c>
      <c r="H824" s="3">
        <v>69</v>
      </c>
      <c r="I824" s="3" t="s">
        <v>31</v>
      </c>
      <c r="J824" s="3" t="s">
        <v>31</v>
      </c>
      <c r="K824" s="3">
        <v>22</v>
      </c>
      <c r="L824" s="3" t="s">
        <v>32</v>
      </c>
      <c r="M824" s="3" t="s">
        <v>72</v>
      </c>
      <c r="N824" s="3" t="s">
        <v>34</v>
      </c>
      <c r="O824" s="3">
        <v>569</v>
      </c>
      <c r="P824" s="3">
        <v>71.125</v>
      </c>
      <c r="Q824" s="8">
        <f>Table2[[#This Row],[CDAC Percentage]]/100</f>
        <v>0.71125000000000005</v>
      </c>
      <c r="R824" s="3" t="s">
        <v>37</v>
      </c>
      <c r="S824" s="3" t="s">
        <v>36</v>
      </c>
      <c r="T824" s="3" t="s">
        <v>37</v>
      </c>
      <c r="U824" s="3" t="s">
        <v>55</v>
      </c>
      <c r="V824" s="3" t="s">
        <v>207</v>
      </c>
      <c r="W824" s="3" t="s">
        <v>49</v>
      </c>
      <c r="X824" s="3" t="s">
        <v>812</v>
      </c>
      <c r="Y824" s="3" t="s">
        <v>51</v>
      </c>
      <c r="Z824" s="3" t="s">
        <v>760</v>
      </c>
      <c r="AA824" s="3" t="s">
        <v>43</v>
      </c>
    </row>
    <row r="825" spans="1:27" x14ac:dyDescent="0.35">
      <c r="A825" s="3">
        <v>220700019</v>
      </c>
      <c r="B825" s="4">
        <v>44818</v>
      </c>
      <c r="C825" s="3">
        <v>2156</v>
      </c>
      <c r="D825" s="4">
        <v>33801</v>
      </c>
      <c r="E825" s="3">
        <v>77.16</v>
      </c>
      <c r="F825" s="3">
        <v>80.599999999999994</v>
      </c>
      <c r="G825" s="3">
        <v>0</v>
      </c>
      <c r="H825" s="3">
        <v>77.38</v>
      </c>
      <c r="I825" s="3" t="s">
        <v>31</v>
      </c>
      <c r="J825" s="3" t="s">
        <v>31</v>
      </c>
      <c r="K825" s="3">
        <v>30</v>
      </c>
      <c r="L825" s="3" t="s">
        <v>54</v>
      </c>
      <c r="M825" s="3" t="s">
        <v>72</v>
      </c>
      <c r="N825" s="3" t="s">
        <v>48</v>
      </c>
      <c r="O825" s="3">
        <v>572</v>
      </c>
      <c r="P825" s="3">
        <v>71.5</v>
      </c>
      <c r="Q825" s="8">
        <f>Table2[[#This Row],[CDAC Percentage]]/100</f>
        <v>0.71499999999999997</v>
      </c>
      <c r="R825" s="3" t="s">
        <v>55</v>
      </c>
      <c r="S825" s="3" t="s">
        <v>36</v>
      </c>
      <c r="T825" s="3" t="s">
        <v>55</v>
      </c>
      <c r="U825" s="3" t="s">
        <v>55</v>
      </c>
      <c r="V825" s="3" t="s">
        <v>207</v>
      </c>
      <c r="W825" s="3" t="s">
        <v>40</v>
      </c>
      <c r="X825" s="3" t="s">
        <v>41</v>
      </c>
      <c r="Y825" s="3" t="s">
        <v>40</v>
      </c>
      <c r="Z825" s="3" t="s">
        <v>760</v>
      </c>
      <c r="AA825" s="3" t="s">
        <v>43</v>
      </c>
    </row>
    <row r="826" spans="1:27" x14ac:dyDescent="0.35">
      <c r="A826" s="3">
        <v>220701080</v>
      </c>
      <c r="B826" s="4">
        <v>44816</v>
      </c>
      <c r="C826" s="3">
        <v>2491</v>
      </c>
      <c r="D826" s="4">
        <v>35533</v>
      </c>
      <c r="E826" s="3">
        <v>79.819999999999993</v>
      </c>
      <c r="F826" s="3">
        <v>59.38</v>
      </c>
      <c r="G826" s="3">
        <v>0</v>
      </c>
      <c r="H826" s="3">
        <v>61.06</v>
      </c>
      <c r="I826" s="3" t="s">
        <v>31</v>
      </c>
      <c r="J826" s="3" t="s">
        <v>31</v>
      </c>
      <c r="K826" s="3">
        <v>25</v>
      </c>
      <c r="L826" s="3" t="s">
        <v>32</v>
      </c>
      <c r="M826" s="3" t="s">
        <v>81</v>
      </c>
      <c r="N826" s="3" t="s">
        <v>34</v>
      </c>
      <c r="O826" s="3">
        <v>591</v>
      </c>
      <c r="P826" s="3">
        <v>73.875</v>
      </c>
      <c r="Q826" s="8">
        <f>Table2[[#This Row],[CDAC Percentage]]/100</f>
        <v>0.73875000000000002</v>
      </c>
      <c r="R826" s="3" t="s">
        <v>55</v>
      </c>
      <c r="S826" s="3" t="s">
        <v>36</v>
      </c>
      <c r="T826" s="3" t="s">
        <v>55</v>
      </c>
      <c r="U826" s="3" t="s">
        <v>55</v>
      </c>
      <c r="V826" s="3" t="s">
        <v>207</v>
      </c>
      <c r="W826" s="3" t="s">
        <v>49</v>
      </c>
      <c r="X826" s="3" t="s">
        <v>624</v>
      </c>
      <c r="Y826" s="3" t="s">
        <v>51</v>
      </c>
      <c r="Z826" s="3" t="s">
        <v>760</v>
      </c>
      <c r="AA826" s="3" t="s">
        <v>43</v>
      </c>
    </row>
    <row r="827" spans="1:27" x14ac:dyDescent="0.35">
      <c r="A827" s="3">
        <v>220704799</v>
      </c>
      <c r="B827" s="4">
        <v>44817</v>
      </c>
      <c r="C827" s="3">
        <v>2748</v>
      </c>
      <c r="D827" s="4">
        <v>34201</v>
      </c>
      <c r="E827" s="3">
        <v>73.23</v>
      </c>
      <c r="F827" s="3">
        <v>50.33</v>
      </c>
      <c r="G827" s="3">
        <v>0</v>
      </c>
      <c r="H827" s="3">
        <v>56.75</v>
      </c>
      <c r="I827" s="3" t="s">
        <v>31</v>
      </c>
      <c r="J827" s="3" t="s">
        <v>31</v>
      </c>
      <c r="K827" s="3">
        <v>29</v>
      </c>
      <c r="L827" s="3" t="s">
        <v>103</v>
      </c>
      <c r="M827" s="3" t="s">
        <v>72</v>
      </c>
      <c r="N827" s="3" t="s">
        <v>34</v>
      </c>
      <c r="O827" s="3">
        <v>478</v>
      </c>
      <c r="P827" s="3">
        <v>59.75</v>
      </c>
      <c r="Q827" s="8">
        <f>Table2[[#This Row],[CDAC Percentage]]/100</f>
        <v>0.59750000000000003</v>
      </c>
      <c r="R827" s="3" t="s">
        <v>37</v>
      </c>
      <c r="S827" s="3" t="s">
        <v>36</v>
      </c>
      <c r="T827" s="3" t="s">
        <v>37</v>
      </c>
      <c r="U827" s="3" t="s">
        <v>35</v>
      </c>
      <c r="V827" s="3" t="s">
        <v>207</v>
      </c>
      <c r="W827" s="3" t="s">
        <v>40</v>
      </c>
      <c r="X827" s="3" t="s">
        <v>41</v>
      </c>
      <c r="Y827" s="3" t="s">
        <v>40</v>
      </c>
      <c r="Z827" s="3" t="s">
        <v>760</v>
      </c>
      <c r="AA827" s="3" t="s">
        <v>43</v>
      </c>
    </row>
    <row r="828" spans="1:27" x14ac:dyDescent="0.35">
      <c r="A828" s="3">
        <v>220604346</v>
      </c>
      <c r="B828" s="4">
        <v>44814</v>
      </c>
      <c r="C828" s="3">
        <v>2317</v>
      </c>
      <c r="D828" s="4">
        <v>36061</v>
      </c>
      <c r="E828" s="3">
        <v>90</v>
      </c>
      <c r="F828" s="3">
        <v>76.62</v>
      </c>
      <c r="G828" s="3">
        <v>0</v>
      </c>
      <c r="H828" s="3">
        <v>73.900000000000006</v>
      </c>
      <c r="I828" s="3" t="s">
        <v>31</v>
      </c>
      <c r="J828" s="3" t="s">
        <v>31</v>
      </c>
      <c r="K828" s="3">
        <v>23</v>
      </c>
      <c r="L828" s="3" t="s">
        <v>32</v>
      </c>
      <c r="M828" s="3" t="s">
        <v>81</v>
      </c>
      <c r="N828" s="3" t="s">
        <v>34</v>
      </c>
      <c r="O828" s="3">
        <v>587</v>
      </c>
      <c r="P828" s="3">
        <v>73.375</v>
      </c>
      <c r="Q828" s="8">
        <f>Table2[[#This Row],[CDAC Percentage]]/100</f>
        <v>0.73375000000000001</v>
      </c>
      <c r="R828" s="3" t="s">
        <v>55</v>
      </c>
      <c r="S828" s="3" t="s">
        <v>36</v>
      </c>
      <c r="T828" s="3" t="s">
        <v>55</v>
      </c>
      <c r="U828" s="3" t="s">
        <v>1278</v>
      </c>
      <c r="V828" s="3" t="s">
        <v>207</v>
      </c>
      <c r="W828" s="3" t="s">
        <v>49</v>
      </c>
      <c r="X828" s="3" t="s">
        <v>927</v>
      </c>
      <c r="Y828" s="3" t="s">
        <v>51</v>
      </c>
      <c r="Z828" s="3" t="s">
        <v>760</v>
      </c>
      <c r="AA828" s="3" t="s">
        <v>43</v>
      </c>
    </row>
    <row r="829" spans="1:27" x14ac:dyDescent="0.35">
      <c r="A829" s="3">
        <v>220702740</v>
      </c>
      <c r="B829" s="4">
        <v>44815</v>
      </c>
      <c r="C829" s="3">
        <v>2946</v>
      </c>
      <c r="D829" s="4">
        <v>36153</v>
      </c>
      <c r="E829" s="3">
        <v>95.2</v>
      </c>
      <c r="F829" s="3">
        <v>80.150000000000006</v>
      </c>
      <c r="G829" s="3">
        <v>0</v>
      </c>
      <c r="H829" s="3">
        <v>70.62</v>
      </c>
      <c r="I829" s="3" t="s">
        <v>31</v>
      </c>
      <c r="J829" s="3" t="s">
        <v>46</v>
      </c>
      <c r="K829" s="3">
        <v>23</v>
      </c>
      <c r="L829" s="3" t="s">
        <v>32</v>
      </c>
      <c r="M829" s="3" t="s">
        <v>72</v>
      </c>
      <c r="N829" s="3" t="s">
        <v>34</v>
      </c>
      <c r="O829" s="3">
        <v>554</v>
      </c>
      <c r="P829" s="3">
        <v>69.25</v>
      </c>
      <c r="Q829" s="8">
        <f>Table2[[#This Row],[CDAC Percentage]]/100</f>
        <v>0.6925</v>
      </c>
      <c r="R829" s="3" t="s">
        <v>55</v>
      </c>
      <c r="S829" s="3" t="s">
        <v>36</v>
      </c>
      <c r="T829" s="3" t="s">
        <v>55</v>
      </c>
      <c r="U829" s="3" t="s">
        <v>1278</v>
      </c>
      <c r="V829" s="3" t="s">
        <v>207</v>
      </c>
      <c r="W829" s="3" t="s">
        <v>49</v>
      </c>
      <c r="X829" s="3" t="s">
        <v>208</v>
      </c>
      <c r="Y829" s="3" t="s">
        <v>51</v>
      </c>
      <c r="Z829" s="3" t="s">
        <v>760</v>
      </c>
      <c r="AA829" s="3" t="s">
        <v>43</v>
      </c>
    </row>
    <row r="830" spans="1:27" x14ac:dyDescent="0.35">
      <c r="A830" s="3">
        <v>220712876</v>
      </c>
      <c r="B830" s="4">
        <v>44817</v>
      </c>
      <c r="C830" s="3">
        <v>2826</v>
      </c>
      <c r="D830" s="4">
        <v>35377</v>
      </c>
      <c r="E830" s="3">
        <v>86.73</v>
      </c>
      <c r="F830" s="3">
        <v>62</v>
      </c>
      <c r="G830" s="3">
        <v>0</v>
      </c>
      <c r="H830" s="3">
        <v>69.349999999999994</v>
      </c>
      <c r="I830" s="3" t="s">
        <v>31</v>
      </c>
      <c r="J830" s="3" t="s">
        <v>46</v>
      </c>
      <c r="K830" s="3">
        <v>25</v>
      </c>
      <c r="L830" s="3" t="s">
        <v>32</v>
      </c>
      <c r="M830" s="3" t="s">
        <v>47</v>
      </c>
      <c r="N830" s="3" t="s">
        <v>34</v>
      </c>
      <c r="O830" s="3">
        <v>628</v>
      </c>
      <c r="P830" s="3">
        <v>78.5</v>
      </c>
      <c r="Q830" s="8">
        <f>Table2[[#This Row],[CDAC Percentage]]/100</f>
        <v>0.78500000000000003</v>
      </c>
      <c r="R830" s="3" t="s">
        <v>37</v>
      </c>
      <c r="S830" s="3" t="s">
        <v>36</v>
      </c>
      <c r="T830" s="3" t="s">
        <v>37</v>
      </c>
      <c r="U830" s="3" t="s">
        <v>1278</v>
      </c>
      <c r="V830" s="3" t="s">
        <v>207</v>
      </c>
      <c r="W830" s="3" t="s">
        <v>49</v>
      </c>
      <c r="X830" s="3" t="s">
        <v>624</v>
      </c>
      <c r="Y830" s="3" t="s">
        <v>51</v>
      </c>
      <c r="Z830" s="3" t="s">
        <v>760</v>
      </c>
      <c r="AA830" s="3" t="s">
        <v>43</v>
      </c>
    </row>
    <row r="831" spans="1:27" x14ac:dyDescent="0.35">
      <c r="A831" s="3">
        <v>220710955</v>
      </c>
      <c r="B831" s="4">
        <v>44812</v>
      </c>
      <c r="C831" s="3">
        <v>2004</v>
      </c>
      <c r="D831" s="4">
        <v>36244</v>
      </c>
      <c r="E831" s="3">
        <v>78.8</v>
      </c>
      <c r="F831" s="3">
        <v>0</v>
      </c>
      <c r="G831" s="3">
        <v>64.8</v>
      </c>
      <c r="H831" s="3">
        <v>76.849999999999994</v>
      </c>
      <c r="I831" s="3" t="s">
        <v>31</v>
      </c>
      <c r="J831" s="3" t="s">
        <v>31</v>
      </c>
      <c r="K831" s="3">
        <v>23</v>
      </c>
      <c r="L831" s="3" t="s">
        <v>54</v>
      </c>
      <c r="M831" s="3" t="s">
        <v>72</v>
      </c>
      <c r="N831" s="3" t="s">
        <v>34</v>
      </c>
      <c r="O831" s="3">
        <v>467</v>
      </c>
      <c r="P831" s="3">
        <v>58.375</v>
      </c>
      <c r="Q831" s="8">
        <f>Table2[[#This Row],[CDAC Percentage]]/100</f>
        <v>0.58374999999999999</v>
      </c>
      <c r="R831" s="3" t="s">
        <v>55</v>
      </c>
      <c r="S831" s="3" t="s">
        <v>36</v>
      </c>
      <c r="T831" s="3" t="s">
        <v>55</v>
      </c>
      <c r="U831" s="3" t="s">
        <v>37</v>
      </c>
      <c r="V831" s="3" t="s">
        <v>207</v>
      </c>
      <c r="W831" s="3" t="s">
        <v>40</v>
      </c>
      <c r="X831" s="3" t="s">
        <v>41</v>
      </c>
      <c r="Y831" s="3" t="s">
        <v>40</v>
      </c>
      <c r="Z831" s="3" t="s">
        <v>760</v>
      </c>
      <c r="AA831" s="3" t="s">
        <v>43</v>
      </c>
    </row>
    <row r="832" spans="1:27" x14ac:dyDescent="0.35">
      <c r="A832" s="3">
        <v>220600149</v>
      </c>
      <c r="B832" s="4">
        <v>44815</v>
      </c>
      <c r="C832" s="3">
        <v>2764</v>
      </c>
      <c r="D832" s="4">
        <v>36377</v>
      </c>
      <c r="E832" s="3">
        <v>81.599999999999994</v>
      </c>
      <c r="F832" s="3">
        <v>73.38</v>
      </c>
      <c r="G832" s="3">
        <v>0</v>
      </c>
      <c r="H832" s="3">
        <v>67.599999999999994</v>
      </c>
      <c r="I832" s="3" t="s">
        <v>31</v>
      </c>
      <c r="J832" s="3" t="s">
        <v>31</v>
      </c>
      <c r="K832" s="3">
        <v>23</v>
      </c>
      <c r="L832" s="3" t="s">
        <v>32</v>
      </c>
      <c r="M832" s="3" t="s">
        <v>64</v>
      </c>
      <c r="N832" s="3" t="s">
        <v>48</v>
      </c>
      <c r="O832" s="3">
        <v>563</v>
      </c>
      <c r="P832" s="3">
        <v>70.375</v>
      </c>
      <c r="Q832" s="8">
        <f>Table2[[#This Row],[CDAC Percentage]]/100</f>
        <v>0.70374999999999999</v>
      </c>
      <c r="R832" s="3" t="s">
        <v>55</v>
      </c>
      <c r="S832" s="3" t="s">
        <v>36</v>
      </c>
      <c r="T832" s="3" t="s">
        <v>55</v>
      </c>
      <c r="U832" s="3" t="s">
        <v>1278</v>
      </c>
      <c r="V832" s="3" t="s">
        <v>207</v>
      </c>
      <c r="W832" s="3" t="s">
        <v>49</v>
      </c>
      <c r="X832" s="3" t="s">
        <v>932</v>
      </c>
      <c r="Y832" s="3" t="s">
        <v>51</v>
      </c>
      <c r="Z832" s="3" t="s">
        <v>760</v>
      </c>
      <c r="AA832" s="3" t="s">
        <v>43</v>
      </c>
    </row>
    <row r="833" spans="1:27" x14ac:dyDescent="0.35">
      <c r="A833" s="3">
        <v>220604254</v>
      </c>
      <c r="B833" s="4">
        <v>44814</v>
      </c>
      <c r="C833" s="3">
        <v>2729</v>
      </c>
      <c r="D833" s="4">
        <v>36256</v>
      </c>
      <c r="E833" s="3">
        <v>55.1</v>
      </c>
      <c r="F833" s="3">
        <v>56.999999999999901</v>
      </c>
      <c r="G833" s="3">
        <v>0</v>
      </c>
      <c r="H833" s="3">
        <v>7.87</v>
      </c>
      <c r="I833" s="3" t="s">
        <v>31</v>
      </c>
      <c r="J833" s="3" t="s">
        <v>31</v>
      </c>
      <c r="K833" s="3">
        <v>23</v>
      </c>
      <c r="L833" s="3" t="s">
        <v>75</v>
      </c>
      <c r="M833" s="3" t="s">
        <v>64</v>
      </c>
      <c r="N833" s="3" t="s">
        <v>34</v>
      </c>
      <c r="O833" s="3">
        <v>473</v>
      </c>
      <c r="P833" s="3">
        <v>59.125</v>
      </c>
      <c r="Q833" s="8">
        <f>Table2[[#This Row],[CDAC Percentage]]/100</f>
        <v>0.59125000000000005</v>
      </c>
      <c r="R833" s="3" t="s">
        <v>35</v>
      </c>
      <c r="S833" s="3" t="s">
        <v>36</v>
      </c>
      <c r="T833" s="3" t="s">
        <v>35</v>
      </c>
      <c r="U833" s="3" t="s">
        <v>37</v>
      </c>
      <c r="V833" s="3" t="s">
        <v>207</v>
      </c>
      <c r="W833" s="3" t="s">
        <v>40</v>
      </c>
      <c r="X833" s="3" t="s">
        <v>41</v>
      </c>
      <c r="Y833" s="3" t="s">
        <v>40</v>
      </c>
      <c r="Z833" s="3" t="s">
        <v>760</v>
      </c>
      <c r="AA833" s="3" t="s">
        <v>43</v>
      </c>
    </row>
    <row r="834" spans="1:27" x14ac:dyDescent="0.35">
      <c r="A834" s="3">
        <v>220712485</v>
      </c>
      <c r="B834" s="4">
        <v>44815</v>
      </c>
      <c r="C834" s="3">
        <v>2421</v>
      </c>
      <c r="D834" s="4">
        <v>36443</v>
      </c>
      <c r="E834" s="3">
        <v>92.8</v>
      </c>
      <c r="F834" s="3">
        <v>65.08</v>
      </c>
      <c r="G834" s="3">
        <v>0</v>
      </c>
      <c r="H834" s="3">
        <v>77</v>
      </c>
      <c r="I834" s="3" t="s">
        <v>31</v>
      </c>
      <c r="J834" s="3" t="s">
        <v>31</v>
      </c>
      <c r="K834" s="3">
        <v>22</v>
      </c>
      <c r="L834" s="3" t="s">
        <v>54</v>
      </c>
      <c r="M834" s="3" t="s">
        <v>59</v>
      </c>
      <c r="N834" s="3" t="s">
        <v>34</v>
      </c>
      <c r="O834" s="3">
        <v>572</v>
      </c>
      <c r="P834" s="3">
        <v>71.5</v>
      </c>
      <c r="Q834" s="8">
        <f>Table2[[#This Row],[CDAC Percentage]]/100</f>
        <v>0.71499999999999997</v>
      </c>
      <c r="R834" s="3" t="s">
        <v>55</v>
      </c>
      <c r="S834" s="3" t="s">
        <v>36</v>
      </c>
      <c r="T834" s="3" t="s">
        <v>55</v>
      </c>
      <c r="U834" s="3" t="s">
        <v>37</v>
      </c>
      <c r="V834" s="3" t="s">
        <v>207</v>
      </c>
      <c r="W834" s="3" t="s">
        <v>40</v>
      </c>
      <c r="X834" s="3" t="s">
        <v>41</v>
      </c>
      <c r="Y834" s="3" t="s">
        <v>40</v>
      </c>
      <c r="Z834" s="3" t="s">
        <v>760</v>
      </c>
      <c r="AA834" s="3" t="s">
        <v>43</v>
      </c>
    </row>
    <row r="835" spans="1:27" x14ac:dyDescent="0.35">
      <c r="A835" s="3">
        <v>220600288</v>
      </c>
      <c r="B835" s="4">
        <v>44812</v>
      </c>
      <c r="C835" s="3">
        <v>63</v>
      </c>
      <c r="D835" s="4">
        <v>36276</v>
      </c>
      <c r="E835" s="3">
        <v>96</v>
      </c>
      <c r="F835" s="3">
        <v>92.77</v>
      </c>
      <c r="G835" s="3">
        <v>0</v>
      </c>
      <c r="H835" s="3">
        <v>0</v>
      </c>
      <c r="I835" s="3" t="s">
        <v>31</v>
      </c>
      <c r="J835" s="3" t="s">
        <v>31</v>
      </c>
      <c r="K835" s="3">
        <v>23</v>
      </c>
      <c r="L835" s="3" t="s">
        <v>75</v>
      </c>
      <c r="M835" s="3" t="s">
        <v>72</v>
      </c>
      <c r="N835" s="3" t="s">
        <v>48</v>
      </c>
      <c r="O835" s="3">
        <v>624</v>
      </c>
      <c r="P835" s="3">
        <v>78</v>
      </c>
      <c r="Q835" s="8">
        <f>Table2[[#This Row],[CDAC Percentage]]/100</f>
        <v>0.78</v>
      </c>
      <c r="R835" s="3" t="s">
        <v>1278</v>
      </c>
      <c r="S835" s="3" t="s">
        <v>36</v>
      </c>
      <c r="T835" s="3" t="s">
        <v>1278</v>
      </c>
      <c r="U835" s="3" t="s">
        <v>55</v>
      </c>
      <c r="V835" s="3" t="s">
        <v>207</v>
      </c>
      <c r="W835" s="3" t="s">
        <v>49</v>
      </c>
      <c r="X835" s="3" t="s">
        <v>936</v>
      </c>
      <c r="Y835" s="3" t="s">
        <v>51</v>
      </c>
      <c r="Z835" s="3" t="s">
        <v>760</v>
      </c>
      <c r="AA835" s="3" t="s">
        <v>109</v>
      </c>
    </row>
    <row r="836" spans="1:27" x14ac:dyDescent="0.35">
      <c r="A836" s="3">
        <v>220603345</v>
      </c>
      <c r="B836" s="4">
        <v>44816</v>
      </c>
      <c r="C836" s="3">
        <v>2572</v>
      </c>
      <c r="D836" s="4">
        <v>35009</v>
      </c>
      <c r="E836" s="3">
        <v>79.8</v>
      </c>
      <c r="F836" s="3">
        <v>59.9</v>
      </c>
      <c r="G836" s="3">
        <v>0</v>
      </c>
      <c r="H836" s="3">
        <v>76.900000000000006</v>
      </c>
      <c r="I836" s="3" t="s">
        <v>31</v>
      </c>
      <c r="J836" s="3" t="s">
        <v>31</v>
      </c>
      <c r="K836" s="3">
        <v>26</v>
      </c>
      <c r="L836" s="3" t="s">
        <v>54</v>
      </c>
      <c r="M836" s="3" t="s">
        <v>64</v>
      </c>
      <c r="N836" s="3" t="s">
        <v>34</v>
      </c>
      <c r="O836" s="3">
        <v>535</v>
      </c>
      <c r="P836" s="3">
        <v>66.875</v>
      </c>
      <c r="Q836" s="8">
        <f>Table2[[#This Row],[CDAC Percentage]]/100</f>
        <v>0.66874999999999996</v>
      </c>
      <c r="R836" s="3" t="s">
        <v>37</v>
      </c>
      <c r="S836" s="3" t="s">
        <v>36</v>
      </c>
      <c r="T836" s="3" t="s">
        <v>37</v>
      </c>
      <c r="U836" s="3" t="s">
        <v>55</v>
      </c>
      <c r="V836" s="3" t="s">
        <v>207</v>
      </c>
      <c r="W836" s="3" t="s">
        <v>60</v>
      </c>
      <c r="X836" s="3" t="s">
        <v>61</v>
      </c>
      <c r="Y836" s="3" t="s">
        <v>51</v>
      </c>
      <c r="Z836" s="3" t="s">
        <v>760</v>
      </c>
      <c r="AA836" s="3" t="s">
        <v>43</v>
      </c>
    </row>
    <row r="837" spans="1:27" x14ac:dyDescent="0.35">
      <c r="A837" s="3">
        <v>220710802</v>
      </c>
      <c r="B837" s="4">
        <v>44813</v>
      </c>
      <c r="C837" s="3">
        <v>2997</v>
      </c>
      <c r="D837" s="4">
        <v>35686</v>
      </c>
      <c r="E837" s="3">
        <v>96.73</v>
      </c>
      <c r="F837" s="3">
        <v>84.77</v>
      </c>
      <c r="G837" s="3">
        <v>0</v>
      </c>
      <c r="H837" s="3">
        <v>62.31</v>
      </c>
      <c r="I837" s="3" t="s">
        <v>31</v>
      </c>
      <c r="J837" s="3" t="s">
        <v>31</v>
      </c>
      <c r="K837" s="3">
        <v>24</v>
      </c>
      <c r="L837" s="3" t="s">
        <v>32</v>
      </c>
      <c r="M837" s="3" t="s">
        <v>72</v>
      </c>
      <c r="N837" s="3" t="s">
        <v>48</v>
      </c>
      <c r="O837" s="3">
        <v>524</v>
      </c>
      <c r="P837" s="3">
        <v>65.5</v>
      </c>
      <c r="Q837" s="8">
        <f>Table2[[#This Row],[CDAC Percentage]]/100</f>
        <v>0.65500000000000003</v>
      </c>
      <c r="R837" s="3" t="s">
        <v>37</v>
      </c>
      <c r="S837" s="3" t="s">
        <v>36</v>
      </c>
      <c r="T837" s="3" t="s">
        <v>37</v>
      </c>
      <c r="U837" s="3" t="s">
        <v>37</v>
      </c>
      <c r="V837" s="3" t="s">
        <v>207</v>
      </c>
      <c r="W837" s="3" t="s">
        <v>40</v>
      </c>
      <c r="X837" s="3" t="s">
        <v>41</v>
      </c>
      <c r="Y837" s="3" t="s">
        <v>40</v>
      </c>
      <c r="Z837" s="3" t="s">
        <v>760</v>
      </c>
      <c r="AA837" s="3" t="s">
        <v>43</v>
      </c>
    </row>
    <row r="838" spans="1:27" x14ac:dyDescent="0.35">
      <c r="A838" s="3">
        <v>220601662</v>
      </c>
      <c r="B838" s="4">
        <v>44813</v>
      </c>
      <c r="C838" s="3">
        <v>3045</v>
      </c>
      <c r="D838" s="4">
        <v>35595</v>
      </c>
      <c r="E838" s="3">
        <v>89.09</v>
      </c>
      <c r="F838" s="3">
        <v>0</v>
      </c>
      <c r="G838" s="3">
        <v>93.69</v>
      </c>
      <c r="H838" s="3">
        <v>61.7</v>
      </c>
      <c r="I838" s="3" t="s">
        <v>31</v>
      </c>
      <c r="J838" s="3" t="s">
        <v>31</v>
      </c>
      <c r="K838" s="3">
        <v>25</v>
      </c>
      <c r="L838" s="3" t="s">
        <v>32</v>
      </c>
      <c r="M838" s="3" t="s">
        <v>81</v>
      </c>
      <c r="N838" s="3" t="s">
        <v>48</v>
      </c>
      <c r="O838" s="3">
        <v>653</v>
      </c>
      <c r="P838" s="3">
        <v>81.625</v>
      </c>
      <c r="Q838" s="8">
        <f>Table2[[#This Row],[CDAC Percentage]]/100</f>
        <v>0.81625000000000003</v>
      </c>
      <c r="R838" s="3" t="s">
        <v>55</v>
      </c>
      <c r="S838" s="3" t="s">
        <v>36</v>
      </c>
      <c r="T838" s="3" t="s">
        <v>55</v>
      </c>
      <c r="U838" s="3" t="s">
        <v>1278</v>
      </c>
      <c r="V838" s="3" t="s">
        <v>207</v>
      </c>
      <c r="W838" s="3" t="s">
        <v>49</v>
      </c>
      <c r="X838" s="3" t="s">
        <v>117</v>
      </c>
      <c r="Y838" s="3" t="s">
        <v>51</v>
      </c>
      <c r="Z838" s="3" t="s">
        <v>760</v>
      </c>
      <c r="AA838" s="3" t="s">
        <v>210</v>
      </c>
    </row>
    <row r="839" spans="1:27" x14ac:dyDescent="0.35">
      <c r="A839" s="3">
        <v>220705999</v>
      </c>
      <c r="B839" s="4">
        <v>44814</v>
      </c>
      <c r="C839" s="3">
        <v>2299</v>
      </c>
      <c r="D839" s="4">
        <v>35307</v>
      </c>
      <c r="E839" s="3">
        <v>95</v>
      </c>
      <c r="F839" s="3">
        <v>78.400000000000006</v>
      </c>
      <c r="G839" s="3">
        <v>0</v>
      </c>
      <c r="H839" s="3">
        <v>84.5</v>
      </c>
      <c r="I839" s="3" t="s">
        <v>31</v>
      </c>
      <c r="J839" s="3" t="s">
        <v>31</v>
      </c>
      <c r="K839" s="3">
        <v>26</v>
      </c>
      <c r="L839" s="3" t="s">
        <v>54</v>
      </c>
      <c r="M839" s="3" t="s">
        <v>64</v>
      </c>
      <c r="N839" s="3" t="s">
        <v>34</v>
      </c>
      <c r="O839" s="3">
        <v>587</v>
      </c>
      <c r="P839" s="3">
        <v>73.375</v>
      </c>
      <c r="Q839" s="8">
        <f>Table2[[#This Row],[CDAC Percentage]]/100</f>
        <v>0.73375000000000001</v>
      </c>
      <c r="R839" s="3" t="s">
        <v>55</v>
      </c>
      <c r="S839" s="3" t="s">
        <v>36</v>
      </c>
      <c r="T839" s="3" t="s">
        <v>55</v>
      </c>
      <c r="U839" s="3" t="s">
        <v>55</v>
      </c>
      <c r="V839" s="3" t="s">
        <v>207</v>
      </c>
      <c r="W839" s="3" t="s">
        <v>49</v>
      </c>
      <c r="X839" s="3" t="s">
        <v>796</v>
      </c>
      <c r="Y839" s="3" t="s">
        <v>51</v>
      </c>
      <c r="Z839" s="3" t="s">
        <v>760</v>
      </c>
      <c r="AA839" s="3" t="s">
        <v>43</v>
      </c>
    </row>
    <row r="840" spans="1:27" x14ac:dyDescent="0.35">
      <c r="A840" s="3">
        <v>220600230</v>
      </c>
      <c r="B840" s="4">
        <v>44812</v>
      </c>
      <c r="C840" s="3">
        <v>2903</v>
      </c>
      <c r="D840" s="4">
        <v>35471</v>
      </c>
      <c r="E840" s="3">
        <v>78</v>
      </c>
      <c r="F840" s="3">
        <v>62</v>
      </c>
      <c r="G840" s="3">
        <v>0</v>
      </c>
      <c r="H840" s="3">
        <v>6.51</v>
      </c>
      <c r="I840" s="3" t="s">
        <v>31</v>
      </c>
      <c r="J840" s="3" t="s">
        <v>46</v>
      </c>
      <c r="K840" s="3">
        <v>25</v>
      </c>
      <c r="L840" s="3" t="s">
        <v>75</v>
      </c>
      <c r="M840" s="3" t="s">
        <v>64</v>
      </c>
      <c r="N840" s="3" t="s">
        <v>34</v>
      </c>
      <c r="O840" s="3">
        <v>487</v>
      </c>
      <c r="P840" s="3">
        <v>60.875</v>
      </c>
      <c r="Q840" s="8">
        <f>Table2[[#This Row],[CDAC Percentage]]/100</f>
        <v>0.60875000000000001</v>
      </c>
      <c r="R840" s="3" t="s">
        <v>37</v>
      </c>
      <c r="S840" s="3" t="s">
        <v>36</v>
      </c>
      <c r="T840" s="3" t="s">
        <v>37</v>
      </c>
      <c r="U840" s="3" t="s">
        <v>37</v>
      </c>
      <c r="V840" s="3" t="s">
        <v>207</v>
      </c>
      <c r="W840" s="3" t="s">
        <v>49</v>
      </c>
      <c r="X840" s="3" t="s">
        <v>908</v>
      </c>
      <c r="Y840" s="3" t="s">
        <v>51</v>
      </c>
      <c r="Z840" s="3" t="s">
        <v>760</v>
      </c>
      <c r="AA840" s="3" t="s">
        <v>43</v>
      </c>
    </row>
    <row r="841" spans="1:27" x14ac:dyDescent="0.35">
      <c r="A841" s="3">
        <v>220604553</v>
      </c>
      <c r="B841" s="4">
        <v>44814</v>
      </c>
      <c r="C841" s="3">
        <v>3020</v>
      </c>
      <c r="D841" s="4">
        <v>36363</v>
      </c>
      <c r="E841" s="3">
        <v>92</v>
      </c>
      <c r="F841" s="3">
        <v>74.92</v>
      </c>
      <c r="G841" s="3">
        <v>0</v>
      </c>
      <c r="H841" s="3">
        <v>80</v>
      </c>
      <c r="I841" s="3" t="s">
        <v>46</v>
      </c>
      <c r="J841" s="3" t="s">
        <v>46</v>
      </c>
      <c r="K841" s="3">
        <v>23</v>
      </c>
      <c r="L841" s="3" t="s">
        <v>54</v>
      </c>
      <c r="M841" s="3" t="s">
        <v>88</v>
      </c>
      <c r="N841" s="3" t="s">
        <v>89</v>
      </c>
      <c r="O841" s="3">
        <v>498</v>
      </c>
      <c r="P841" s="3">
        <v>62.25</v>
      </c>
      <c r="Q841" s="8">
        <f>Table2[[#This Row],[CDAC Percentage]]/100</f>
        <v>0.62250000000000005</v>
      </c>
      <c r="R841" s="3" t="s">
        <v>55</v>
      </c>
      <c r="S841" s="3" t="s">
        <v>36</v>
      </c>
      <c r="T841" s="3" t="s">
        <v>55</v>
      </c>
      <c r="U841" s="3" t="s">
        <v>37</v>
      </c>
      <c r="V841" s="3" t="s">
        <v>207</v>
      </c>
      <c r="W841" s="3" t="s">
        <v>40</v>
      </c>
      <c r="X841" s="3" t="s">
        <v>41</v>
      </c>
      <c r="Y841" s="3" t="s">
        <v>40</v>
      </c>
      <c r="Z841" s="3" t="s">
        <v>760</v>
      </c>
      <c r="AA841" s="3" t="s">
        <v>210</v>
      </c>
    </row>
    <row r="842" spans="1:27" x14ac:dyDescent="0.35">
      <c r="A842" s="3">
        <v>220710694</v>
      </c>
      <c r="B842" s="4">
        <v>44817</v>
      </c>
      <c r="C842" s="3">
        <v>2520</v>
      </c>
      <c r="D842" s="4">
        <v>36437</v>
      </c>
      <c r="E842" s="3">
        <v>77.400000000000006</v>
      </c>
      <c r="F842" s="3">
        <v>0</v>
      </c>
      <c r="G842" s="3">
        <v>57.4</v>
      </c>
      <c r="H842" s="3">
        <v>80.400000000000006</v>
      </c>
      <c r="I842" s="3" t="s">
        <v>31</v>
      </c>
      <c r="J842" s="3" t="s">
        <v>31</v>
      </c>
      <c r="K842" s="3">
        <v>22</v>
      </c>
      <c r="L842" s="3" t="s">
        <v>54</v>
      </c>
      <c r="M842" s="3" t="s">
        <v>72</v>
      </c>
      <c r="N842" s="3" t="s">
        <v>34</v>
      </c>
      <c r="O842" s="3">
        <v>452</v>
      </c>
      <c r="P842" s="3">
        <v>56.5</v>
      </c>
      <c r="Q842" s="8">
        <f>Table2[[#This Row],[CDAC Percentage]]/100</f>
        <v>0.56499999999999995</v>
      </c>
      <c r="R842" s="3" t="s">
        <v>35</v>
      </c>
      <c r="S842" s="3" t="s">
        <v>36</v>
      </c>
      <c r="T842" s="3" t="s">
        <v>35</v>
      </c>
      <c r="U842" s="3" t="s">
        <v>35</v>
      </c>
      <c r="V842" s="3" t="s">
        <v>207</v>
      </c>
      <c r="W842" s="3" t="s">
        <v>40</v>
      </c>
      <c r="X842" s="3" t="s">
        <v>41</v>
      </c>
      <c r="Y842" s="3" t="s">
        <v>40</v>
      </c>
      <c r="Z842" s="3" t="s">
        <v>760</v>
      </c>
      <c r="AA842" s="3" t="s">
        <v>43</v>
      </c>
    </row>
    <row r="843" spans="1:27" x14ac:dyDescent="0.35">
      <c r="A843" s="3">
        <v>220602930</v>
      </c>
      <c r="B843" s="4">
        <v>44815</v>
      </c>
      <c r="C843" s="3">
        <v>2810</v>
      </c>
      <c r="D843" s="4">
        <v>32746</v>
      </c>
      <c r="E843" s="3">
        <v>62.13</v>
      </c>
      <c r="F843" s="3">
        <v>53</v>
      </c>
      <c r="G843" s="3">
        <v>0</v>
      </c>
      <c r="H843" s="3">
        <v>59.93</v>
      </c>
      <c r="I843" s="3" t="s">
        <v>46</v>
      </c>
      <c r="J843" s="3" t="s">
        <v>46</v>
      </c>
      <c r="K843" s="3">
        <v>33</v>
      </c>
      <c r="L843" s="3" t="s">
        <v>75</v>
      </c>
      <c r="M843" s="3" t="s">
        <v>72</v>
      </c>
      <c r="N843" s="3" t="s">
        <v>34</v>
      </c>
      <c r="O843" s="3">
        <v>518</v>
      </c>
      <c r="P843" s="3">
        <v>64.75</v>
      </c>
      <c r="Q843" s="8">
        <f>Table2[[#This Row],[CDAC Percentage]]/100</f>
        <v>0.64749999999999996</v>
      </c>
      <c r="R843" s="3" t="s">
        <v>1278</v>
      </c>
      <c r="S843" s="3" t="s">
        <v>36</v>
      </c>
      <c r="T843" s="3" t="s">
        <v>1278</v>
      </c>
      <c r="U843" s="3" t="s">
        <v>37</v>
      </c>
      <c r="V843" s="3" t="s">
        <v>207</v>
      </c>
      <c r="W843" s="3" t="s">
        <v>40</v>
      </c>
      <c r="X843" s="3" t="s">
        <v>41</v>
      </c>
      <c r="Y843" s="3" t="s">
        <v>40</v>
      </c>
      <c r="Z843" s="3" t="s">
        <v>760</v>
      </c>
      <c r="AA843" s="3" t="s">
        <v>43</v>
      </c>
    </row>
    <row r="844" spans="1:27" x14ac:dyDescent="0.35">
      <c r="A844" s="3">
        <v>220707552</v>
      </c>
      <c r="B844" s="4">
        <v>44813</v>
      </c>
      <c r="C844" s="3">
        <v>2595</v>
      </c>
      <c r="D844" s="4">
        <v>36190</v>
      </c>
      <c r="E844" s="3">
        <v>80</v>
      </c>
      <c r="F844" s="3">
        <v>60</v>
      </c>
      <c r="G844" s="3">
        <v>0</v>
      </c>
      <c r="H844" s="3">
        <v>70.150000000000006</v>
      </c>
      <c r="I844" s="3" t="s">
        <v>31</v>
      </c>
      <c r="J844" s="3" t="s">
        <v>31</v>
      </c>
      <c r="K844" s="3">
        <v>23</v>
      </c>
      <c r="L844" s="3" t="s">
        <v>32</v>
      </c>
      <c r="M844" s="3" t="s">
        <v>59</v>
      </c>
      <c r="N844" s="3" t="s">
        <v>34</v>
      </c>
      <c r="O844" s="3">
        <v>422</v>
      </c>
      <c r="P844" s="3">
        <v>52.75</v>
      </c>
      <c r="Q844" s="8">
        <f>Table2[[#This Row],[CDAC Percentage]]/100</f>
        <v>0.52749999999999997</v>
      </c>
      <c r="R844" s="3" t="s">
        <v>35</v>
      </c>
      <c r="S844" s="3" t="s">
        <v>36</v>
      </c>
      <c r="T844" s="3" t="s">
        <v>35</v>
      </c>
      <c r="U844" s="3" t="s">
        <v>35</v>
      </c>
      <c r="V844" s="3" t="s">
        <v>207</v>
      </c>
      <c r="W844" s="3" t="s">
        <v>40</v>
      </c>
      <c r="X844" s="3" t="s">
        <v>41</v>
      </c>
      <c r="Y844" s="3" t="s">
        <v>40</v>
      </c>
      <c r="Z844" s="3" t="s">
        <v>760</v>
      </c>
      <c r="AA844" s="3" t="s">
        <v>43</v>
      </c>
    </row>
    <row r="845" spans="1:27" x14ac:dyDescent="0.35">
      <c r="A845" s="3">
        <v>220707834</v>
      </c>
      <c r="B845" s="4">
        <v>44812</v>
      </c>
      <c r="C845" s="3">
        <v>1831</v>
      </c>
      <c r="D845" s="4">
        <v>34691</v>
      </c>
      <c r="E845" s="3">
        <v>88</v>
      </c>
      <c r="F845" s="3">
        <v>53</v>
      </c>
      <c r="G845" s="3">
        <v>0</v>
      </c>
      <c r="H845" s="3">
        <v>61</v>
      </c>
      <c r="I845" s="3" t="s">
        <v>31</v>
      </c>
      <c r="J845" s="3" t="s">
        <v>46</v>
      </c>
      <c r="K845" s="3">
        <v>27</v>
      </c>
      <c r="L845" s="3" t="s">
        <v>32</v>
      </c>
      <c r="M845" s="3" t="s">
        <v>81</v>
      </c>
      <c r="N845" s="3" t="s">
        <v>34</v>
      </c>
      <c r="O845" s="3">
        <v>520</v>
      </c>
      <c r="P845" s="3">
        <v>65</v>
      </c>
      <c r="Q845" s="8">
        <f>Table2[[#This Row],[CDAC Percentage]]/100</f>
        <v>0.65</v>
      </c>
      <c r="R845" s="3" t="s">
        <v>55</v>
      </c>
      <c r="S845" s="3" t="s">
        <v>36</v>
      </c>
      <c r="T845" s="3" t="s">
        <v>55</v>
      </c>
      <c r="U845" s="3" t="s">
        <v>35</v>
      </c>
      <c r="V845" s="3" t="s">
        <v>207</v>
      </c>
      <c r="W845" s="3" t="s">
        <v>49</v>
      </c>
      <c r="X845" s="3" t="s">
        <v>108</v>
      </c>
      <c r="Y845" s="3" t="s">
        <v>51</v>
      </c>
      <c r="Z845" s="3" t="s">
        <v>760</v>
      </c>
      <c r="AA845" s="3" t="s">
        <v>52</v>
      </c>
    </row>
    <row r="846" spans="1:27" x14ac:dyDescent="0.35">
      <c r="A846" s="3">
        <v>220603571</v>
      </c>
      <c r="B846" s="4">
        <v>44812</v>
      </c>
      <c r="C846" s="3">
        <v>2588</v>
      </c>
      <c r="D846" s="4">
        <v>34374</v>
      </c>
      <c r="E846" s="3">
        <v>72.73</v>
      </c>
      <c r="F846" s="3">
        <v>62.83</v>
      </c>
      <c r="G846" s="3">
        <v>0</v>
      </c>
      <c r="H846" s="3">
        <v>68.900000000000006</v>
      </c>
      <c r="I846" s="3" t="s">
        <v>31</v>
      </c>
      <c r="J846" s="3" t="s">
        <v>46</v>
      </c>
      <c r="K846" s="3">
        <v>28</v>
      </c>
      <c r="L846" s="3" t="s">
        <v>32</v>
      </c>
      <c r="M846" s="3" t="s">
        <v>88</v>
      </c>
      <c r="N846" s="3" t="s">
        <v>34</v>
      </c>
      <c r="O846" s="3">
        <v>438</v>
      </c>
      <c r="P846" s="3">
        <v>54.75</v>
      </c>
      <c r="Q846" s="8">
        <f>Table2[[#This Row],[CDAC Percentage]]/100</f>
        <v>0.54749999999999999</v>
      </c>
      <c r="R846" s="3" t="s">
        <v>35</v>
      </c>
      <c r="S846" s="3" t="s">
        <v>36</v>
      </c>
      <c r="T846" s="3" t="s">
        <v>35</v>
      </c>
      <c r="U846" s="3" t="s">
        <v>37</v>
      </c>
      <c r="V846" s="3" t="s">
        <v>207</v>
      </c>
      <c r="W846" s="3" t="s">
        <v>40</v>
      </c>
      <c r="X846" s="3" t="s">
        <v>41</v>
      </c>
      <c r="Y846" s="3" t="s">
        <v>40</v>
      </c>
      <c r="Z846" s="3" t="s">
        <v>760</v>
      </c>
      <c r="AA846" s="3" t="s">
        <v>43</v>
      </c>
    </row>
    <row r="847" spans="1:27" x14ac:dyDescent="0.35">
      <c r="A847" s="3">
        <v>220603530</v>
      </c>
      <c r="B847" s="4">
        <v>44814</v>
      </c>
      <c r="C847" s="3">
        <v>1847</v>
      </c>
      <c r="D847" s="4">
        <v>35463</v>
      </c>
      <c r="E847" s="3">
        <v>94</v>
      </c>
      <c r="F847" s="3">
        <v>65</v>
      </c>
      <c r="G847" s="3">
        <v>0</v>
      </c>
      <c r="H847" s="3">
        <v>7.4</v>
      </c>
      <c r="I847" s="3" t="s">
        <v>31</v>
      </c>
      <c r="J847" s="3" t="s">
        <v>31</v>
      </c>
      <c r="K847" s="3">
        <v>25</v>
      </c>
      <c r="L847" s="3" t="s">
        <v>75</v>
      </c>
      <c r="M847" s="3" t="s">
        <v>81</v>
      </c>
      <c r="N847" s="3" t="s">
        <v>34</v>
      </c>
      <c r="O847" s="3">
        <v>511</v>
      </c>
      <c r="P847" s="3">
        <v>63.875</v>
      </c>
      <c r="Q847" s="8">
        <f>Table2[[#This Row],[CDAC Percentage]]/100</f>
        <v>0.63875000000000004</v>
      </c>
      <c r="R847" s="3" t="s">
        <v>37</v>
      </c>
      <c r="S847" s="3" t="s">
        <v>36</v>
      </c>
      <c r="T847" s="3" t="s">
        <v>37</v>
      </c>
      <c r="U847" s="3" t="s">
        <v>37</v>
      </c>
      <c r="V847" s="3" t="s">
        <v>207</v>
      </c>
      <c r="W847" s="3" t="s">
        <v>40</v>
      </c>
      <c r="X847" s="3" t="s">
        <v>41</v>
      </c>
      <c r="Y847" s="3" t="s">
        <v>40</v>
      </c>
      <c r="Z847" s="3" t="s">
        <v>760</v>
      </c>
      <c r="AA847" s="3" t="s">
        <v>52</v>
      </c>
    </row>
    <row r="848" spans="1:27" x14ac:dyDescent="0.35">
      <c r="A848" s="3">
        <v>220600231</v>
      </c>
      <c r="B848" s="4">
        <v>44814</v>
      </c>
      <c r="C848" s="3">
        <v>2902</v>
      </c>
      <c r="D848" s="4">
        <v>35353</v>
      </c>
      <c r="E848" s="3">
        <v>55.82</v>
      </c>
      <c r="F848" s="3">
        <v>0</v>
      </c>
      <c r="G848" s="3">
        <v>60.29</v>
      </c>
      <c r="H848" s="3">
        <v>67.36</v>
      </c>
      <c r="I848" s="3" t="s">
        <v>31</v>
      </c>
      <c r="J848" s="3" t="s">
        <v>31</v>
      </c>
      <c r="K848" s="3">
        <v>25</v>
      </c>
      <c r="L848" s="3" t="s">
        <v>32</v>
      </c>
      <c r="M848" s="3" t="s">
        <v>47</v>
      </c>
      <c r="N848" s="3" t="s">
        <v>34</v>
      </c>
      <c r="O848" s="3">
        <v>529</v>
      </c>
      <c r="P848" s="3">
        <v>66.125</v>
      </c>
      <c r="Q848" s="8">
        <f>Table2[[#This Row],[CDAC Percentage]]/100</f>
        <v>0.66125</v>
      </c>
      <c r="R848" s="3" t="s">
        <v>37</v>
      </c>
      <c r="S848" s="3" t="s">
        <v>36</v>
      </c>
      <c r="T848" s="3" t="s">
        <v>37</v>
      </c>
      <c r="U848" s="3" t="s">
        <v>55</v>
      </c>
      <c r="V848" s="3" t="s">
        <v>207</v>
      </c>
      <c r="W848" s="3" t="s">
        <v>40</v>
      </c>
      <c r="X848" s="3" t="s">
        <v>41</v>
      </c>
      <c r="Y848" s="3" t="s">
        <v>40</v>
      </c>
      <c r="Z848" s="3" t="s">
        <v>760</v>
      </c>
      <c r="AA848" s="3" t="s">
        <v>43</v>
      </c>
    </row>
    <row r="849" spans="1:27" x14ac:dyDescent="0.35">
      <c r="A849" s="3">
        <v>220600231</v>
      </c>
      <c r="B849" s="4">
        <v>44812</v>
      </c>
      <c r="C849" s="3">
        <v>2902</v>
      </c>
      <c r="D849" s="4">
        <v>35353</v>
      </c>
      <c r="E849" s="3">
        <v>55</v>
      </c>
      <c r="F849" s="3">
        <v>0</v>
      </c>
      <c r="G849" s="3">
        <v>60.29</v>
      </c>
      <c r="H849" s="3">
        <v>73</v>
      </c>
      <c r="I849" s="3" t="s">
        <v>31</v>
      </c>
      <c r="J849" s="3" t="s">
        <v>31</v>
      </c>
      <c r="K849" s="3">
        <v>25</v>
      </c>
      <c r="L849" s="3" t="s">
        <v>32</v>
      </c>
      <c r="M849" s="3" t="s">
        <v>47</v>
      </c>
      <c r="N849" s="3" t="s">
        <v>34</v>
      </c>
      <c r="O849" s="3">
        <v>529</v>
      </c>
      <c r="P849" s="3">
        <v>66.125</v>
      </c>
      <c r="Q849" s="8">
        <f>Table2[[#This Row],[CDAC Percentage]]/100</f>
        <v>0.66125</v>
      </c>
      <c r="R849" s="3" t="s">
        <v>37</v>
      </c>
      <c r="S849" s="3" t="s">
        <v>36</v>
      </c>
      <c r="T849" s="3" t="s">
        <v>37</v>
      </c>
      <c r="U849" s="3" t="s">
        <v>55</v>
      </c>
      <c r="V849" s="3" t="s">
        <v>207</v>
      </c>
      <c r="W849" s="3" t="s">
        <v>40</v>
      </c>
      <c r="X849" s="3" t="s">
        <v>41</v>
      </c>
      <c r="Y849" s="3" t="s">
        <v>40</v>
      </c>
      <c r="Z849" s="3" t="s">
        <v>760</v>
      </c>
      <c r="AA849" s="3" t="s">
        <v>43</v>
      </c>
    </row>
    <row r="850" spans="1:27" x14ac:dyDescent="0.35">
      <c r="A850" s="3">
        <v>220702559</v>
      </c>
      <c r="B850" s="4">
        <v>44813</v>
      </c>
      <c r="C850" s="3">
        <v>1948</v>
      </c>
      <c r="D850" s="4">
        <v>36407</v>
      </c>
      <c r="E850" s="3">
        <v>80.8</v>
      </c>
      <c r="F850" s="3">
        <v>58.77</v>
      </c>
      <c r="G850" s="3">
        <v>0</v>
      </c>
      <c r="H850" s="3">
        <v>7.1</v>
      </c>
      <c r="I850" s="3" t="s">
        <v>31</v>
      </c>
      <c r="J850" s="3" t="s">
        <v>46</v>
      </c>
      <c r="K850" s="3">
        <v>23</v>
      </c>
      <c r="L850" s="3" t="s">
        <v>75</v>
      </c>
      <c r="M850" s="3" t="s">
        <v>72</v>
      </c>
      <c r="N850" s="3" t="s">
        <v>34</v>
      </c>
      <c r="O850" s="3">
        <v>576</v>
      </c>
      <c r="P850" s="3">
        <v>72</v>
      </c>
      <c r="Q850" s="8">
        <f>Table2[[#This Row],[CDAC Percentage]]/100</f>
        <v>0.72</v>
      </c>
      <c r="R850" s="3" t="s">
        <v>37</v>
      </c>
      <c r="S850" s="3" t="s">
        <v>36</v>
      </c>
      <c r="T850" s="3" t="s">
        <v>37</v>
      </c>
      <c r="U850" s="3" t="s">
        <v>55</v>
      </c>
      <c r="V850" s="3" t="s">
        <v>207</v>
      </c>
      <c r="W850" s="3" t="s">
        <v>49</v>
      </c>
      <c r="X850" s="3" t="s">
        <v>952</v>
      </c>
      <c r="Y850" s="3" t="s">
        <v>51</v>
      </c>
      <c r="Z850" s="3" t="s">
        <v>760</v>
      </c>
      <c r="AA850" s="3" t="s">
        <v>52</v>
      </c>
    </row>
    <row r="851" spans="1:27" x14ac:dyDescent="0.35">
      <c r="A851" s="3">
        <v>220705367</v>
      </c>
      <c r="B851" s="4">
        <v>44812</v>
      </c>
      <c r="C851" s="3">
        <v>2434</v>
      </c>
      <c r="D851" s="4">
        <v>35343</v>
      </c>
      <c r="E851" s="3">
        <v>90.91</v>
      </c>
      <c r="F851" s="3">
        <v>76.62</v>
      </c>
      <c r="G851" s="3">
        <v>0</v>
      </c>
      <c r="H851" s="3">
        <v>64.8</v>
      </c>
      <c r="I851" s="3" t="s">
        <v>31</v>
      </c>
      <c r="J851" s="3" t="s">
        <v>31</v>
      </c>
      <c r="K851" s="3">
        <v>25</v>
      </c>
      <c r="L851" s="3" t="s">
        <v>32</v>
      </c>
      <c r="M851" s="3" t="s">
        <v>47</v>
      </c>
      <c r="N851" s="3" t="s">
        <v>34</v>
      </c>
      <c r="O851" s="3">
        <v>557</v>
      </c>
      <c r="P851" s="3">
        <v>69.625</v>
      </c>
      <c r="Q851" s="8">
        <f>Table2[[#This Row],[CDAC Percentage]]/100</f>
        <v>0.69625000000000004</v>
      </c>
      <c r="R851" s="3" t="s">
        <v>37</v>
      </c>
      <c r="S851" s="3" t="s">
        <v>36</v>
      </c>
      <c r="T851" s="3" t="s">
        <v>37</v>
      </c>
      <c r="U851" s="3" t="s">
        <v>55</v>
      </c>
      <c r="V851" s="3" t="s">
        <v>207</v>
      </c>
      <c r="W851" s="3" t="s">
        <v>49</v>
      </c>
      <c r="X851" s="3" t="s">
        <v>954</v>
      </c>
      <c r="Y851" s="3" t="s">
        <v>51</v>
      </c>
      <c r="Z851" s="3" t="s">
        <v>760</v>
      </c>
      <c r="AA851" s="3" t="s">
        <v>43</v>
      </c>
    </row>
    <row r="852" spans="1:27" x14ac:dyDescent="0.35">
      <c r="A852" s="3">
        <v>220603437</v>
      </c>
      <c r="B852" s="4">
        <v>44816</v>
      </c>
      <c r="C852" s="3">
        <v>328</v>
      </c>
      <c r="D852" s="4">
        <v>35155</v>
      </c>
      <c r="E852" s="3">
        <v>94.55</v>
      </c>
      <c r="F852" s="3">
        <v>75.83</v>
      </c>
      <c r="G852" s="3">
        <v>0</v>
      </c>
      <c r="H852" s="3">
        <v>66.56</v>
      </c>
      <c r="I852" s="3" t="s">
        <v>31</v>
      </c>
      <c r="J852" s="3" t="s">
        <v>46</v>
      </c>
      <c r="K852" s="3">
        <v>26</v>
      </c>
      <c r="L852" s="3" t="s">
        <v>32</v>
      </c>
      <c r="M852" s="3" t="s">
        <v>72</v>
      </c>
      <c r="N852" s="3" t="s">
        <v>34</v>
      </c>
      <c r="O852" s="3">
        <v>504</v>
      </c>
      <c r="P852" s="3">
        <v>63</v>
      </c>
      <c r="Q852" s="8">
        <f>Table2[[#This Row],[CDAC Percentage]]/100</f>
        <v>0.63</v>
      </c>
      <c r="R852" s="3" t="s">
        <v>1278</v>
      </c>
      <c r="S852" s="3" t="s">
        <v>36</v>
      </c>
      <c r="T852" s="3" t="s">
        <v>1278</v>
      </c>
      <c r="U852" s="3" t="s">
        <v>55</v>
      </c>
      <c r="V852" s="3" t="s">
        <v>207</v>
      </c>
      <c r="W852" s="3" t="s">
        <v>40</v>
      </c>
      <c r="X852" s="3" t="s">
        <v>41</v>
      </c>
      <c r="Y852" s="3" t="s">
        <v>40</v>
      </c>
      <c r="Z852" s="3" t="s">
        <v>760</v>
      </c>
      <c r="AA852" s="3" t="s">
        <v>109</v>
      </c>
    </row>
    <row r="853" spans="1:27" x14ac:dyDescent="0.35">
      <c r="A853" s="3">
        <v>220711963</v>
      </c>
      <c r="B853" s="4">
        <v>44812</v>
      </c>
      <c r="C853" s="3">
        <v>2154</v>
      </c>
      <c r="D853" s="4">
        <v>33218</v>
      </c>
      <c r="E853" s="3">
        <v>65.84</v>
      </c>
      <c r="F853" s="3">
        <v>44.67</v>
      </c>
      <c r="G853" s="3">
        <v>0</v>
      </c>
      <c r="H853" s="3">
        <v>62.2</v>
      </c>
      <c r="I853" s="3" t="s">
        <v>31</v>
      </c>
      <c r="J853" s="3" t="s">
        <v>31</v>
      </c>
      <c r="K853" s="3">
        <v>31</v>
      </c>
      <c r="L853" s="3" t="s">
        <v>32</v>
      </c>
      <c r="M853" s="3" t="s">
        <v>72</v>
      </c>
      <c r="N853" s="3" t="s">
        <v>34</v>
      </c>
      <c r="O853" s="3">
        <v>444</v>
      </c>
      <c r="P853" s="3">
        <v>55.5</v>
      </c>
      <c r="Q853" s="8">
        <f>Table2[[#This Row],[CDAC Percentage]]/100</f>
        <v>0.55500000000000005</v>
      </c>
      <c r="R853" s="3" t="s">
        <v>35</v>
      </c>
      <c r="S853" s="3" t="s">
        <v>36</v>
      </c>
      <c r="T853" s="3" t="s">
        <v>35</v>
      </c>
      <c r="U853" s="3" t="s">
        <v>37</v>
      </c>
      <c r="V853" s="3" t="s">
        <v>207</v>
      </c>
      <c r="W853" s="3" t="s">
        <v>40</v>
      </c>
      <c r="X853" s="3" t="s">
        <v>41</v>
      </c>
      <c r="Y853" s="3" t="s">
        <v>40</v>
      </c>
      <c r="Z853" s="3" t="s">
        <v>760</v>
      </c>
      <c r="AA853" s="3" t="s">
        <v>43</v>
      </c>
    </row>
    <row r="854" spans="1:27" x14ac:dyDescent="0.35">
      <c r="A854" s="3">
        <v>220708029</v>
      </c>
      <c r="B854" s="4">
        <v>44817</v>
      </c>
      <c r="C854" s="3">
        <v>2252</v>
      </c>
      <c r="D854" s="4">
        <v>35710</v>
      </c>
      <c r="E854" s="3">
        <v>80</v>
      </c>
      <c r="F854" s="3">
        <v>60.61</v>
      </c>
      <c r="G854" s="3">
        <v>0</v>
      </c>
      <c r="H854" s="3">
        <v>74.760000000000005</v>
      </c>
      <c r="I854" s="3" t="s">
        <v>31</v>
      </c>
      <c r="J854" s="3" t="s">
        <v>31</v>
      </c>
      <c r="K854" s="3">
        <v>24</v>
      </c>
      <c r="L854" s="3" t="s">
        <v>75</v>
      </c>
      <c r="M854" s="3" t="s">
        <v>72</v>
      </c>
      <c r="N854" s="3" t="s">
        <v>34</v>
      </c>
      <c r="O854" s="3">
        <v>533</v>
      </c>
      <c r="P854" s="3">
        <v>66.625</v>
      </c>
      <c r="Q854" s="8">
        <f>Table2[[#This Row],[CDAC Percentage]]/100</f>
        <v>0.66625000000000001</v>
      </c>
      <c r="R854" s="3" t="s">
        <v>37</v>
      </c>
      <c r="S854" s="3" t="s">
        <v>36</v>
      </c>
      <c r="T854" s="3" t="s">
        <v>37</v>
      </c>
      <c r="U854" s="3" t="s">
        <v>37</v>
      </c>
      <c r="V854" s="3" t="s">
        <v>207</v>
      </c>
      <c r="W854" s="3" t="s">
        <v>40</v>
      </c>
      <c r="X854" s="3" t="s">
        <v>41</v>
      </c>
      <c r="Y854" s="3" t="s">
        <v>40</v>
      </c>
      <c r="Z854" s="3" t="s">
        <v>760</v>
      </c>
      <c r="AA854" s="3" t="s">
        <v>43</v>
      </c>
    </row>
    <row r="855" spans="1:27" x14ac:dyDescent="0.35">
      <c r="A855" s="3">
        <v>220700086</v>
      </c>
      <c r="B855" s="4">
        <v>44816</v>
      </c>
      <c r="C855" s="3">
        <v>2296</v>
      </c>
      <c r="D855" s="4">
        <v>35964</v>
      </c>
      <c r="E855" s="3">
        <v>78</v>
      </c>
      <c r="F855" s="3">
        <v>0</v>
      </c>
      <c r="G855" s="3">
        <v>73</v>
      </c>
      <c r="H855" s="3">
        <v>78</v>
      </c>
      <c r="I855" s="3" t="s">
        <v>31</v>
      </c>
      <c r="J855" s="3" t="s">
        <v>46</v>
      </c>
      <c r="K855" s="3">
        <v>24</v>
      </c>
      <c r="L855" s="3" t="s">
        <v>54</v>
      </c>
      <c r="M855" s="3" t="s">
        <v>64</v>
      </c>
      <c r="N855" s="3" t="s">
        <v>48</v>
      </c>
      <c r="O855" s="3">
        <v>486</v>
      </c>
      <c r="P855" s="3">
        <v>60.75</v>
      </c>
      <c r="Q855" s="8">
        <f>Table2[[#This Row],[CDAC Percentage]]/100</f>
        <v>0.60750000000000004</v>
      </c>
      <c r="R855" s="3" t="s">
        <v>37</v>
      </c>
      <c r="S855" s="3" t="s">
        <v>36</v>
      </c>
      <c r="T855" s="3" t="s">
        <v>37</v>
      </c>
      <c r="U855" s="3" t="s">
        <v>37</v>
      </c>
      <c r="V855" s="3" t="s">
        <v>207</v>
      </c>
      <c r="W855" s="3" t="s">
        <v>40</v>
      </c>
      <c r="X855" s="3" t="s">
        <v>41</v>
      </c>
      <c r="Y855" s="3" t="s">
        <v>40</v>
      </c>
      <c r="Z855" s="3" t="s">
        <v>760</v>
      </c>
      <c r="AA855" s="3" t="s">
        <v>43</v>
      </c>
    </row>
    <row r="856" spans="1:27" x14ac:dyDescent="0.35">
      <c r="A856" s="3">
        <v>220700380</v>
      </c>
      <c r="B856" s="4">
        <v>44815</v>
      </c>
      <c r="C856" s="3">
        <v>2006</v>
      </c>
      <c r="D856" s="4">
        <v>35266</v>
      </c>
      <c r="E856" s="3">
        <v>71.16</v>
      </c>
      <c r="F856" s="3">
        <v>81</v>
      </c>
      <c r="G856" s="3">
        <v>0</v>
      </c>
      <c r="H856" s="3">
        <v>75.83</v>
      </c>
      <c r="I856" s="3" t="s">
        <v>31</v>
      </c>
      <c r="J856" s="3" t="s">
        <v>31</v>
      </c>
      <c r="K856" s="3">
        <v>26</v>
      </c>
      <c r="L856" s="3" t="s">
        <v>54</v>
      </c>
      <c r="M856" s="3" t="s">
        <v>47</v>
      </c>
      <c r="N856" s="3" t="s">
        <v>48</v>
      </c>
      <c r="O856" s="3">
        <v>551</v>
      </c>
      <c r="P856" s="3">
        <v>68.875</v>
      </c>
      <c r="Q856" s="8">
        <f>Table2[[#This Row],[CDAC Percentage]]/100</f>
        <v>0.68874999999999997</v>
      </c>
      <c r="R856" s="3" t="s">
        <v>55</v>
      </c>
      <c r="S856" s="3" t="s">
        <v>36</v>
      </c>
      <c r="T856" s="3" t="s">
        <v>55</v>
      </c>
      <c r="U856" s="3" t="s">
        <v>37</v>
      </c>
      <c r="V856" s="3" t="s">
        <v>207</v>
      </c>
      <c r="W856" s="3" t="s">
        <v>49</v>
      </c>
      <c r="X856" s="3" t="s">
        <v>796</v>
      </c>
      <c r="Y856" s="3" t="s">
        <v>51</v>
      </c>
      <c r="Z856" s="3" t="s">
        <v>760</v>
      </c>
      <c r="AA856" s="3" t="s">
        <v>43</v>
      </c>
    </row>
    <row r="857" spans="1:27" x14ac:dyDescent="0.35">
      <c r="A857" s="3">
        <v>220710902</v>
      </c>
      <c r="B857" s="4">
        <v>44815</v>
      </c>
      <c r="C857" s="3">
        <v>2547</v>
      </c>
      <c r="D857" s="4">
        <v>36258</v>
      </c>
      <c r="E857" s="3">
        <v>83.6</v>
      </c>
      <c r="F857" s="3">
        <v>81.400000000000006</v>
      </c>
      <c r="G857" s="3">
        <v>0</v>
      </c>
      <c r="H857" s="3">
        <v>91.5</v>
      </c>
      <c r="I857" s="3" t="s">
        <v>31</v>
      </c>
      <c r="J857" s="3" t="s">
        <v>31</v>
      </c>
      <c r="K857" s="3">
        <v>23</v>
      </c>
      <c r="L857" s="3" t="s">
        <v>54</v>
      </c>
      <c r="M857" s="3" t="s">
        <v>59</v>
      </c>
      <c r="N857" s="3" t="s">
        <v>48</v>
      </c>
      <c r="O857" s="3">
        <v>572</v>
      </c>
      <c r="P857" s="3">
        <v>71.5</v>
      </c>
      <c r="Q857" s="8">
        <f>Table2[[#This Row],[CDAC Percentage]]/100</f>
        <v>0.71499999999999997</v>
      </c>
      <c r="R857" s="3" t="s">
        <v>55</v>
      </c>
      <c r="S857" s="3" t="s">
        <v>36</v>
      </c>
      <c r="T857" s="3" t="s">
        <v>55</v>
      </c>
      <c r="U857" s="3" t="s">
        <v>37</v>
      </c>
      <c r="V857" s="3" t="s">
        <v>207</v>
      </c>
      <c r="W857" s="3" t="s">
        <v>49</v>
      </c>
      <c r="X857" s="3" t="s">
        <v>515</v>
      </c>
      <c r="Y857" s="3" t="s">
        <v>51</v>
      </c>
      <c r="Z857" s="3" t="s">
        <v>760</v>
      </c>
      <c r="AA857" s="3" t="s">
        <v>43</v>
      </c>
    </row>
    <row r="858" spans="1:27" x14ac:dyDescent="0.35">
      <c r="A858" s="3">
        <v>220710391</v>
      </c>
      <c r="B858" s="4">
        <v>44816</v>
      </c>
      <c r="C858" s="3">
        <v>2352</v>
      </c>
      <c r="D858" s="4">
        <v>34926</v>
      </c>
      <c r="E858" s="3">
        <v>93.1</v>
      </c>
      <c r="F858" s="3">
        <v>71.83</v>
      </c>
      <c r="G858" s="3">
        <v>0</v>
      </c>
      <c r="H858" s="3">
        <v>76.2</v>
      </c>
      <c r="I858" s="3" t="s">
        <v>31</v>
      </c>
      <c r="J858" s="3" t="s">
        <v>31</v>
      </c>
      <c r="K858" s="3">
        <v>27</v>
      </c>
      <c r="L858" s="3" t="s">
        <v>54</v>
      </c>
      <c r="M858" s="3" t="s">
        <v>81</v>
      </c>
      <c r="N858" s="3" t="s">
        <v>48</v>
      </c>
      <c r="O858" s="3">
        <v>662</v>
      </c>
      <c r="P858" s="3">
        <v>82.75</v>
      </c>
      <c r="Q858" s="8">
        <f>Table2[[#This Row],[CDAC Percentage]]/100</f>
        <v>0.82750000000000001</v>
      </c>
      <c r="R858" s="3" t="s">
        <v>55</v>
      </c>
      <c r="S858" s="3" t="s">
        <v>36</v>
      </c>
      <c r="T858" s="3" t="s">
        <v>55</v>
      </c>
      <c r="U858" s="3" t="s">
        <v>55</v>
      </c>
      <c r="V858" s="3" t="s">
        <v>207</v>
      </c>
      <c r="W858" s="3" t="s">
        <v>40</v>
      </c>
      <c r="X858" s="3" t="s">
        <v>41</v>
      </c>
      <c r="Y858" s="3" t="s">
        <v>40</v>
      </c>
      <c r="Z858" s="3" t="s">
        <v>760</v>
      </c>
      <c r="AA858" s="3" t="s">
        <v>43</v>
      </c>
    </row>
    <row r="859" spans="1:27" x14ac:dyDescent="0.35">
      <c r="A859" s="3">
        <v>220604308</v>
      </c>
      <c r="B859" s="4">
        <v>44818</v>
      </c>
      <c r="C859" s="3">
        <v>1985</v>
      </c>
      <c r="D859" s="4">
        <v>35210</v>
      </c>
      <c r="E859" s="3">
        <v>90.73</v>
      </c>
      <c r="F859" s="3">
        <v>77</v>
      </c>
      <c r="G859" s="3">
        <v>0</v>
      </c>
      <c r="H859" s="3">
        <v>61.41</v>
      </c>
      <c r="I859" s="3" t="s">
        <v>31</v>
      </c>
      <c r="J859" s="3" t="s">
        <v>31</v>
      </c>
      <c r="K859" s="3">
        <v>26</v>
      </c>
      <c r="L859" s="3" t="s">
        <v>32</v>
      </c>
      <c r="M859" s="3" t="s">
        <v>81</v>
      </c>
      <c r="N859" s="3" t="s">
        <v>34</v>
      </c>
      <c r="O859" s="3">
        <v>563</v>
      </c>
      <c r="P859" s="3">
        <v>70.375</v>
      </c>
      <c r="Q859" s="8">
        <f>Table2[[#This Row],[CDAC Percentage]]/100</f>
        <v>0.70374999999999999</v>
      </c>
      <c r="R859" s="3" t="s">
        <v>37</v>
      </c>
      <c r="S859" s="3" t="s">
        <v>36</v>
      </c>
      <c r="T859" s="3" t="s">
        <v>37</v>
      </c>
      <c r="U859" s="3" t="s">
        <v>1278</v>
      </c>
      <c r="V859" s="3" t="s">
        <v>207</v>
      </c>
      <c r="W859" s="3" t="s">
        <v>49</v>
      </c>
      <c r="X859" s="3" t="s">
        <v>963</v>
      </c>
      <c r="Y859" s="3" t="s">
        <v>51</v>
      </c>
      <c r="Z859" s="3" t="s">
        <v>760</v>
      </c>
      <c r="AA859" s="3" t="s">
        <v>52</v>
      </c>
    </row>
    <row r="860" spans="1:27" x14ac:dyDescent="0.35">
      <c r="A860" s="3">
        <v>220606960</v>
      </c>
      <c r="B860" s="4">
        <v>44814</v>
      </c>
      <c r="C860" s="3">
        <v>3044</v>
      </c>
      <c r="D860" s="4">
        <v>33579</v>
      </c>
      <c r="E860" s="3">
        <v>85.23</v>
      </c>
      <c r="F860" s="3">
        <v>71.17</v>
      </c>
      <c r="G860" s="3">
        <v>0</v>
      </c>
      <c r="H860" s="3">
        <v>63.73</v>
      </c>
      <c r="I860" s="3" t="s">
        <v>31</v>
      </c>
      <c r="J860" s="3" t="s">
        <v>31</v>
      </c>
      <c r="K860" s="3">
        <v>30</v>
      </c>
      <c r="L860" s="3" t="s">
        <v>32</v>
      </c>
      <c r="M860" s="3" t="s">
        <v>81</v>
      </c>
      <c r="N860" s="3" t="s">
        <v>34</v>
      </c>
      <c r="O860" s="3">
        <v>485</v>
      </c>
      <c r="P860" s="3">
        <v>60.625</v>
      </c>
      <c r="Q860" s="8">
        <f>Table2[[#This Row],[CDAC Percentage]]/100</f>
        <v>0.60624999999999996</v>
      </c>
      <c r="R860" s="3" t="s">
        <v>55</v>
      </c>
      <c r="S860" s="3" t="s">
        <v>36</v>
      </c>
      <c r="T860" s="3" t="s">
        <v>55</v>
      </c>
      <c r="U860" s="3" t="s">
        <v>37</v>
      </c>
      <c r="V860" s="3" t="s">
        <v>207</v>
      </c>
      <c r="W860" s="3" t="s">
        <v>40</v>
      </c>
      <c r="X860" s="3" t="s">
        <v>41</v>
      </c>
      <c r="Y860" s="3" t="s">
        <v>40</v>
      </c>
      <c r="Z860" s="3" t="s">
        <v>760</v>
      </c>
      <c r="AA860" s="3" t="s">
        <v>210</v>
      </c>
    </row>
    <row r="861" spans="1:27" x14ac:dyDescent="0.35">
      <c r="A861" s="3">
        <v>220701081</v>
      </c>
      <c r="B861" s="4">
        <v>44817</v>
      </c>
      <c r="C861" s="3">
        <v>2785</v>
      </c>
      <c r="D861" s="4">
        <v>35280</v>
      </c>
      <c r="E861" s="3">
        <v>81.64</v>
      </c>
      <c r="F861" s="3">
        <v>0</v>
      </c>
      <c r="G861" s="3">
        <v>73.88</v>
      </c>
      <c r="H861" s="3">
        <v>63.8</v>
      </c>
      <c r="I861" s="3" t="s">
        <v>31</v>
      </c>
      <c r="J861" s="3" t="s">
        <v>31</v>
      </c>
      <c r="K861" s="3">
        <v>26</v>
      </c>
      <c r="L861" s="3" t="s">
        <v>32</v>
      </c>
      <c r="M861" s="3" t="s">
        <v>81</v>
      </c>
      <c r="N861" s="3" t="s">
        <v>34</v>
      </c>
      <c r="O861" s="3">
        <v>588</v>
      </c>
      <c r="P861" s="3">
        <v>73.5</v>
      </c>
      <c r="Q861" s="8">
        <f>Table2[[#This Row],[CDAC Percentage]]/100</f>
        <v>0.73499999999999999</v>
      </c>
      <c r="R861" s="3" t="s">
        <v>55</v>
      </c>
      <c r="S861" s="3" t="s">
        <v>36</v>
      </c>
      <c r="T861" s="3" t="s">
        <v>55</v>
      </c>
      <c r="U861" s="3" t="s">
        <v>55</v>
      </c>
      <c r="V861" s="3" t="s">
        <v>207</v>
      </c>
      <c r="W861" s="3" t="s">
        <v>60</v>
      </c>
      <c r="X861" s="3" t="s">
        <v>61</v>
      </c>
      <c r="Y861" s="3" t="s">
        <v>51</v>
      </c>
      <c r="Z861" s="3" t="s">
        <v>760</v>
      </c>
      <c r="AA861" s="3" t="s">
        <v>43</v>
      </c>
    </row>
    <row r="862" spans="1:27" x14ac:dyDescent="0.35">
      <c r="A862" s="3">
        <v>210701213</v>
      </c>
      <c r="B862" s="4">
        <v>44455</v>
      </c>
      <c r="C862" s="3">
        <v>299</v>
      </c>
      <c r="D862" s="4">
        <v>35467</v>
      </c>
      <c r="E862" s="3">
        <v>83.64</v>
      </c>
      <c r="F862" s="3">
        <v>75.23</v>
      </c>
      <c r="G862" s="3">
        <v>0</v>
      </c>
      <c r="H862" s="3">
        <v>74.31</v>
      </c>
      <c r="I862" s="3" t="s">
        <v>31</v>
      </c>
      <c r="J862" s="3" t="s">
        <v>31</v>
      </c>
      <c r="K862" s="3">
        <v>24</v>
      </c>
      <c r="L862" s="3" t="s">
        <v>75</v>
      </c>
      <c r="M862" s="3" t="s">
        <v>98</v>
      </c>
      <c r="N862" s="3" t="s">
        <v>34</v>
      </c>
      <c r="O862" s="3">
        <v>656</v>
      </c>
      <c r="P862" s="3">
        <v>82</v>
      </c>
      <c r="Q862" s="8">
        <f>Table2[[#This Row],[CDAC Percentage]]/100</f>
        <v>0.82</v>
      </c>
      <c r="R862" s="3" t="s">
        <v>55</v>
      </c>
      <c r="S862" s="3" t="s">
        <v>36</v>
      </c>
      <c r="T862" s="3" t="s">
        <v>55</v>
      </c>
      <c r="U862" s="3" t="s">
        <v>1278</v>
      </c>
      <c r="V862" s="3" t="s">
        <v>38</v>
      </c>
      <c r="W862" s="3" t="s">
        <v>49</v>
      </c>
      <c r="X862" s="3" t="s">
        <v>967</v>
      </c>
      <c r="Y862" s="3" t="s">
        <v>51</v>
      </c>
      <c r="Z862" s="3" t="s">
        <v>968</v>
      </c>
      <c r="AA862" s="3" t="s">
        <v>109</v>
      </c>
    </row>
    <row r="863" spans="1:27" x14ac:dyDescent="0.35">
      <c r="A863" s="3">
        <v>210700824</v>
      </c>
      <c r="B863" s="4">
        <v>44454</v>
      </c>
      <c r="C863" s="3">
        <v>1503</v>
      </c>
      <c r="D863" s="3" t="s">
        <v>970</v>
      </c>
      <c r="E863" s="3">
        <v>77.819999999999993</v>
      </c>
      <c r="F863" s="3">
        <v>0</v>
      </c>
      <c r="G863" s="3">
        <v>67.94</v>
      </c>
      <c r="H863" s="3">
        <v>58.6</v>
      </c>
      <c r="I863" s="3" t="s">
        <v>31</v>
      </c>
      <c r="J863" s="3" t="s">
        <v>46</v>
      </c>
      <c r="K863" s="3">
        <v>24</v>
      </c>
      <c r="L863" s="3" t="s">
        <v>103</v>
      </c>
      <c r="M863" s="3" t="s">
        <v>47</v>
      </c>
      <c r="N863" s="3" t="s">
        <v>34</v>
      </c>
      <c r="O863" s="3">
        <v>539</v>
      </c>
      <c r="P863" s="3">
        <v>67.375</v>
      </c>
      <c r="Q863" s="8">
        <f>Table2[[#This Row],[CDAC Percentage]]/100</f>
        <v>0.67374999999999996</v>
      </c>
      <c r="R863" s="3" t="s">
        <v>37</v>
      </c>
      <c r="S863" s="3" t="s">
        <v>36</v>
      </c>
      <c r="T863" s="3" t="s">
        <v>37</v>
      </c>
      <c r="U863" s="3" t="s">
        <v>35</v>
      </c>
      <c r="V863" s="3" t="s">
        <v>38</v>
      </c>
      <c r="W863" s="3" t="s">
        <v>49</v>
      </c>
      <c r="X863" s="3" t="s">
        <v>219</v>
      </c>
      <c r="Y863" s="3" t="s">
        <v>51</v>
      </c>
      <c r="Z863" s="3" t="s">
        <v>968</v>
      </c>
      <c r="AA863" s="3" t="s">
        <v>52</v>
      </c>
    </row>
    <row r="864" spans="1:27" x14ac:dyDescent="0.35">
      <c r="A864" s="3">
        <v>210700481</v>
      </c>
      <c r="B864" s="4">
        <v>44454</v>
      </c>
      <c r="C864" s="3">
        <v>1403</v>
      </c>
      <c r="D864" s="4">
        <v>35797</v>
      </c>
      <c r="E864" s="3">
        <v>92.6</v>
      </c>
      <c r="F864" s="3">
        <v>68.319999999999993</v>
      </c>
      <c r="G864" s="3">
        <v>0</v>
      </c>
      <c r="H864" s="3">
        <v>62.1</v>
      </c>
      <c r="I864" s="3" t="s">
        <v>31</v>
      </c>
      <c r="J864" s="3" t="s">
        <v>46</v>
      </c>
      <c r="K864" s="3">
        <v>23</v>
      </c>
      <c r="L864" s="3" t="s">
        <v>32</v>
      </c>
      <c r="M864" s="3" t="s">
        <v>98</v>
      </c>
      <c r="N864" s="3" t="s">
        <v>48</v>
      </c>
      <c r="O864" s="3">
        <v>531</v>
      </c>
      <c r="P864" s="3">
        <v>66.375</v>
      </c>
      <c r="Q864" s="8">
        <f>Table2[[#This Row],[CDAC Percentage]]/100</f>
        <v>0.66374999999999995</v>
      </c>
      <c r="R864" s="3" t="s">
        <v>35</v>
      </c>
      <c r="S864" s="3" t="s">
        <v>36</v>
      </c>
      <c r="T864" s="3" t="s">
        <v>35</v>
      </c>
      <c r="U864" s="3" t="s">
        <v>37</v>
      </c>
      <c r="V864" s="3" t="s">
        <v>38</v>
      </c>
      <c r="W864" s="3" t="s">
        <v>49</v>
      </c>
      <c r="X864" s="3" t="s">
        <v>308</v>
      </c>
      <c r="Y864" s="3" t="s">
        <v>51</v>
      </c>
      <c r="Z864" s="3" t="s">
        <v>968</v>
      </c>
      <c r="AA864" s="3" t="s">
        <v>52</v>
      </c>
    </row>
    <row r="865" spans="1:27" x14ac:dyDescent="0.35">
      <c r="A865" s="3">
        <v>210700617</v>
      </c>
      <c r="B865" s="4">
        <v>44454</v>
      </c>
      <c r="C865" s="3">
        <v>1401</v>
      </c>
      <c r="D865" s="3" t="s">
        <v>973</v>
      </c>
      <c r="E865" s="3">
        <v>61.45</v>
      </c>
      <c r="F865" s="3">
        <v>0</v>
      </c>
      <c r="G865" s="3">
        <v>0</v>
      </c>
      <c r="H865" s="3">
        <v>59.09</v>
      </c>
      <c r="I865" s="3" t="s">
        <v>31</v>
      </c>
      <c r="J865" s="3" t="s">
        <v>46</v>
      </c>
      <c r="K865" s="3">
        <v>26</v>
      </c>
      <c r="L865" s="3" t="s">
        <v>75</v>
      </c>
      <c r="M865" s="3" t="s">
        <v>88</v>
      </c>
      <c r="N865" s="3" t="s">
        <v>88</v>
      </c>
      <c r="O865" s="3">
        <v>592</v>
      </c>
      <c r="P865" s="3">
        <v>74</v>
      </c>
      <c r="Q865" s="8">
        <f>Table2[[#This Row],[CDAC Percentage]]/100</f>
        <v>0.74</v>
      </c>
      <c r="R865" s="3" t="s">
        <v>37</v>
      </c>
      <c r="S865" s="3" t="s">
        <v>36</v>
      </c>
      <c r="T865" s="3" t="s">
        <v>37</v>
      </c>
      <c r="U865" s="3" t="s">
        <v>1278</v>
      </c>
      <c r="V865" s="3" t="s">
        <v>38</v>
      </c>
      <c r="W865" s="3" t="s">
        <v>49</v>
      </c>
      <c r="X865" s="3" t="s">
        <v>974</v>
      </c>
      <c r="Y865" s="3" t="s">
        <v>51</v>
      </c>
      <c r="Z865" s="3" t="s">
        <v>968</v>
      </c>
      <c r="AA865" s="3" t="s">
        <v>52</v>
      </c>
    </row>
    <row r="866" spans="1:27" x14ac:dyDescent="0.35">
      <c r="A866" s="3">
        <v>210704705</v>
      </c>
      <c r="B866" s="4">
        <v>44454</v>
      </c>
      <c r="C866" s="3">
        <v>1289</v>
      </c>
      <c r="D866" s="3" t="s">
        <v>976</v>
      </c>
      <c r="E866" s="3">
        <v>86.36</v>
      </c>
      <c r="F866" s="3">
        <v>76.62</v>
      </c>
      <c r="G866" s="3">
        <v>0</v>
      </c>
      <c r="H866" s="3">
        <v>72.75</v>
      </c>
      <c r="I866" s="3" t="s">
        <v>31</v>
      </c>
      <c r="J866" s="3" t="s">
        <v>31</v>
      </c>
      <c r="K866" s="3">
        <v>23</v>
      </c>
      <c r="L866" s="3" t="s">
        <v>32</v>
      </c>
      <c r="M866" s="3" t="s">
        <v>98</v>
      </c>
      <c r="N866" s="3" t="s">
        <v>34</v>
      </c>
      <c r="O866" s="3">
        <v>613</v>
      </c>
      <c r="P866" s="3">
        <v>76.625</v>
      </c>
      <c r="Q866" s="8">
        <f>Table2[[#This Row],[CDAC Percentage]]/100</f>
        <v>0.76624999999999999</v>
      </c>
      <c r="R866" s="3" t="s">
        <v>55</v>
      </c>
      <c r="S866" s="3" t="s">
        <v>36</v>
      </c>
      <c r="T866" s="3" t="s">
        <v>55</v>
      </c>
      <c r="U866" s="3" t="s">
        <v>55</v>
      </c>
      <c r="V866" s="3" t="s">
        <v>38</v>
      </c>
      <c r="W866" s="3" t="s">
        <v>49</v>
      </c>
      <c r="X866" s="3" t="s">
        <v>977</v>
      </c>
      <c r="Y866" s="3" t="s">
        <v>51</v>
      </c>
      <c r="Z866" s="3" t="s">
        <v>968</v>
      </c>
      <c r="AA866" s="3" t="s">
        <v>52</v>
      </c>
    </row>
    <row r="867" spans="1:27" x14ac:dyDescent="0.35">
      <c r="A867" s="3">
        <v>210711670</v>
      </c>
      <c r="B867" s="4">
        <v>44454</v>
      </c>
      <c r="C867" s="3">
        <v>1474</v>
      </c>
      <c r="D867" s="4">
        <v>35347</v>
      </c>
      <c r="E867" s="3">
        <v>96</v>
      </c>
      <c r="F867" s="3">
        <v>71.540000000000006</v>
      </c>
      <c r="G867" s="3">
        <v>0</v>
      </c>
      <c r="H867" s="3">
        <v>69</v>
      </c>
      <c r="I867" s="3" t="s">
        <v>31</v>
      </c>
      <c r="J867" s="3" t="s">
        <v>46</v>
      </c>
      <c r="K867" s="3">
        <v>25</v>
      </c>
      <c r="L867" s="3" t="s">
        <v>32</v>
      </c>
      <c r="M867" s="3" t="s">
        <v>47</v>
      </c>
      <c r="N867" s="3" t="s">
        <v>34</v>
      </c>
      <c r="O867" s="3">
        <v>520</v>
      </c>
      <c r="P867" s="3">
        <v>65</v>
      </c>
      <c r="Q867" s="8">
        <f>Table2[[#This Row],[CDAC Percentage]]/100</f>
        <v>0.65</v>
      </c>
      <c r="R867" s="3" t="s">
        <v>35</v>
      </c>
      <c r="S867" s="3" t="s">
        <v>36</v>
      </c>
      <c r="T867" s="3" t="s">
        <v>35</v>
      </c>
      <c r="U867" s="3" t="s">
        <v>37</v>
      </c>
      <c r="V867" s="3" t="s">
        <v>38</v>
      </c>
      <c r="W867" s="3" t="s">
        <v>49</v>
      </c>
      <c r="X867" s="3" t="s">
        <v>146</v>
      </c>
      <c r="Y867" s="3" t="s">
        <v>51</v>
      </c>
      <c r="Z867" s="3" t="s">
        <v>968</v>
      </c>
      <c r="AA867" s="3" t="s">
        <v>52</v>
      </c>
    </row>
    <row r="868" spans="1:27" x14ac:dyDescent="0.35">
      <c r="A868" s="3">
        <v>210704122</v>
      </c>
      <c r="B868" s="4">
        <v>44454</v>
      </c>
      <c r="C868" s="3">
        <v>1248</v>
      </c>
      <c r="D868" s="3" t="s">
        <v>980</v>
      </c>
      <c r="E868" s="3">
        <v>78.2</v>
      </c>
      <c r="F868" s="3">
        <v>50</v>
      </c>
      <c r="G868" s="3">
        <v>0</v>
      </c>
      <c r="H868" s="3">
        <v>71.3</v>
      </c>
      <c r="I868" s="3" t="s">
        <v>46</v>
      </c>
      <c r="J868" s="3" t="s">
        <v>31</v>
      </c>
      <c r="K868" s="3">
        <v>26</v>
      </c>
      <c r="L868" s="3" t="s">
        <v>32</v>
      </c>
      <c r="M868" s="3" t="s">
        <v>64</v>
      </c>
      <c r="N868" s="3" t="s">
        <v>88</v>
      </c>
      <c r="O868" s="3">
        <v>479</v>
      </c>
      <c r="P868" s="3">
        <v>59.875</v>
      </c>
      <c r="Q868" s="8">
        <f>Table2[[#This Row],[CDAC Percentage]]/100</f>
        <v>0.59875</v>
      </c>
      <c r="R868" s="3" t="s">
        <v>35</v>
      </c>
      <c r="S868" s="3" t="s">
        <v>36</v>
      </c>
      <c r="T868" s="3" t="s">
        <v>35</v>
      </c>
      <c r="U868" s="3" t="s">
        <v>35</v>
      </c>
      <c r="V868" s="3" t="s">
        <v>38</v>
      </c>
      <c r="W868" s="3" t="s">
        <v>49</v>
      </c>
      <c r="X868" s="3" t="s">
        <v>981</v>
      </c>
      <c r="Y868" s="3" t="s">
        <v>51</v>
      </c>
      <c r="Z868" s="3" t="s">
        <v>968</v>
      </c>
      <c r="AA868" s="3" t="s">
        <v>52</v>
      </c>
    </row>
    <row r="869" spans="1:27" x14ac:dyDescent="0.35">
      <c r="A869" s="3">
        <v>210704589</v>
      </c>
      <c r="B869" s="4">
        <v>44454</v>
      </c>
      <c r="C869" s="3">
        <v>1127</v>
      </c>
      <c r="D869" s="4">
        <v>34462</v>
      </c>
      <c r="E869" s="3">
        <v>89.45</v>
      </c>
      <c r="F869" s="3">
        <v>72.33</v>
      </c>
      <c r="G869" s="3">
        <v>0</v>
      </c>
      <c r="H869" s="3">
        <v>80.400000000000006</v>
      </c>
      <c r="I869" s="3" t="s">
        <v>31</v>
      </c>
      <c r="J869" s="3" t="s">
        <v>31</v>
      </c>
      <c r="K869" s="3">
        <v>27</v>
      </c>
      <c r="L869" s="3" t="s">
        <v>54</v>
      </c>
      <c r="M869" s="3" t="s">
        <v>72</v>
      </c>
      <c r="N869" s="3" t="s">
        <v>88</v>
      </c>
      <c r="O869" s="3">
        <v>607</v>
      </c>
      <c r="P869" s="3">
        <v>75.875</v>
      </c>
      <c r="Q869" s="8">
        <f>Table2[[#This Row],[CDAC Percentage]]/100</f>
        <v>0.75875000000000004</v>
      </c>
      <c r="R869" s="3" t="s">
        <v>37</v>
      </c>
      <c r="S869" s="3" t="s">
        <v>36</v>
      </c>
      <c r="T869" s="3" t="s">
        <v>37</v>
      </c>
      <c r="U869" s="3" t="s">
        <v>37</v>
      </c>
      <c r="V869" s="3" t="s">
        <v>38</v>
      </c>
      <c r="W869" s="3" t="s">
        <v>49</v>
      </c>
      <c r="X869" s="3" t="s">
        <v>977</v>
      </c>
      <c r="Y869" s="3" t="s">
        <v>51</v>
      </c>
      <c r="Z869" s="3" t="s">
        <v>968</v>
      </c>
      <c r="AA869" s="3" t="s">
        <v>52</v>
      </c>
    </row>
    <row r="870" spans="1:27" x14ac:dyDescent="0.35">
      <c r="A870" s="3">
        <v>210703460</v>
      </c>
      <c r="B870" s="4">
        <v>44454</v>
      </c>
      <c r="C870" s="3">
        <v>1084</v>
      </c>
      <c r="D870" s="3" t="s">
        <v>984</v>
      </c>
      <c r="E870" s="3">
        <v>92.2</v>
      </c>
      <c r="F870" s="3">
        <v>85.69</v>
      </c>
      <c r="G870" s="3">
        <v>0</v>
      </c>
      <c r="H870" s="3">
        <v>82.2</v>
      </c>
      <c r="I870" s="3" t="s">
        <v>31</v>
      </c>
      <c r="J870" s="3" t="s">
        <v>31</v>
      </c>
      <c r="K870" s="3">
        <v>23</v>
      </c>
      <c r="L870" s="3" t="s">
        <v>54</v>
      </c>
      <c r="M870" s="3" t="s">
        <v>98</v>
      </c>
      <c r="N870" s="3" t="s">
        <v>48</v>
      </c>
      <c r="O870" s="3">
        <v>482</v>
      </c>
      <c r="P870" s="3">
        <v>60.25</v>
      </c>
      <c r="Q870" s="8">
        <f>Table2[[#This Row],[CDAC Percentage]]/100</f>
        <v>0.60250000000000004</v>
      </c>
      <c r="R870" s="3" t="s">
        <v>37</v>
      </c>
      <c r="S870" s="3" t="s">
        <v>36</v>
      </c>
      <c r="T870" s="3" t="s">
        <v>37</v>
      </c>
      <c r="U870" s="3" t="s">
        <v>37</v>
      </c>
      <c r="V870" s="3" t="s">
        <v>38</v>
      </c>
      <c r="W870" s="3" t="s">
        <v>49</v>
      </c>
      <c r="X870" s="3" t="s">
        <v>985</v>
      </c>
      <c r="Y870" s="3" t="s">
        <v>51</v>
      </c>
      <c r="Z870" s="3" t="s">
        <v>968</v>
      </c>
      <c r="AA870" s="3" t="s">
        <v>52</v>
      </c>
    </row>
    <row r="871" spans="1:27" x14ac:dyDescent="0.35">
      <c r="A871" s="3">
        <v>210703064</v>
      </c>
      <c r="B871" s="4">
        <v>44454</v>
      </c>
      <c r="C871" s="3">
        <v>1143</v>
      </c>
      <c r="D871" s="4">
        <v>34982</v>
      </c>
      <c r="E871" s="3">
        <v>58.9</v>
      </c>
      <c r="F871" s="3">
        <v>73.540000000000006</v>
      </c>
      <c r="G871" s="3">
        <v>0</v>
      </c>
      <c r="H871" s="3">
        <v>56.28</v>
      </c>
      <c r="I871" s="3" t="s">
        <v>31</v>
      </c>
      <c r="J871" s="3" t="s">
        <v>31</v>
      </c>
      <c r="K871" s="3">
        <v>25</v>
      </c>
      <c r="L871" s="3" t="s">
        <v>103</v>
      </c>
      <c r="M871" s="3" t="s">
        <v>72</v>
      </c>
      <c r="N871" s="3" t="s">
        <v>34</v>
      </c>
      <c r="O871" s="3">
        <v>567</v>
      </c>
      <c r="P871" s="3">
        <v>70.875</v>
      </c>
      <c r="Q871" s="8">
        <f>Table2[[#This Row],[CDAC Percentage]]/100</f>
        <v>0.70874999999999999</v>
      </c>
      <c r="R871" s="3" t="s">
        <v>37</v>
      </c>
      <c r="S871" s="3" t="s">
        <v>36</v>
      </c>
      <c r="T871" s="3" t="s">
        <v>37</v>
      </c>
      <c r="U871" s="3" t="s">
        <v>55</v>
      </c>
      <c r="V871" s="3" t="s">
        <v>38</v>
      </c>
      <c r="W871" s="3" t="s">
        <v>49</v>
      </c>
      <c r="X871" s="3" t="s">
        <v>382</v>
      </c>
      <c r="Y871" s="3" t="s">
        <v>51</v>
      </c>
      <c r="Z871" s="3" t="s">
        <v>968</v>
      </c>
      <c r="AA871" s="3" t="s">
        <v>52</v>
      </c>
    </row>
    <row r="872" spans="1:27" x14ac:dyDescent="0.35">
      <c r="A872" s="3">
        <v>210706901</v>
      </c>
      <c r="B872" s="4">
        <v>44454</v>
      </c>
      <c r="C872" s="3">
        <v>993</v>
      </c>
      <c r="D872" s="3" t="s">
        <v>988</v>
      </c>
      <c r="E872" s="3">
        <v>79.2</v>
      </c>
      <c r="F872" s="3">
        <v>59.2</v>
      </c>
      <c r="G872" s="3">
        <v>0</v>
      </c>
      <c r="H872" s="3">
        <v>63</v>
      </c>
      <c r="I872" s="3" t="s">
        <v>31</v>
      </c>
      <c r="J872" s="3" t="s">
        <v>31</v>
      </c>
      <c r="K872" s="3">
        <v>22</v>
      </c>
      <c r="L872" s="3" t="s">
        <v>32</v>
      </c>
      <c r="M872" s="3" t="s">
        <v>72</v>
      </c>
      <c r="N872" s="3" t="s">
        <v>34</v>
      </c>
      <c r="O872" s="3">
        <v>609</v>
      </c>
      <c r="P872" s="3">
        <v>76.125</v>
      </c>
      <c r="Q872" s="8">
        <f>Table2[[#This Row],[CDAC Percentage]]/100</f>
        <v>0.76124999999999998</v>
      </c>
      <c r="R872" s="3" t="s">
        <v>55</v>
      </c>
      <c r="S872" s="3" t="s">
        <v>36</v>
      </c>
      <c r="T872" s="3" t="s">
        <v>55</v>
      </c>
      <c r="U872" s="3" t="s">
        <v>55</v>
      </c>
      <c r="V872" s="3" t="s">
        <v>38</v>
      </c>
      <c r="W872" s="3" t="s">
        <v>49</v>
      </c>
      <c r="X872" s="3" t="s">
        <v>989</v>
      </c>
      <c r="Y872" s="3" t="s">
        <v>51</v>
      </c>
      <c r="Z872" s="3" t="s">
        <v>968</v>
      </c>
      <c r="AA872" s="3" t="s">
        <v>109</v>
      </c>
    </row>
    <row r="873" spans="1:27" x14ac:dyDescent="0.35">
      <c r="A873" s="3">
        <v>210702437</v>
      </c>
      <c r="B873" s="4">
        <v>44454</v>
      </c>
      <c r="C873" s="3">
        <v>1491</v>
      </c>
      <c r="D873" s="4">
        <v>36438</v>
      </c>
      <c r="E873" s="3">
        <v>81.7</v>
      </c>
      <c r="F873" s="3">
        <v>69.8</v>
      </c>
      <c r="G873" s="3">
        <v>0</v>
      </c>
      <c r="H873" s="3">
        <v>80</v>
      </c>
      <c r="I873" s="3" t="s">
        <v>31</v>
      </c>
      <c r="J873" s="3" t="s">
        <v>31</v>
      </c>
      <c r="K873" s="3">
        <v>22</v>
      </c>
      <c r="L873" s="3" t="s">
        <v>54</v>
      </c>
      <c r="M873" s="3" t="s">
        <v>64</v>
      </c>
      <c r="N873" s="3" t="s">
        <v>48</v>
      </c>
      <c r="O873" s="3">
        <v>600</v>
      </c>
      <c r="P873" s="3">
        <v>75</v>
      </c>
      <c r="Q873" s="8">
        <f>Table2[[#This Row],[CDAC Percentage]]/100</f>
        <v>0.75</v>
      </c>
      <c r="R873" s="3" t="s">
        <v>37</v>
      </c>
      <c r="S873" s="3" t="s">
        <v>36</v>
      </c>
      <c r="T873" s="3" t="s">
        <v>37</v>
      </c>
      <c r="U873" s="3" t="s">
        <v>37</v>
      </c>
      <c r="V873" s="3" t="s">
        <v>38</v>
      </c>
      <c r="W873" s="3" t="s">
        <v>49</v>
      </c>
      <c r="X873" s="3" t="s">
        <v>356</v>
      </c>
      <c r="Y873" s="3" t="s">
        <v>51</v>
      </c>
      <c r="Z873" s="3" t="s">
        <v>968</v>
      </c>
      <c r="AA873" s="3" t="s">
        <v>52</v>
      </c>
    </row>
    <row r="874" spans="1:27" x14ac:dyDescent="0.35">
      <c r="A874" s="3">
        <v>210703114</v>
      </c>
      <c r="B874" s="4">
        <v>44454</v>
      </c>
      <c r="C874" s="3">
        <v>1536</v>
      </c>
      <c r="D874" s="3" t="s">
        <v>992</v>
      </c>
      <c r="E874" s="3">
        <v>80.180000000000007</v>
      </c>
      <c r="F874" s="3">
        <v>65.5</v>
      </c>
      <c r="G874" s="3">
        <v>0</v>
      </c>
      <c r="H874" s="3">
        <v>62.98</v>
      </c>
      <c r="I874" s="3" t="s">
        <v>31</v>
      </c>
      <c r="J874" s="3" t="s">
        <v>31</v>
      </c>
      <c r="K874" s="3">
        <v>26</v>
      </c>
      <c r="L874" s="3" t="s">
        <v>32</v>
      </c>
      <c r="M874" s="3" t="s">
        <v>47</v>
      </c>
      <c r="N874" s="3" t="s">
        <v>88</v>
      </c>
      <c r="O874" s="3">
        <v>521</v>
      </c>
      <c r="P874" s="3">
        <v>65.125</v>
      </c>
      <c r="Q874" s="8">
        <f>Table2[[#This Row],[CDAC Percentage]]/100</f>
        <v>0.65125</v>
      </c>
      <c r="R874" s="3" t="s">
        <v>55</v>
      </c>
      <c r="S874" s="3" t="s">
        <v>36</v>
      </c>
      <c r="T874" s="3" t="s">
        <v>55</v>
      </c>
      <c r="U874" s="3" t="s">
        <v>37</v>
      </c>
      <c r="V874" s="3" t="s">
        <v>38</v>
      </c>
      <c r="W874" s="3" t="s">
        <v>49</v>
      </c>
      <c r="X874" s="3" t="s">
        <v>146</v>
      </c>
      <c r="Y874" s="3" t="s">
        <v>51</v>
      </c>
      <c r="Z874" s="3" t="s">
        <v>968</v>
      </c>
      <c r="AA874" s="3" t="s">
        <v>52</v>
      </c>
    </row>
    <row r="875" spans="1:27" x14ac:dyDescent="0.35">
      <c r="A875" s="3">
        <v>210704118</v>
      </c>
      <c r="B875" s="4">
        <v>44455</v>
      </c>
      <c r="C875" s="3">
        <v>7</v>
      </c>
      <c r="D875" s="4">
        <v>34977</v>
      </c>
      <c r="E875" s="3">
        <v>59.2</v>
      </c>
      <c r="F875" s="3">
        <v>68.77</v>
      </c>
      <c r="G875" s="3">
        <v>0</v>
      </c>
      <c r="H875" s="3">
        <v>62</v>
      </c>
      <c r="I875" s="3" t="s">
        <v>31</v>
      </c>
      <c r="J875" s="3" t="s">
        <v>31</v>
      </c>
      <c r="K875" s="3">
        <v>26</v>
      </c>
      <c r="L875" s="3" t="s">
        <v>32</v>
      </c>
      <c r="M875" s="3" t="s">
        <v>98</v>
      </c>
      <c r="N875" s="3" t="s">
        <v>34</v>
      </c>
      <c r="O875" s="3">
        <v>562</v>
      </c>
      <c r="P875" s="3">
        <v>70.25</v>
      </c>
      <c r="Q875" s="8">
        <f>Table2[[#This Row],[CDAC Percentage]]/100</f>
        <v>0.70250000000000001</v>
      </c>
      <c r="R875" s="3" t="s">
        <v>37</v>
      </c>
      <c r="S875" s="3" t="s">
        <v>36</v>
      </c>
      <c r="T875" s="3" t="s">
        <v>37</v>
      </c>
      <c r="U875" s="3" t="s">
        <v>37</v>
      </c>
      <c r="V875" s="3" t="s">
        <v>38</v>
      </c>
      <c r="W875" s="3" t="s">
        <v>49</v>
      </c>
      <c r="X875" s="3" t="s">
        <v>994</v>
      </c>
      <c r="Y875" s="3" t="s">
        <v>51</v>
      </c>
      <c r="Z875" s="3" t="s">
        <v>968</v>
      </c>
      <c r="AA875" s="3" t="s">
        <v>109</v>
      </c>
    </row>
    <row r="876" spans="1:27" x14ac:dyDescent="0.35">
      <c r="A876" s="3">
        <v>210701185</v>
      </c>
      <c r="B876" s="4">
        <v>44454</v>
      </c>
      <c r="C876" s="3">
        <v>1037</v>
      </c>
      <c r="D876" s="3" t="s">
        <v>996</v>
      </c>
      <c r="E876" s="3">
        <v>75.2</v>
      </c>
      <c r="F876" s="3">
        <v>0</v>
      </c>
      <c r="G876" s="3">
        <v>80.06</v>
      </c>
      <c r="H876" s="3">
        <v>66.400000000000006</v>
      </c>
      <c r="I876" s="3" t="s">
        <v>31</v>
      </c>
      <c r="J876" s="3" t="s">
        <v>46</v>
      </c>
      <c r="K876" s="3">
        <v>21</v>
      </c>
      <c r="L876" s="3" t="s">
        <v>32</v>
      </c>
      <c r="M876" s="3" t="s">
        <v>88</v>
      </c>
      <c r="N876" s="3" t="s">
        <v>34</v>
      </c>
      <c r="O876" s="3">
        <v>607</v>
      </c>
      <c r="P876" s="3">
        <v>75.875</v>
      </c>
      <c r="Q876" s="8">
        <f>Table2[[#This Row],[CDAC Percentage]]/100</f>
        <v>0.75875000000000004</v>
      </c>
      <c r="R876" s="3" t="s">
        <v>35</v>
      </c>
      <c r="S876" s="3" t="s">
        <v>36</v>
      </c>
      <c r="T876" s="3" t="s">
        <v>35</v>
      </c>
      <c r="U876" s="3" t="s">
        <v>37</v>
      </c>
      <c r="V876" s="3" t="s">
        <v>38</v>
      </c>
      <c r="W876" s="3" t="s">
        <v>49</v>
      </c>
      <c r="X876" s="3" t="s">
        <v>977</v>
      </c>
      <c r="Y876" s="3" t="s">
        <v>51</v>
      </c>
      <c r="Z876" s="3" t="s">
        <v>968</v>
      </c>
      <c r="AA876" s="3" t="s">
        <v>52</v>
      </c>
    </row>
    <row r="877" spans="1:27" x14ac:dyDescent="0.35">
      <c r="A877" s="3">
        <v>210710408</v>
      </c>
      <c r="B877" s="4">
        <v>44454</v>
      </c>
      <c r="C877" s="3">
        <v>1461</v>
      </c>
      <c r="D877" s="3" t="s">
        <v>998</v>
      </c>
      <c r="E877" s="3">
        <v>87.09</v>
      </c>
      <c r="F877" s="3">
        <v>63.85</v>
      </c>
      <c r="G877" s="3">
        <v>0</v>
      </c>
      <c r="H877" s="3">
        <v>61.4</v>
      </c>
      <c r="I877" s="3" t="s">
        <v>31</v>
      </c>
      <c r="J877" s="3" t="s">
        <v>46</v>
      </c>
      <c r="K877" s="3">
        <v>25</v>
      </c>
      <c r="L877" s="3" t="s">
        <v>32</v>
      </c>
      <c r="M877" s="3" t="s">
        <v>47</v>
      </c>
      <c r="N877" s="3" t="s">
        <v>34</v>
      </c>
      <c r="O877" s="3">
        <v>517</v>
      </c>
      <c r="P877" s="3">
        <v>64.625</v>
      </c>
      <c r="Q877" s="8">
        <f>Table2[[#This Row],[CDAC Percentage]]/100</f>
        <v>0.64624999999999999</v>
      </c>
      <c r="R877" s="3" t="s">
        <v>37</v>
      </c>
      <c r="S877" s="3" t="s">
        <v>36</v>
      </c>
      <c r="T877" s="3" t="s">
        <v>37</v>
      </c>
      <c r="U877" s="3" t="s">
        <v>37</v>
      </c>
      <c r="V877" s="3" t="s">
        <v>38</v>
      </c>
      <c r="W877" s="3" t="s">
        <v>49</v>
      </c>
      <c r="X877" s="3" t="s">
        <v>999</v>
      </c>
      <c r="Y877" s="3" t="s">
        <v>51</v>
      </c>
      <c r="Z877" s="3" t="s">
        <v>968</v>
      </c>
      <c r="AA877" s="3" t="s">
        <v>52</v>
      </c>
    </row>
    <row r="878" spans="1:27" x14ac:dyDescent="0.35">
      <c r="A878" s="3">
        <v>210711194</v>
      </c>
      <c r="B878" s="4">
        <v>44454</v>
      </c>
      <c r="C878" s="3">
        <v>556</v>
      </c>
      <c r="D878" s="4">
        <v>35983</v>
      </c>
      <c r="E878" s="3">
        <v>73</v>
      </c>
      <c r="F878" s="3">
        <v>0</v>
      </c>
      <c r="G878" s="3">
        <v>65.66</v>
      </c>
      <c r="H878" s="3">
        <v>6.04</v>
      </c>
      <c r="I878" s="3" t="s">
        <v>31</v>
      </c>
      <c r="J878" s="3" t="s">
        <v>46</v>
      </c>
      <c r="K878" s="3">
        <v>23</v>
      </c>
      <c r="L878" s="3" t="s">
        <v>75</v>
      </c>
      <c r="M878" s="3" t="s">
        <v>81</v>
      </c>
      <c r="N878" s="3" t="s">
        <v>34</v>
      </c>
      <c r="O878" s="3">
        <v>598</v>
      </c>
      <c r="P878" s="3">
        <v>74.75</v>
      </c>
      <c r="Q878" s="8">
        <f>Table2[[#This Row],[CDAC Percentage]]/100</f>
        <v>0.74750000000000005</v>
      </c>
      <c r="R878" s="3" t="s">
        <v>1278</v>
      </c>
      <c r="S878" s="3" t="s">
        <v>36</v>
      </c>
      <c r="T878" s="3" t="s">
        <v>1278</v>
      </c>
      <c r="U878" s="3" t="s">
        <v>55</v>
      </c>
      <c r="V878" s="3" t="s">
        <v>38</v>
      </c>
      <c r="W878" s="3" t="s">
        <v>49</v>
      </c>
      <c r="X878" s="3" t="s">
        <v>468</v>
      </c>
      <c r="Y878" s="3" t="s">
        <v>51</v>
      </c>
      <c r="Z878" s="3" t="s">
        <v>968</v>
      </c>
      <c r="AA878" s="3" t="s">
        <v>109</v>
      </c>
    </row>
    <row r="879" spans="1:27" x14ac:dyDescent="0.35">
      <c r="A879" s="3">
        <v>210715348</v>
      </c>
      <c r="B879" s="4">
        <v>44454</v>
      </c>
      <c r="C879" s="3">
        <v>1516</v>
      </c>
      <c r="D879" s="4">
        <v>35493</v>
      </c>
      <c r="E879" s="3">
        <v>88.91</v>
      </c>
      <c r="F879" s="3">
        <v>73.540000000000006</v>
      </c>
      <c r="G879" s="3">
        <v>0</v>
      </c>
      <c r="H879" s="3">
        <v>68.86</v>
      </c>
      <c r="I879" s="3" t="s">
        <v>31</v>
      </c>
      <c r="J879" s="3" t="s">
        <v>31</v>
      </c>
      <c r="K879" s="3">
        <v>24</v>
      </c>
      <c r="L879" s="3" t="s">
        <v>32</v>
      </c>
      <c r="M879" s="3" t="s">
        <v>72</v>
      </c>
      <c r="N879" s="3" t="s">
        <v>88</v>
      </c>
      <c r="O879" s="3">
        <v>547</v>
      </c>
      <c r="P879" s="3">
        <v>68.375</v>
      </c>
      <c r="Q879" s="8">
        <f>Table2[[#This Row],[CDAC Percentage]]/100</f>
        <v>0.68374999999999997</v>
      </c>
      <c r="R879" s="3" t="s">
        <v>37</v>
      </c>
      <c r="S879" s="3" t="s">
        <v>36</v>
      </c>
      <c r="T879" s="3" t="s">
        <v>37</v>
      </c>
      <c r="U879" s="3" t="s">
        <v>37</v>
      </c>
      <c r="V879" s="3" t="s">
        <v>38</v>
      </c>
      <c r="W879" s="3" t="s">
        <v>49</v>
      </c>
      <c r="X879" s="3" t="s">
        <v>985</v>
      </c>
      <c r="Y879" s="3" t="s">
        <v>51</v>
      </c>
      <c r="Z879" s="3" t="s">
        <v>968</v>
      </c>
      <c r="AA879" s="3" t="s">
        <v>52</v>
      </c>
    </row>
    <row r="880" spans="1:27" x14ac:dyDescent="0.35">
      <c r="A880" s="3">
        <v>210700021</v>
      </c>
      <c r="B880" s="4">
        <v>44454</v>
      </c>
      <c r="C880" s="3">
        <v>794</v>
      </c>
      <c r="D880" s="3" t="s">
        <v>1003</v>
      </c>
      <c r="E880" s="3">
        <v>87.2</v>
      </c>
      <c r="F880" s="3">
        <v>61.85</v>
      </c>
      <c r="G880" s="3">
        <v>0</v>
      </c>
      <c r="H880" s="3">
        <v>63.6</v>
      </c>
      <c r="I880" s="3" t="s">
        <v>31</v>
      </c>
      <c r="J880" s="3" t="s">
        <v>31</v>
      </c>
      <c r="K880" s="3">
        <v>23</v>
      </c>
      <c r="L880" s="3" t="s">
        <v>32</v>
      </c>
      <c r="M880" s="3" t="s">
        <v>98</v>
      </c>
      <c r="N880" s="3" t="s">
        <v>34</v>
      </c>
      <c r="O880" s="3">
        <v>519</v>
      </c>
      <c r="P880" s="3">
        <v>64.875</v>
      </c>
      <c r="Q880" s="8">
        <f>Table2[[#This Row],[CDAC Percentage]]/100</f>
        <v>0.64875000000000005</v>
      </c>
      <c r="R880" s="3" t="s">
        <v>35</v>
      </c>
      <c r="S880" s="3" t="s">
        <v>36</v>
      </c>
      <c r="T880" s="3" t="s">
        <v>35</v>
      </c>
      <c r="U880" s="3" t="s">
        <v>37</v>
      </c>
      <c r="V880" s="3" t="s">
        <v>38</v>
      </c>
      <c r="W880" s="3" t="s">
        <v>49</v>
      </c>
      <c r="X880" s="3" t="s">
        <v>396</v>
      </c>
      <c r="Y880" s="3" t="s">
        <v>51</v>
      </c>
      <c r="Z880" s="3" t="s">
        <v>968</v>
      </c>
      <c r="AA880" s="3" t="s">
        <v>109</v>
      </c>
    </row>
    <row r="881" spans="1:27" x14ac:dyDescent="0.35">
      <c r="A881" s="3">
        <v>210702438</v>
      </c>
      <c r="B881" s="4">
        <v>44454</v>
      </c>
      <c r="C881" s="3">
        <v>1416</v>
      </c>
      <c r="D881" s="3" t="s">
        <v>1005</v>
      </c>
      <c r="E881" s="3">
        <v>81.64</v>
      </c>
      <c r="F881" s="3">
        <v>0</v>
      </c>
      <c r="G881" s="3">
        <v>80.06</v>
      </c>
      <c r="H881" s="3">
        <v>73.930000000000007</v>
      </c>
      <c r="I881" s="3" t="s">
        <v>46</v>
      </c>
      <c r="J881" s="3" t="s">
        <v>46</v>
      </c>
      <c r="K881" s="3">
        <v>26</v>
      </c>
      <c r="L881" s="3" t="s">
        <v>32</v>
      </c>
      <c r="M881" s="3" t="s">
        <v>72</v>
      </c>
      <c r="N881" s="3" t="s">
        <v>34</v>
      </c>
      <c r="O881" s="3">
        <v>582</v>
      </c>
      <c r="P881" s="3">
        <v>72.75</v>
      </c>
      <c r="Q881" s="8">
        <f>Table2[[#This Row],[CDAC Percentage]]/100</f>
        <v>0.72750000000000004</v>
      </c>
      <c r="R881" s="3" t="s">
        <v>37</v>
      </c>
      <c r="S881" s="3" t="s">
        <v>36</v>
      </c>
      <c r="T881" s="3" t="s">
        <v>37</v>
      </c>
      <c r="U881" s="3" t="s">
        <v>37</v>
      </c>
      <c r="V881" s="3" t="s">
        <v>38</v>
      </c>
      <c r="W881" s="3" t="s">
        <v>49</v>
      </c>
      <c r="X881" s="3" t="s">
        <v>117</v>
      </c>
      <c r="Y881" s="3" t="s">
        <v>51</v>
      </c>
      <c r="Z881" s="3" t="s">
        <v>968</v>
      </c>
      <c r="AA881" s="3" t="s">
        <v>52</v>
      </c>
    </row>
    <row r="882" spans="1:27" x14ac:dyDescent="0.35">
      <c r="A882" s="3">
        <v>210701002</v>
      </c>
      <c r="B882" s="4">
        <v>44454</v>
      </c>
      <c r="C882" s="3">
        <v>1464</v>
      </c>
      <c r="D882" s="3" t="s">
        <v>1007</v>
      </c>
      <c r="E882" s="3">
        <v>88.18</v>
      </c>
      <c r="F882" s="3">
        <v>71.540000000000006</v>
      </c>
      <c r="G882" s="3">
        <v>0</v>
      </c>
      <c r="H882" s="3">
        <v>74</v>
      </c>
      <c r="I882" s="3" t="s">
        <v>31</v>
      </c>
      <c r="J882" s="3" t="s">
        <v>31</v>
      </c>
      <c r="K882" s="3">
        <v>23</v>
      </c>
      <c r="L882" s="3" t="s">
        <v>32</v>
      </c>
      <c r="M882" s="3" t="s">
        <v>72</v>
      </c>
      <c r="N882" s="3" t="s">
        <v>34</v>
      </c>
      <c r="O882" s="3">
        <v>599</v>
      </c>
      <c r="P882" s="3">
        <v>74.875</v>
      </c>
      <c r="Q882" s="8">
        <f>Table2[[#This Row],[CDAC Percentage]]/100</f>
        <v>0.74875000000000003</v>
      </c>
      <c r="R882" s="3" t="s">
        <v>55</v>
      </c>
      <c r="S882" s="3" t="s">
        <v>36</v>
      </c>
      <c r="T882" s="3" t="s">
        <v>55</v>
      </c>
      <c r="U882" s="3" t="s">
        <v>55</v>
      </c>
      <c r="V882" s="3" t="s">
        <v>38</v>
      </c>
      <c r="W882" s="3" t="s">
        <v>49</v>
      </c>
      <c r="X882" s="3" t="s">
        <v>521</v>
      </c>
      <c r="Y882" s="3" t="s">
        <v>51</v>
      </c>
      <c r="Z882" s="3" t="s">
        <v>968</v>
      </c>
      <c r="AA882" s="3" t="s">
        <v>52</v>
      </c>
    </row>
    <row r="883" spans="1:27" x14ac:dyDescent="0.35">
      <c r="A883" s="3">
        <v>210706976</v>
      </c>
      <c r="B883" s="4">
        <v>44454</v>
      </c>
      <c r="C883" s="3">
        <v>1060</v>
      </c>
      <c r="D883" s="4">
        <v>34701</v>
      </c>
      <c r="E883" s="3">
        <v>87.82</v>
      </c>
      <c r="F883" s="3">
        <v>82.83</v>
      </c>
      <c r="G883" s="3">
        <v>0</v>
      </c>
      <c r="H883" s="3">
        <v>64.5</v>
      </c>
      <c r="I883" s="3" t="s">
        <v>31</v>
      </c>
      <c r="J883" s="3" t="s">
        <v>46</v>
      </c>
      <c r="K883" s="3">
        <v>26</v>
      </c>
      <c r="L883" s="3" t="s">
        <v>32</v>
      </c>
      <c r="M883" s="3" t="s">
        <v>72</v>
      </c>
      <c r="N883" s="3" t="s">
        <v>34</v>
      </c>
      <c r="O883" s="3">
        <v>628</v>
      </c>
      <c r="P883" s="3">
        <v>78.5</v>
      </c>
      <c r="Q883" s="8">
        <f>Table2[[#This Row],[CDAC Percentage]]/100</f>
        <v>0.78500000000000003</v>
      </c>
      <c r="R883" s="3" t="s">
        <v>35</v>
      </c>
      <c r="S883" s="3" t="s">
        <v>36</v>
      </c>
      <c r="T883" s="3" t="s">
        <v>35</v>
      </c>
      <c r="U883" s="3" t="s">
        <v>1278</v>
      </c>
      <c r="V883" s="3" t="s">
        <v>38</v>
      </c>
      <c r="W883" s="3" t="s">
        <v>49</v>
      </c>
      <c r="X883" s="3" t="s">
        <v>117</v>
      </c>
      <c r="Y883" s="3" t="s">
        <v>51</v>
      </c>
      <c r="Z883" s="3" t="s">
        <v>968</v>
      </c>
      <c r="AA883" s="3" t="s">
        <v>52</v>
      </c>
    </row>
    <row r="884" spans="1:27" x14ac:dyDescent="0.35">
      <c r="A884" s="3">
        <v>210700861</v>
      </c>
      <c r="B884" s="4">
        <v>44454</v>
      </c>
      <c r="C884" s="3">
        <v>1328</v>
      </c>
      <c r="D884" s="3" t="s">
        <v>1010</v>
      </c>
      <c r="E884" s="3">
        <v>66.66</v>
      </c>
      <c r="F884" s="3">
        <v>49</v>
      </c>
      <c r="G884" s="3">
        <v>0</v>
      </c>
      <c r="H884" s="3">
        <v>66</v>
      </c>
      <c r="I884" s="3" t="s">
        <v>31</v>
      </c>
      <c r="J884" s="3" t="s">
        <v>46</v>
      </c>
      <c r="K884" s="3">
        <v>26</v>
      </c>
      <c r="L884" s="3" t="s">
        <v>32</v>
      </c>
      <c r="M884" s="3" t="s">
        <v>47</v>
      </c>
      <c r="N884" s="3" t="s">
        <v>34</v>
      </c>
      <c r="O884" s="3">
        <v>543</v>
      </c>
      <c r="P884" s="3">
        <v>67.875</v>
      </c>
      <c r="Q884" s="8">
        <f>Table2[[#This Row],[CDAC Percentage]]/100</f>
        <v>0.67874999999999996</v>
      </c>
      <c r="R884" s="3" t="s">
        <v>1278</v>
      </c>
      <c r="S884" s="3" t="s">
        <v>36</v>
      </c>
      <c r="T884" s="3" t="s">
        <v>1278</v>
      </c>
      <c r="U884" s="3" t="s">
        <v>37</v>
      </c>
      <c r="V884" s="3" t="s">
        <v>38</v>
      </c>
      <c r="W884" s="3" t="s">
        <v>49</v>
      </c>
      <c r="X884" s="3" t="s">
        <v>869</v>
      </c>
      <c r="Y884" s="3" t="s">
        <v>51</v>
      </c>
      <c r="Z884" s="3" t="s">
        <v>968</v>
      </c>
      <c r="AA884" s="3" t="s">
        <v>52</v>
      </c>
    </row>
    <row r="885" spans="1:27" x14ac:dyDescent="0.35">
      <c r="A885" s="3">
        <v>210712891</v>
      </c>
      <c r="B885" s="4">
        <v>44459</v>
      </c>
      <c r="C885" s="3">
        <v>1458</v>
      </c>
      <c r="D885" s="3" t="s">
        <v>1012</v>
      </c>
      <c r="E885" s="3">
        <v>70.3</v>
      </c>
      <c r="F885" s="3">
        <v>75</v>
      </c>
      <c r="G885" s="3">
        <v>0</v>
      </c>
      <c r="H885" s="3">
        <v>73</v>
      </c>
      <c r="I885" s="3" t="s">
        <v>31</v>
      </c>
      <c r="J885" s="3" t="s">
        <v>46</v>
      </c>
      <c r="K885" s="3">
        <v>23</v>
      </c>
      <c r="L885" s="3" t="s">
        <v>32</v>
      </c>
      <c r="M885" s="3" t="s">
        <v>88</v>
      </c>
      <c r="N885" s="3" t="s">
        <v>88</v>
      </c>
      <c r="O885" s="3">
        <v>589</v>
      </c>
      <c r="P885" s="3">
        <v>73.625</v>
      </c>
      <c r="Q885" s="8">
        <f>Table2[[#This Row],[CDAC Percentage]]/100</f>
        <v>0.73624999999999996</v>
      </c>
      <c r="R885" s="3" t="s">
        <v>37</v>
      </c>
      <c r="S885" s="3" t="s">
        <v>36</v>
      </c>
      <c r="T885" s="3" t="s">
        <v>37</v>
      </c>
      <c r="U885" s="3" t="s">
        <v>37</v>
      </c>
      <c r="V885" s="3" t="s">
        <v>38</v>
      </c>
      <c r="W885" s="3" t="s">
        <v>49</v>
      </c>
      <c r="X885" s="3" t="s">
        <v>117</v>
      </c>
      <c r="Y885" s="3" t="s">
        <v>51</v>
      </c>
      <c r="Z885" s="3" t="s">
        <v>968</v>
      </c>
      <c r="AA885" s="3" t="s">
        <v>52</v>
      </c>
    </row>
    <row r="886" spans="1:27" x14ac:dyDescent="0.35">
      <c r="A886" s="3">
        <v>210700725</v>
      </c>
      <c r="B886" s="4">
        <v>44454</v>
      </c>
      <c r="C886" s="3">
        <v>816</v>
      </c>
      <c r="D886" s="4">
        <v>36048</v>
      </c>
      <c r="E886" s="3">
        <v>76.66</v>
      </c>
      <c r="F886" s="3">
        <v>65.56</v>
      </c>
      <c r="G886" s="3">
        <v>0</v>
      </c>
      <c r="H886" s="3">
        <v>66.67</v>
      </c>
      <c r="I886" s="3" t="s">
        <v>31</v>
      </c>
      <c r="J886" s="3" t="s">
        <v>46</v>
      </c>
      <c r="K886" s="3">
        <v>22</v>
      </c>
      <c r="L886" s="3" t="s">
        <v>32</v>
      </c>
      <c r="M886" s="3" t="s">
        <v>98</v>
      </c>
      <c r="N886" s="3" t="s">
        <v>34</v>
      </c>
      <c r="O886" s="3">
        <v>588</v>
      </c>
      <c r="P886" s="3">
        <v>73.5</v>
      </c>
      <c r="Q886" s="8">
        <f>Table2[[#This Row],[CDAC Percentage]]/100</f>
        <v>0.73499999999999999</v>
      </c>
      <c r="R886" s="3" t="s">
        <v>55</v>
      </c>
      <c r="S886" s="3" t="s">
        <v>36</v>
      </c>
      <c r="T886" s="3" t="s">
        <v>55</v>
      </c>
      <c r="U886" s="3" t="s">
        <v>55</v>
      </c>
      <c r="V886" s="3" t="s">
        <v>38</v>
      </c>
      <c r="W886" s="3" t="s">
        <v>49</v>
      </c>
      <c r="X886" s="3" t="s">
        <v>117</v>
      </c>
      <c r="Y886" s="3" t="s">
        <v>51</v>
      </c>
      <c r="Z886" s="3" t="s">
        <v>968</v>
      </c>
      <c r="AA886" s="3" t="s">
        <v>109</v>
      </c>
    </row>
    <row r="887" spans="1:27" x14ac:dyDescent="0.35">
      <c r="A887" s="3">
        <v>210712473</v>
      </c>
      <c r="B887" s="4">
        <v>44454</v>
      </c>
      <c r="C887" s="3">
        <v>1451</v>
      </c>
      <c r="D887" s="3" t="s">
        <v>1015</v>
      </c>
      <c r="E887" s="3">
        <v>57</v>
      </c>
      <c r="F887" s="3">
        <v>55.2</v>
      </c>
      <c r="G887" s="3">
        <v>0</v>
      </c>
      <c r="H887" s="3">
        <v>65.53</v>
      </c>
      <c r="I887" s="3" t="s">
        <v>46</v>
      </c>
      <c r="J887" s="3" t="s">
        <v>31</v>
      </c>
      <c r="K887" s="3">
        <v>25</v>
      </c>
      <c r="L887" s="3" t="s">
        <v>32</v>
      </c>
      <c r="M887" s="3" t="s">
        <v>98</v>
      </c>
      <c r="N887" s="3" t="s">
        <v>633</v>
      </c>
      <c r="O887" s="3">
        <v>443</v>
      </c>
      <c r="P887" s="3">
        <v>55.375</v>
      </c>
      <c r="Q887" s="8">
        <f>Table2[[#This Row],[CDAC Percentage]]/100</f>
        <v>0.55374999999999996</v>
      </c>
      <c r="R887" s="3" t="s">
        <v>35</v>
      </c>
      <c r="S887" s="3" t="s">
        <v>79</v>
      </c>
      <c r="T887" s="3" t="s">
        <v>35</v>
      </c>
      <c r="U887" s="3" t="s">
        <v>231</v>
      </c>
      <c r="V887" s="3" t="s">
        <v>38</v>
      </c>
      <c r="W887" s="3" t="s">
        <v>40</v>
      </c>
      <c r="X887" s="3" t="s">
        <v>41</v>
      </c>
      <c r="Y887" s="3" t="s">
        <v>40</v>
      </c>
      <c r="Z887" s="3" t="s">
        <v>968</v>
      </c>
      <c r="AA887" s="3" t="s">
        <v>52</v>
      </c>
    </row>
    <row r="888" spans="1:27" x14ac:dyDescent="0.35">
      <c r="A888" s="3">
        <v>210705763</v>
      </c>
      <c r="B888" s="4">
        <v>44454</v>
      </c>
      <c r="C888" s="3">
        <v>1509</v>
      </c>
      <c r="D888" s="4">
        <v>35339</v>
      </c>
      <c r="E888" s="3">
        <v>78.2</v>
      </c>
      <c r="F888" s="3">
        <v>75.400000000000006</v>
      </c>
      <c r="G888" s="3">
        <v>0</v>
      </c>
      <c r="H888" s="3">
        <v>71.84</v>
      </c>
      <c r="I888" s="3" t="s">
        <v>31</v>
      </c>
      <c r="J888" s="3" t="s">
        <v>46</v>
      </c>
      <c r="K888" s="3">
        <v>25</v>
      </c>
      <c r="L888" s="3" t="s">
        <v>32</v>
      </c>
      <c r="M888" s="3" t="s">
        <v>88</v>
      </c>
      <c r="N888" s="3" t="s">
        <v>88</v>
      </c>
      <c r="O888" s="3">
        <v>519</v>
      </c>
      <c r="P888" s="3">
        <v>64.875</v>
      </c>
      <c r="Q888" s="8">
        <f>Table2[[#This Row],[CDAC Percentage]]/100</f>
        <v>0.64875000000000005</v>
      </c>
      <c r="R888" s="3" t="s">
        <v>35</v>
      </c>
      <c r="S888" s="3" t="s">
        <v>36</v>
      </c>
      <c r="T888" s="3" t="s">
        <v>35</v>
      </c>
      <c r="U888" s="3" t="s">
        <v>37</v>
      </c>
      <c r="V888" s="3" t="s">
        <v>38</v>
      </c>
      <c r="W888" s="3" t="s">
        <v>49</v>
      </c>
      <c r="X888" s="3" t="s">
        <v>396</v>
      </c>
      <c r="Y888" s="3" t="s">
        <v>51</v>
      </c>
      <c r="Z888" s="3" t="s">
        <v>968</v>
      </c>
      <c r="AA888" s="3" t="s">
        <v>52</v>
      </c>
    </row>
    <row r="889" spans="1:27" x14ac:dyDescent="0.35">
      <c r="A889" s="3">
        <v>210706655</v>
      </c>
      <c r="B889" s="4">
        <v>44454</v>
      </c>
      <c r="C889" s="3">
        <v>1519</v>
      </c>
      <c r="D889" s="3" t="s">
        <v>1018</v>
      </c>
      <c r="E889" s="3">
        <v>82.4</v>
      </c>
      <c r="F889" s="3">
        <v>59.38</v>
      </c>
      <c r="G889" s="3">
        <v>0</v>
      </c>
      <c r="H889" s="3">
        <v>0</v>
      </c>
      <c r="I889" s="3" t="s">
        <v>31</v>
      </c>
      <c r="J889" s="3" t="s">
        <v>46</v>
      </c>
      <c r="K889" s="3">
        <v>23</v>
      </c>
      <c r="L889" s="3" t="s">
        <v>75</v>
      </c>
      <c r="M889" s="3" t="s">
        <v>98</v>
      </c>
      <c r="N889" s="3" t="s">
        <v>48</v>
      </c>
      <c r="O889" s="3">
        <v>481</v>
      </c>
      <c r="P889" s="3">
        <v>60.125</v>
      </c>
      <c r="Q889" s="8">
        <f>Table2[[#This Row],[CDAC Percentage]]/100</f>
        <v>0.60124999999999995</v>
      </c>
      <c r="R889" s="3" t="s">
        <v>37</v>
      </c>
      <c r="S889" s="3" t="s">
        <v>36</v>
      </c>
      <c r="T889" s="3" t="s">
        <v>37</v>
      </c>
      <c r="U889" s="3" t="s">
        <v>37</v>
      </c>
      <c r="V889" s="3" t="s">
        <v>38</v>
      </c>
      <c r="W889" s="3" t="s">
        <v>49</v>
      </c>
      <c r="X889" s="3" t="s">
        <v>825</v>
      </c>
      <c r="Y889" s="3" t="s">
        <v>51</v>
      </c>
      <c r="Z889" s="3" t="s">
        <v>968</v>
      </c>
      <c r="AA889" s="3" t="s">
        <v>52</v>
      </c>
    </row>
    <row r="890" spans="1:27" x14ac:dyDescent="0.35">
      <c r="A890" s="3">
        <v>210703709</v>
      </c>
      <c r="B890" s="4">
        <v>44454</v>
      </c>
      <c r="C890" s="3">
        <v>1190</v>
      </c>
      <c r="D890" s="4">
        <v>35949</v>
      </c>
      <c r="E890" s="3">
        <v>84.6</v>
      </c>
      <c r="F890" s="3">
        <v>61</v>
      </c>
      <c r="G890" s="3">
        <v>0</v>
      </c>
      <c r="H890" s="3">
        <v>84</v>
      </c>
      <c r="I890" s="3" t="s">
        <v>31</v>
      </c>
      <c r="J890" s="3" t="s">
        <v>31</v>
      </c>
      <c r="K890" s="3">
        <v>23</v>
      </c>
      <c r="L890" s="3" t="s">
        <v>54</v>
      </c>
      <c r="M890" s="3" t="s">
        <v>98</v>
      </c>
      <c r="N890" s="3" t="s">
        <v>34</v>
      </c>
      <c r="O890" s="3">
        <v>590</v>
      </c>
      <c r="P890" s="3">
        <v>73.75</v>
      </c>
      <c r="Q890" s="8">
        <f>Table2[[#This Row],[CDAC Percentage]]/100</f>
        <v>0.73750000000000004</v>
      </c>
      <c r="R890" s="3" t="s">
        <v>35</v>
      </c>
      <c r="S890" s="3" t="s">
        <v>36</v>
      </c>
      <c r="T890" s="3" t="s">
        <v>35</v>
      </c>
      <c r="U890" s="3" t="s">
        <v>37</v>
      </c>
      <c r="V890" s="3" t="s">
        <v>38</v>
      </c>
      <c r="W890" s="3" t="s">
        <v>49</v>
      </c>
      <c r="X890" s="3" t="s">
        <v>1020</v>
      </c>
      <c r="Y890" s="3" t="s">
        <v>51</v>
      </c>
      <c r="Z890" s="3" t="s">
        <v>968</v>
      </c>
      <c r="AA890" s="3" t="s">
        <v>52</v>
      </c>
    </row>
    <row r="891" spans="1:27" x14ac:dyDescent="0.35">
      <c r="A891" s="3">
        <v>210709254</v>
      </c>
      <c r="B891" s="4">
        <v>44455</v>
      </c>
      <c r="C891" s="3">
        <v>1266</v>
      </c>
      <c r="D891" s="3" t="s">
        <v>1022</v>
      </c>
      <c r="E891" s="3">
        <v>71.45</v>
      </c>
      <c r="F891" s="3">
        <v>54.62</v>
      </c>
      <c r="G891" s="3">
        <v>73.81</v>
      </c>
      <c r="H891" s="3">
        <v>80.16</v>
      </c>
      <c r="I891" s="3" t="s">
        <v>31</v>
      </c>
      <c r="J891" s="3" t="s">
        <v>31</v>
      </c>
      <c r="K891" s="3">
        <v>24</v>
      </c>
      <c r="L891" s="3" t="s">
        <v>54</v>
      </c>
      <c r="M891" s="3" t="s">
        <v>33</v>
      </c>
      <c r="N891" s="3" t="s">
        <v>34</v>
      </c>
      <c r="O891" s="3">
        <v>592</v>
      </c>
      <c r="P891" s="3">
        <v>74</v>
      </c>
      <c r="Q891" s="8">
        <f>Table2[[#This Row],[CDAC Percentage]]/100</f>
        <v>0.74</v>
      </c>
      <c r="R891" s="3" t="s">
        <v>37</v>
      </c>
      <c r="S891" s="3" t="s">
        <v>36</v>
      </c>
      <c r="T891" s="3" t="s">
        <v>37</v>
      </c>
      <c r="U891" s="3" t="s">
        <v>37</v>
      </c>
      <c r="V891" s="3" t="s">
        <v>38</v>
      </c>
      <c r="W891" s="3" t="s">
        <v>49</v>
      </c>
      <c r="X891" s="3" t="s">
        <v>477</v>
      </c>
      <c r="Y891" s="3" t="s">
        <v>51</v>
      </c>
      <c r="Z891" s="3" t="s">
        <v>968</v>
      </c>
      <c r="AA891" s="3" t="s">
        <v>52</v>
      </c>
    </row>
    <row r="892" spans="1:27" x14ac:dyDescent="0.35">
      <c r="A892" s="3">
        <v>210701029</v>
      </c>
      <c r="B892" s="4">
        <v>44454</v>
      </c>
      <c r="C892" s="3">
        <v>1438</v>
      </c>
      <c r="D892" s="4">
        <v>34975</v>
      </c>
      <c r="E892" s="3">
        <v>82.73</v>
      </c>
      <c r="F892" s="3">
        <v>56.83</v>
      </c>
      <c r="G892" s="3">
        <v>0</v>
      </c>
      <c r="H892" s="3">
        <v>63.25</v>
      </c>
      <c r="I892" s="3" t="s">
        <v>31</v>
      </c>
      <c r="J892" s="3" t="s">
        <v>31</v>
      </c>
      <c r="K892" s="3">
        <v>26</v>
      </c>
      <c r="L892" s="3" t="s">
        <v>32</v>
      </c>
      <c r="M892" s="3" t="s">
        <v>72</v>
      </c>
      <c r="N892" s="3" t="s">
        <v>34</v>
      </c>
      <c r="O892" s="3">
        <v>566</v>
      </c>
      <c r="P892" s="3">
        <v>70.75</v>
      </c>
      <c r="Q892" s="8">
        <f>Table2[[#This Row],[CDAC Percentage]]/100</f>
        <v>0.70750000000000002</v>
      </c>
      <c r="R892" s="3" t="s">
        <v>55</v>
      </c>
      <c r="S892" s="3" t="s">
        <v>36</v>
      </c>
      <c r="T892" s="3" t="s">
        <v>55</v>
      </c>
      <c r="U892" s="3" t="s">
        <v>37</v>
      </c>
      <c r="V892" s="3" t="s">
        <v>38</v>
      </c>
      <c r="W892" s="3" t="s">
        <v>49</v>
      </c>
      <c r="X892" s="3" t="s">
        <v>165</v>
      </c>
      <c r="Y892" s="3" t="s">
        <v>51</v>
      </c>
      <c r="Z892" s="3" t="s">
        <v>968</v>
      </c>
      <c r="AA892" s="3" t="s">
        <v>52</v>
      </c>
    </row>
    <row r="893" spans="1:27" x14ac:dyDescent="0.35">
      <c r="A893" s="3">
        <v>210700581</v>
      </c>
      <c r="B893" s="4">
        <v>44454</v>
      </c>
      <c r="C893" s="3">
        <v>355</v>
      </c>
      <c r="D893" s="3" t="s">
        <v>1025</v>
      </c>
      <c r="E893" s="3">
        <v>92</v>
      </c>
      <c r="F893" s="3">
        <v>0</v>
      </c>
      <c r="G893" s="3">
        <v>75</v>
      </c>
      <c r="H893" s="3">
        <v>60.42</v>
      </c>
      <c r="I893" s="3" t="s">
        <v>31</v>
      </c>
      <c r="J893" s="3" t="s">
        <v>31</v>
      </c>
      <c r="K893" s="3">
        <v>26</v>
      </c>
      <c r="L893" s="3" t="s">
        <v>32</v>
      </c>
      <c r="M893" s="3" t="s">
        <v>72</v>
      </c>
      <c r="N893" s="3" t="s">
        <v>34</v>
      </c>
      <c r="O893" s="3">
        <v>657</v>
      </c>
      <c r="P893" s="3">
        <v>82.125</v>
      </c>
      <c r="Q893" s="8">
        <f>Table2[[#This Row],[CDAC Percentage]]/100</f>
        <v>0.82125000000000004</v>
      </c>
      <c r="R893" s="3" t="s">
        <v>55</v>
      </c>
      <c r="S893" s="3" t="s">
        <v>36</v>
      </c>
      <c r="T893" s="3" t="s">
        <v>55</v>
      </c>
      <c r="U893" s="3" t="s">
        <v>55</v>
      </c>
      <c r="V893" s="3" t="s">
        <v>38</v>
      </c>
      <c r="W893" s="3" t="s">
        <v>49</v>
      </c>
      <c r="X893" s="3" t="s">
        <v>334</v>
      </c>
      <c r="Y893" s="3" t="s">
        <v>51</v>
      </c>
      <c r="Z893" s="3" t="s">
        <v>968</v>
      </c>
      <c r="AA893" s="3" t="s">
        <v>109</v>
      </c>
    </row>
    <row r="894" spans="1:27" x14ac:dyDescent="0.35">
      <c r="A894" s="3">
        <v>210703654</v>
      </c>
      <c r="B894" s="4">
        <v>44454</v>
      </c>
      <c r="C894" s="3">
        <v>1495</v>
      </c>
      <c r="D894" s="4">
        <v>34738</v>
      </c>
      <c r="E894" s="3">
        <v>92.91</v>
      </c>
      <c r="F894" s="3">
        <v>62.83</v>
      </c>
      <c r="G894" s="3">
        <v>0</v>
      </c>
      <c r="H894" s="3">
        <v>70.86</v>
      </c>
      <c r="I894" s="3" t="s">
        <v>31</v>
      </c>
      <c r="J894" s="3" t="s">
        <v>46</v>
      </c>
      <c r="K894" s="3">
        <v>26</v>
      </c>
      <c r="L894" s="3" t="s">
        <v>32</v>
      </c>
      <c r="M894" s="3" t="s">
        <v>72</v>
      </c>
      <c r="N894" s="3" t="s">
        <v>34</v>
      </c>
      <c r="O894" s="3">
        <v>621</v>
      </c>
      <c r="P894" s="3">
        <v>77.625</v>
      </c>
      <c r="Q894" s="8">
        <f>Table2[[#This Row],[CDAC Percentage]]/100</f>
        <v>0.77625</v>
      </c>
      <c r="R894" s="3" t="s">
        <v>37</v>
      </c>
      <c r="S894" s="3" t="s">
        <v>36</v>
      </c>
      <c r="T894" s="3" t="s">
        <v>37</v>
      </c>
      <c r="U894" s="3" t="s">
        <v>37</v>
      </c>
      <c r="V894" s="3" t="s">
        <v>38</v>
      </c>
      <c r="W894" s="3" t="s">
        <v>49</v>
      </c>
      <c r="X894" s="3" t="s">
        <v>977</v>
      </c>
      <c r="Y894" s="3" t="s">
        <v>51</v>
      </c>
      <c r="Z894" s="3" t="s">
        <v>968</v>
      </c>
      <c r="AA894" s="3" t="s">
        <v>52</v>
      </c>
    </row>
    <row r="895" spans="1:27" x14ac:dyDescent="0.35">
      <c r="A895" s="3">
        <v>210702728</v>
      </c>
      <c r="B895" s="4">
        <v>44454</v>
      </c>
      <c r="C895" s="3">
        <v>1450</v>
      </c>
      <c r="D895" s="3" t="s">
        <v>1028</v>
      </c>
      <c r="E895" s="3">
        <v>84.91</v>
      </c>
      <c r="F895" s="3">
        <v>72.92</v>
      </c>
      <c r="G895" s="3">
        <v>0</v>
      </c>
      <c r="H895" s="3">
        <v>61.45</v>
      </c>
      <c r="I895" s="3" t="s">
        <v>31</v>
      </c>
      <c r="J895" s="3" t="s">
        <v>46</v>
      </c>
      <c r="K895" s="3">
        <v>25</v>
      </c>
      <c r="L895" s="3" t="s">
        <v>32</v>
      </c>
      <c r="M895" s="3" t="s">
        <v>88</v>
      </c>
      <c r="N895" s="3" t="s">
        <v>34</v>
      </c>
      <c r="O895" s="3">
        <v>514</v>
      </c>
      <c r="P895" s="3">
        <v>64.25</v>
      </c>
      <c r="Q895" s="8">
        <f>Table2[[#This Row],[CDAC Percentage]]/100</f>
        <v>0.64249999999999996</v>
      </c>
      <c r="R895" s="3" t="s">
        <v>35</v>
      </c>
      <c r="S895" s="3" t="s">
        <v>36</v>
      </c>
      <c r="T895" s="3" t="s">
        <v>35</v>
      </c>
      <c r="U895" s="3" t="s">
        <v>37</v>
      </c>
      <c r="V895" s="3" t="s">
        <v>38</v>
      </c>
      <c r="W895" s="3" t="s">
        <v>49</v>
      </c>
      <c r="X895" s="3" t="s">
        <v>269</v>
      </c>
      <c r="Y895" s="3" t="s">
        <v>51</v>
      </c>
      <c r="Z895" s="3" t="s">
        <v>968</v>
      </c>
      <c r="AA895" s="3" t="s">
        <v>52</v>
      </c>
    </row>
    <row r="896" spans="1:27" x14ac:dyDescent="0.35">
      <c r="A896" s="3">
        <v>210701230</v>
      </c>
      <c r="B896" s="4">
        <v>44454</v>
      </c>
      <c r="C896" s="3">
        <v>704</v>
      </c>
      <c r="D896" s="3" t="s">
        <v>1030</v>
      </c>
      <c r="E896" s="3">
        <v>88.18</v>
      </c>
      <c r="F896" s="3">
        <v>70.62</v>
      </c>
      <c r="G896" s="3">
        <v>0</v>
      </c>
      <c r="H896" s="3">
        <v>55.45</v>
      </c>
      <c r="I896" s="3" t="s">
        <v>46</v>
      </c>
      <c r="J896" s="3" t="s">
        <v>46</v>
      </c>
      <c r="K896" s="3">
        <v>24</v>
      </c>
      <c r="L896" s="3" t="s">
        <v>103</v>
      </c>
      <c r="M896" s="3" t="s">
        <v>72</v>
      </c>
      <c r="N896" s="3" t="s">
        <v>34</v>
      </c>
      <c r="O896" s="3">
        <v>615</v>
      </c>
      <c r="P896" s="3">
        <v>76.875</v>
      </c>
      <c r="Q896" s="8">
        <f>Table2[[#This Row],[CDAC Percentage]]/100</f>
        <v>0.76875000000000004</v>
      </c>
      <c r="R896" s="3" t="s">
        <v>1278</v>
      </c>
      <c r="S896" s="3" t="s">
        <v>36</v>
      </c>
      <c r="T896" s="3" t="s">
        <v>1278</v>
      </c>
      <c r="U896" s="3" t="s">
        <v>55</v>
      </c>
      <c r="V896" s="3" t="s">
        <v>38</v>
      </c>
      <c r="W896" s="3" t="s">
        <v>49</v>
      </c>
      <c r="X896" s="3" t="s">
        <v>416</v>
      </c>
      <c r="Y896" s="3" t="s">
        <v>51</v>
      </c>
      <c r="Z896" s="3" t="s">
        <v>968</v>
      </c>
      <c r="AA896" s="3" t="s">
        <v>109</v>
      </c>
    </row>
    <row r="897" spans="1:27" x14ac:dyDescent="0.35">
      <c r="A897" s="3">
        <v>210704400</v>
      </c>
      <c r="B897" s="4">
        <v>44454</v>
      </c>
      <c r="C897" s="3">
        <v>1404</v>
      </c>
      <c r="D897" s="4">
        <v>35714</v>
      </c>
      <c r="E897" s="3">
        <v>90.2</v>
      </c>
      <c r="F897" s="3">
        <v>0</v>
      </c>
      <c r="G897" s="3">
        <v>77.650000000000006</v>
      </c>
      <c r="H897" s="3">
        <v>70.459999999999994</v>
      </c>
      <c r="I897" s="3" t="s">
        <v>31</v>
      </c>
      <c r="J897" s="3" t="s">
        <v>31</v>
      </c>
      <c r="K897" s="3">
        <v>23</v>
      </c>
      <c r="L897" s="3" t="s">
        <v>32</v>
      </c>
      <c r="M897" s="3" t="s">
        <v>98</v>
      </c>
      <c r="N897" s="3" t="s">
        <v>34</v>
      </c>
      <c r="O897" s="3">
        <v>606</v>
      </c>
      <c r="P897" s="3">
        <v>75.75</v>
      </c>
      <c r="Q897" s="8">
        <f>Table2[[#This Row],[CDAC Percentage]]/100</f>
        <v>0.75749999999999995</v>
      </c>
      <c r="R897" s="3" t="s">
        <v>1278</v>
      </c>
      <c r="S897" s="3" t="s">
        <v>36</v>
      </c>
      <c r="T897" s="3" t="s">
        <v>1278</v>
      </c>
      <c r="U897" s="3" t="s">
        <v>1278</v>
      </c>
      <c r="V897" s="3" t="s">
        <v>38</v>
      </c>
      <c r="W897" s="3" t="s">
        <v>49</v>
      </c>
      <c r="X897" s="3" t="s">
        <v>977</v>
      </c>
      <c r="Y897" s="3" t="s">
        <v>51</v>
      </c>
      <c r="Z897" s="3" t="s">
        <v>968</v>
      </c>
      <c r="AA897" s="3" t="s">
        <v>52</v>
      </c>
    </row>
    <row r="898" spans="1:27" x14ac:dyDescent="0.35">
      <c r="A898" s="3">
        <v>210715760</v>
      </c>
      <c r="B898" s="4">
        <v>44455</v>
      </c>
      <c r="C898" s="3">
        <v>882</v>
      </c>
      <c r="D898" s="4">
        <v>35311</v>
      </c>
      <c r="E898" s="3">
        <v>83.6</v>
      </c>
      <c r="F898" s="3">
        <v>71.2</v>
      </c>
      <c r="G898" s="3">
        <v>0</v>
      </c>
      <c r="H898" s="3">
        <v>60.35</v>
      </c>
      <c r="I898" s="3" t="s">
        <v>31</v>
      </c>
      <c r="J898" s="3" t="s">
        <v>31</v>
      </c>
      <c r="K898" s="3">
        <v>25</v>
      </c>
      <c r="L898" s="3" t="s">
        <v>32</v>
      </c>
      <c r="M898" s="3" t="s">
        <v>98</v>
      </c>
      <c r="N898" s="3" t="s">
        <v>34</v>
      </c>
      <c r="O898" s="3">
        <v>649</v>
      </c>
      <c r="P898" s="3">
        <v>81.125</v>
      </c>
      <c r="Q898" s="8">
        <f>Table2[[#This Row],[CDAC Percentage]]/100</f>
        <v>0.81125000000000003</v>
      </c>
      <c r="R898" s="3" t="s">
        <v>1278</v>
      </c>
      <c r="S898" s="3" t="s">
        <v>36</v>
      </c>
      <c r="T898" s="3" t="s">
        <v>1278</v>
      </c>
      <c r="U898" s="3" t="s">
        <v>1278</v>
      </c>
      <c r="V898" s="3" t="s">
        <v>38</v>
      </c>
      <c r="W898" s="3" t="s">
        <v>49</v>
      </c>
      <c r="X898" s="3" t="s">
        <v>108</v>
      </c>
      <c r="Y898" s="3" t="s">
        <v>51</v>
      </c>
      <c r="Z898" s="3" t="s">
        <v>968</v>
      </c>
      <c r="AA898" s="3" t="s">
        <v>109</v>
      </c>
    </row>
    <row r="899" spans="1:27" x14ac:dyDescent="0.35">
      <c r="A899" s="3">
        <v>210701195</v>
      </c>
      <c r="B899" s="4">
        <v>44454</v>
      </c>
      <c r="C899" s="3">
        <v>1413</v>
      </c>
      <c r="D899" s="4">
        <v>35247</v>
      </c>
      <c r="E899" s="3">
        <v>81</v>
      </c>
      <c r="F899" s="3">
        <v>84.15</v>
      </c>
      <c r="G899" s="3">
        <v>0</v>
      </c>
      <c r="H899" s="3">
        <v>0</v>
      </c>
      <c r="I899" s="3" t="s">
        <v>31</v>
      </c>
      <c r="J899" s="3" t="s">
        <v>31</v>
      </c>
      <c r="K899" s="3">
        <v>25</v>
      </c>
      <c r="L899" s="3" t="s">
        <v>75</v>
      </c>
      <c r="M899" s="3" t="s">
        <v>72</v>
      </c>
      <c r="N899" s="3" t="s">
        <v>34</v>
      </c>
      <c r="O899" s="3">
        <v>594</v>
      </c>
      <c r="P899" s="3">
        <v>74.25</v>
      </c>
      <c r="Q899" s="8">
        <f>Table2[[#This Row],[CDAC Percentage]]/100</f>
        <v>0.74250000000000005</v>
      </c>
      <c r="R899" s="3" t="s">
        <v>1278</v>
      </c>
      <c r="S899" s="3" t="s">
        <v>36</v>
      </c>
      <c r="T899" s="3" t="s">
        <v>1278</v>
      </c>
      <c r="U899" s="3" t="s">
        <v>1278</v>
      </c>
      <c r="V899" s="3" t="s">
        <v>38</v>
      </c>
      <c r="W899" s="3" t="s">
        <v>49</v>
      </c>
      <c r="X899" s="3" t="s">
        <v>117</v>
      </c>
      <c r="Y899" s="3" t="s">
        <v>51</v>
      </c>
      <c r="Z899" s="3" t="s">
        <v>968</v>
      </c>
      <c r="AA899" s="3" t="s">
        <v>52</v>
      </c>
    </row>
    <row r="900" spans="1:27" x14ac:dyDescent="0.35">
      <c r="A900" s="3">
        <v>210701394</v>
      </c>
      <c r="B900" s="4">
        <v>44454</v>
      </c>
      <c r="C900" s="3">
        <v>1487</v>
      </c>
      <c r="D900" s="3" t="s">
        <v>1035</v>
      </c>
      <c r="E900" s="3">
        <v>85.5</v>
      </c>
      <c r="F900" s="3">
        <v>66.8</v>
      </c>
      <c r="G900" s="3">
        <v>0</v>
      </c>
      <c r="H900" s="3">
        <v>77</v>
      </c>
      <c r="I900" s="3" t="s">
        <v>31</v>
      </c>
      <c r="J900" s="3" t="s">
        <v>46</v>
      </c>
      <c r="K900" s="3">
        <v>24</v>
      </c>
      <c r="L900" s="3" t="s">
        <v>54</v>
      </c>
      <c r="M900" s="3" t="s">
        <v>98</v>
      </c>
      <c r="N900" s="3" t="s">
        <v>48</v>
      </c>
      <c r="O900" s="3">
        <v>595</v>
      </c>
      <c r="P900" s="3">
        <v>74.375</v>
      </c>
      <c r="Q900" s="8">
        <f>Table2[[#This Row],[CDAC Percentage]]/100</f>
        <v>0.74375000000000002</v>
      </c>
      <c r="R900" s="3" t="s">
        <v>55</v>
      </c>
      <c r="S900" s="3" t="s">
        <v>36</v>
      </c>
      <c r="T900" s="3" t="s">
        <v>55</v>
      </c>
      <c r="U900" s="3" t="s">
        <v>55</v>
      </c>
      <c r="V900" s="3" t="s">
        <v>38</v>
      </c>
      <c r="W900" s="3" t="s">
        <v>49</v>
      </c>
      <c r="X900" s="3" t="s">
        <v>143</v>
      </c>
      <c r="Y900" s="3" t="s">
        <v>51</v>
      </c>
      <c r="Z900" s="3" t="s">
        <v>968</v>
      </c>
      <c r="AA900" s="3" t="s">
        <v>52</v>
      </c>
    </row>
    <row r="901" spans="1:27" x14ac:dyDescent="0.35">
      <c r="A901" s="3">
        <v>210703198</v>
      </c>
      <c r="B901" s="4">
        <v>44454</v>
      </c>
      <c r="C901" s="3">
        <v>1475</v>
      </c>
      <c r="D901" s="4">
        <v>35855</v>
      </c>
      <c r="E901" s="3">
        <v>77.8</v>
      </c>
      <c r="F901" s="3">
        <v>65.540000000000006</v>
      </c>
      <c r="G901" s="3">
        <v>0</v>
      </c>
      <c r="H901" s="3">
        <v>76.209999999999994</v>
      </c>
      <c r="I901" s="3" t="s">
        <v>31</v>
      </c>
      <c r="J901" s="3" t="s">
        <v>46</v>
      </c>
      <c r="K901" s="3">
        <v>23</v>
      </c>
      <c r="L901" s="3" t="s">
        <v>54</v>
      </c>
      <c r="M901" s="3" t="s">
        <v>81</v>
      </c>
      <c r="N901" s="3" t="s">
        <v>34</v>
      </c>
      <c r="O901" s="3">
        <v>545</v>
      </c>
      <c r="P901" s="3">
        <v>68.125</v>
      </c>
      <c r="Q901" s="8">
        <f>Table2[[#This Row],[CDAC Percentage]]/100</f>
        <v>0.68125000000000002</v>
      </c>
      <c r="R901" s="3" t="s">
        <v>35</v>
      </c>
      <c r="S901" s="3" t="s">
        <v>36</v>
      </c>
      <c r="T901" s="3" t="s">
        <v>35</v>
      </c>
      <c r="U901" s="3" t="s">
        <v>55</v>
      </c>
      <c r="V901" s="3" t="s">
        <v>38</v>
      </c>
      <c r="W901" s="3" t="s">
        <v>49</v>
      </c>
      <c r="X901" s="3" t="s">
        <v>269</v>
      </c>
      <c r="Y901" s="3" t="s">
        <v>51</v>
      </c>
      <c r="Z901" s="3" t="s">
        <v>968</v>
      </c>
      <c r="AA901" s="3" t="s">
        <v>52</v>
      </c>
    </row>
    <row r="902" spans="1:27" x14ac:dyDescent="0.35">
      <c r="A902" s="3">
        <v>210701173</v>
      </c>
      <c r="B902" s="4">
        <v>44454</v>
      </c>
      <c r="C902" s="3">
        <v>1408</v>
      </c>
      <c r="D902" s="4">
        <v>36774</v>
      </c>
      <c r="E902" s="3">
        <v>79</v>
      </c>
      <c r="F902" s="3">
        <v>75.540000000000006</v>
      </c>
      <c r="G902" s="3">
        <v>0</v>
      </c>
      <c r="H902" s="3">
        <v>7.29</v>
      </c>
      <c r="I902" s="3" t="s">
        <v>31</v>
      </c>
      <c r="J902" s="3" t="s">
        <v>46</v>
      </c>
      <c r="K902" s="3">
        <v>21</v>
      </c>
      <c r="L902" s="3" t="s">
        <v>75</v>
      </c>
      <c r="M902" s="3" t="s">
        <v>72</v>
      </c>
      <c r="N902" s="3" t="s">
        <v>34</v>
      </c>
      <c r="O902" s="3">
        <v>631</v>
      </c>
      <c r="P902" s="3">
        <v>78.875</v>
      </c>
      <c r="Q902" s="8">
        <f>Table2[[#This Row],[CDAC Percentage]]/100</f>
        <v>0.78874999999999995</v>
      </c>
      <c r="R902" s="3" t="s">
        <v>37</v>
      </c>
      <c r="S902" s="3" t="s">
        <v>36</v>
      </c>
      <c r="T902" s="3" t="s">
        <v>37</v>
      </c>
      <c r="U902" s="3" t="s">
        <v>37</v>
      </c>
      <c r="V902" s="3" t="s">
        <v>38</v>
      </c>
      <c r="W902" s="3" t="s">
        <v>49</v>
      </c>
      <c r="X902" s="3" t="s">
        <v>84</v>
      </c>
      <c r="Y902" s="3" t="s">
        <v>51</v>
      </c>
      <c r="Z902" s="3" t="s">
        <v>968</v>
      </c>
      <c r="AA902" s="3" t="s">
        <v>52</v>
      </c>
    </row>
    <row r="903" spans="1:27" x14ac:dyDescent="0.35">
      <c r="A903" s="3">
        <v>210708598</v>
      </c>
      <c r="B903" s="4">
        <v>44453</v>
      </c>
      <c r="C903" s="3">
        <v>1072</v>
      </c>
      <c r="D903" s="3" t="s">
        <v>1039</v>
      </c>
      <c r="E903" s="3">
        <v>79.27</v>
      </c>
      <c r="F903" s="3">
        <v>57.5</v>
      </c>
      <c r="G903" s="3">
        <v>0</v>
      </c>
      <c r="H903" s="3">
        <v>64.8</v>
      </c>
      <c r="I903" s="3" t="s">
        <v>31</v>
      </c>
      <c r="J903" s="3" t="s">
        <v>46</v>
      </c>
      <c r="K903" s="3">
        <v>26</v>
      </c>
      <c r="L903" s="3" t="s">
        <v>32</v>
      </c>
      <c r="M903" s="3" t="s">
        <v>81</v>
      </c>
      <c r="N903" s="3" t="s">
        <v>34</v>
      </c>
      <c r="O903" s="3">
        <v>550</v>
      </c>
      <c r="P903" s="3">
        <v>68.75</v>
      </c>
      <c r="Q903" s="8">
        <f>Table2[[#This Row],[CDAC Percentage]]/100</f>
        <v>0.6875</v>
      </c>
      <c r="R903" s="3" t="s">
        <v>35</v>
      </c>
      <c r="S903" s="3" t="s">
        <v>36</v>
      </c>
      <c r="T903" s="3" t="s">
        <v>35</v>
      </c>
      <c r="U903" s="3" t="s">
        <v>37</v>
      </c>
      <c r="V903" s="3" t="s">
        <v>38</v>
      </c>
      <c r="W903" s="3" t="s">
        <v>49</v>
      </c>
      <c r="X903" s="3" t="s">
        <v>825</v>
      </c>
      <c r="Y903" s="3" t="s">
        <v>51</v>
      </c>
      <c r="Z903" s="3" t="s">
        <v>968</v>
      </c>
      <c r="AA903" s="3" t="s">
        <v>52</v>
      </c>
    </row>
    <row r="904" spans="1:27" x14ac:dyDescent="0.35">
      <c r="A904" s="3">
        <v>210705930</v>
      </c>
      <c r="B904" s="4">
        <v>44454</v>
      </c>
      <c r="C904" s="3">
        <v>1434</v>
      </c>
      <c r="D904" s="3" t="s">
        <v>1041</v>
      </c>
      <c r="E904" s="3">
        <v>78.599999999999994</v>
      </c>
      <c r="F904" s="3">
        <v>64.150000000000006</v>
      </c>
      <c r="G904" s="3">
        <v>0</v>
      </c>
      <c r="H904" s="3">
        <v>70.75</v>
      </c>
      <c r="I904" s="3" t="s">
        <v>31</v>
      </c>
      <c r="J904" s="3" t="s">
        <v>31</v>
      </c>
      <c r="K904" s="3">
        <v>23</v>
      </c>
      <c r="L904" s="3" t="s">
        <v>32</v>
      </c>
      <c r="M904" s="3" t="s">
        <v>72</v>
      </c>
      <c r="N904" s="3" t="s">
        <v>34</v>
      </c>
      <c r="O904" s="3">
        <v>572</v>
      </c>
      <c r="P904" s="3">
        <v>71.5</v>
      </c>
      <c r="Q904" s="8">
        <f>Table2[[#This Row],[CDAC Percentage]]/100</f>
        <v>0.71499999999999997</v>
      </c>
      <c r="R904" s="3" t="s">
        <v>37</v>
      </c>
      <c r="S904" s="3" t="s">
        <v>36</v>
      </c>
      <c r="T904" s="3" t="s">
        <v>37</v>
      </c>
      <c r="U904" s="3" t="s">
        <v>37</v>
      </c>
      <c r="V904" s="3" t="s">
        <v>38</v>
      </c>
      <c r="W904" s="3" t="s">
        <v>49</v>
      </c>
      <c r="X904" s="3" t="s">
        <v>382</v>
      </c>
      <c r="Y904" s="3" t="s">
        <v>51</v>
      </c>
      <c r="Z904" s="3" t="s">
        <v>968</v>
      </c>
      <c r="AA904" s="3" t="s">
        <v>52</v>
      </c>
    </row>
    <row r="905" spans="1:27" x14ac:dyDescent="0.35">
      <c r="A905" s="3">
        <v>210701049</v>
      </c>
      <c r="B905" s="4">
        <v>44454</v>
      </c>
      <c r="C905" s="3">
        <v>386</v>
      </c>
      <c r="D905" s="4">
        <v>35831</v>
      </c>
      <c r="E905" s="3">
        <v>94.6</v>
      </c>
      <c r="F905" s="3">
        <v>72.599999999999994</v>
      </c>
      <c r="G905" s="3">
        <v>0</v>
      </c>
      <c r="H905" s="3">
        <v>75.53</v>
      </c>
      <c r="I905" s="3" t="s">
        <v>31</v>
      </c>
      <c r="J905" s="3" t="s">
        <v>46</v>
      </c>
      <c r="K905" s="3">
        <v>23</v>
      </c>
      <c r="L905" s="3" t="s">
        <v>54</v>
      </c>
      <c r="M905" s="3" t="s">
        <v>72</v>
      </c>
      <c r="N905" s="3" t="s">
        <v>34</v>
      </c>
      <c r="O905" s="3">
        <v>606</v>
      </c>
      <c r="P905" s="3">
        <v>75.75</v>
      </c>
      <c r="Q905" s="8">
        <f>Table2[[#This Row],[CDAC Percentage]]/100</f>
        <v>0.75749999999999995</v>
      </c>
      <c r="R905" s="3" t="s">
        <v>55</v>
      </c>
      <c r="S905" s="3" t="s">
        <v>36</v>
      </c>
      <c r="T905" s="3" t="s">
        <v>55</v>
      </c>
      <c r="U905" s="3" t="s">
        <v>35</v>
      </c>
      <c r="V905" s="3" t="s">
        <v>38</v>
      </c>
      <c r="W905" s="3" t="s">
        <v>49</v>
      </c>
      <c r="X905" s="3" t="s">
        <v>977</v>
      </c>
      <c r="Y905" s="3" t="s">
        <v>51</v>
      </c>
      <c r="Z905" s="3" t="s">
        <v>968</v>
      </c>
      <c r="AA905" s="3" t="s">
        <v>109</v>
      </c>
    </row>
    <row r="906" spans="1:27" x14ac:dyDescent="0.35">
      <c r="A906" s="3">
        <v>210708897</v>
      </c>
      <c r="B906" s="4">
        <v>44455</v>
      </c>
      <c r="C906" s="3">
        <v>1475</v>
      </c>
      <c r="D906" s="3" t="s">
        <v>1044</v>
      </c>
      <c r="E906" s="3">
        <v>86.91</v>
      </c>
      <c r="F906" s="3">
        <v>67</v>
      </c>
      <c r="G906" s="3">
        <v>0</v>
      </c>
      <c r="H906" s="3">
        <v>60.13</v>
      </c>
      <c r="I906" s="3" t="s">
        <v>31</v>
      </c>
      <c r="J906" s="3" t="s">
        <v>46</v>
      </c>
      <c r="K906" s="3">
        <v>27</v>
      </c>
      <c r="L906" s="3" t="s">
        <v>32</v>
      </c>
      <c r="M906" s="3" t="s">
        <v>72</v>
      </c>
      <c r="N906" s="3" t="s">
        <v>34</v>
      </c>
      <c r="O906" s="3">
        <v>512</v>
      </c>
      <c r="P906" s="3">
        <v>64</v>
      </c>
      <c r="Q906" s="8">
        <f>Table2[[#This Row],[CDAC Percentage]]/100</f>
        <v>0.64</v>
      </c>
      <c r="R906" s="3" t="s">
        <v>35</v>
      </c>
      <c r="S906" s="3" t="s">
        <v>36</v>
      </c>
      <c r="T906" s="3" t="s">
        <v>35</v>
      </c>
      <c r="U906" s="3" t="s">
        <v>37</v>
      </c>
      <c r="V906" s="3" t="s">
        <v>38</v>
      </c>
      <c r="W906" s="3" t="s">
        <v>49</v>
      </c>
      <c r="X906" s="3" t="s">
        <v>989</v>
      </c>
      <c r="Y906" s="3" t="s">
        <v>51</v>
      </c>
      <c r="Z906" s="3" t="s">
        <v>968</v>
      </c>
      <c r="AA906" s="3" t="s">
        <v>52</v>
      </c>
    </row>
    <row r="907" spans="1:27" x14ac:dyDescent="0.35">
      <c r="A907" s="3">
        <v>210705472</v>
      </c>
      <c r="B907" s="4">
        <v>44454</v>
      </c>
      <c r="C907" s="3">
        <v>1412</v>
      </c>
      <c r="D907" s="3" t="s">
        <v>1046</v>
      </c>
      <c r="E907" s="3">
        <v>85.2</v>
      </c>
      <c r="F907" s="3">
        <v>0</v>
      </c>
      <c r="G907" s="3">
        <v>76.53</v>
      </c>
      <c r="H907" s="3">
        <v>64.2</v>
      </c>
      <c r="I907" s="3" t="s">
        <v>31</v>
      </c>
      <c r="J907" s="3" t="s">
        <v>46</v>
      </c>
      <c r="K907" s="3">
        <v>23</v>
      </c>
      <c r="L907" s="3" t="s">
        <v>32</v>
      </c>
      <c r="M907" s="3" t="s">
        <v>88</v>
      </c>
      <c r="N907" s="3" t="s">
        <v>34</v>
      </c>
      <c r="O907" s="3">
        <v>573</v>
      </c>
      <c r="P907" s="3">
        <v>71.625</v>
      </c>
      <c r="Q907" s="8">
        <f>Table2[[#This Row],[CDAC Percentage]]/100</f>
        <v>0.71625000000000005</v>
      </c>
      <c r="R907" s="3" t="s">
        <v>37</v>
      </c>
      <c r="S907" s="3" t="s">
        <v>36</v>
      </c>
      <c r="T907" s="3" t="s">
        <v>37</v>
      </c>
      <c r="U907" s="3" t="s">
        <v>37</v>
      </c>
      <c r="V907" s="3" t="s">
        <v>38</v>
      </c>
      <c r="W907" s="3" t="s">
        <v>49</v>
      </c>
      <c r="X907" s="3" t="s">
        <v>269</v>
      </c>
      <c r="Y907" s="3" t="s">
        <v>51</v>
      </c>
      <c r="Z907" s="3" t="s">
        <v>968</v>
      </c>
      <c r="AA907" s="3" t="s">
        <v>52</v>
      </c>
    </row>
    <row r="908" spans="1:27" x14ac:dyDescent="0.35">
      <c r="A908" s="3">
        <v>210703580</v>
      </c>
      <c r="B908" s="4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 t="s">
        <v>98</v>
      </c>
      <c r="K908" s="3">
        <v>0</v>
      </c>
      <c r="L908" s="3">
        <v>0</v>
      </c>
      <c r="M908" s="3" t="s">
        <v>98</v>
      </c>
      <c r="N908" s="3">
        <v>0</v>
      </c>
      <c r="O908" s="3">
        <v>599</v>
      </c>
      <c r="P908" s="3">
        <v>74.875</v>
      </c>
      <c r="Q908" s="8">
        <f>Table2[[#This Row],[CDAC Percentage]]/100</f>
        <v>0.74875000000000003</v>
      </c>
      <c r="R908" s="3" t="s">
        <v>55</v>
      </c>
      <c r="S908" s="3" t="s">
        <v>36</v>
      </c>
      <c r="T908" s="3" t="s">
        <v>55</v>
      </c>
      <c r="U908" s="3" t="s">
        <v>37</v>
      </c>
      <c r="V908" s="3" t="s">
        <v>38</v>
      </c>
      <c r="W908" s="3" t="s">
        <v>49</v>
      </c>
      <c r="X908" s="3" t="s">
        <v>1047</v>
      </c>
      <c r="Y908" s="3" t="s">
        <v>51</v>
      </c>
      <c r="Z908" s="3" t="s">
        <v>968</v>
      </c>
      <c r="AA908" s="3">
        <v>0</v>
      </c>
    </row>
    <row r="909" spans="1:27" x14ac:dyDescent="0.35">
      <c r="A909" s="3">
        <v>210702455</v>
      </c>
      <c r="B909" s="4">
        <v>44455</v>
      </c>
      <c r="C909" s="3">
        <v>1459</v>
      </c>
      <c r="D909" s="3" t="s">
        <v>1049</v>
      </c>
      <c r="E909" s="3">
        <v>74</v>
      </c>
      <c r="F909" s="3">
        <v>54</v>
      </c>
      <c r="G909" s="3">
        <v>0</v>
      </c>
      <c r="H909" s="3">
        <v>87</v>
      </c>
      <c r="I909" s="3" t="s">
        <v>31</v>
      </c>
      <c r="J909" s="3" t="s">
        <v>31</v>
      </c>
      <c r="K909" s="3">
        <v>22</v>
      </c>
      <c r="L909" s="3" t="s">
        <v>54</v>
      </c>
      <c r="M909" s="3" t="s">
        <v>33</v>
      </c>
      <c r="N909" s="3" t="s">
        <v>48</v>
      </c>
      <c r="O909" s="3">
        <v>502</v>
      </c>
      <c r="P909" s="3">
        <v>62.75</v>
      </c>
      <c r="Q909" s="8">
        <f>Table2[[#This Row],[CDAC Percentage]]/100</f>
        <v>0.62749999999999995</v>
      </c>
      <c r="R909" s="3" t="s">
        <v>55</v>
      </c>
      <c r="S909" s="3" t="s">
        <v>36</v>
      </c>
      <c r="T909" s="3" t="s">
        <v>55</v>
      </c>
      <c r="U909" s="3" t="s">
        <v>35</v>
      </c>
      <c r="V909" s="3" t="s">
        <v>38</v>
      </c>
      <c r="W909" s="3" t="s">
        <v>49</v>
      </c>
      <c r="X909" s="3" t="s">
        <v>84</v>
      </c>
      <c r="Y909" s="3" t="s">
        <v>51</v>
      </c>
      <c r="Z909" s="3" t="s">
        <v>968</v>
      </c>
      <c r="AA909" s="3" t="s">
        <v>52</v>
      </c>
    </row>
    <row r="910" spans="1:27" x14ac:dyDescent="0.35">
      <c r="A910" s="3">
        <v>210711602</v>
      </c>
      <c r="B910" s="4">
        <v>44454</v>
      </c>
      <c r="C910" s="3">
        <v>1402</v>
      </c>
      <c r="D910" s="4">
        <v>36047</v>
      </c>
      <c r="E910" s="3">
        <v>92.4</v>
      </c>
      <c r="F910" s="3">
        <v>0</v>
      </c>
      <c r="G910" s="3">
        <v>68.53</v>
      </c>
      <c r="H910" s="3">
        <v>71.37</v>
      </c>
      <c r="I910" s="3" t="s">
        <v>31</v>
      </c>
      <c r="J910" s="3" t="s">
        <v>31</v>
      </c>
      <c r="K910" s="3">
        <v>23</v>
      </c>
      <c r="L910" s="3" t="s">
        <v>32</v>
      </c>
      <c r="M910" s="3" t="s">
        <v>98</v>
      </c>
      <c r="N910" s="3" t="s">
        <v>34</v>
      </c>
      <c r="O910" s="3">
        <v>638</v>
      </c>
      <c r="P910" s="3">
        <v>79.75</v>
      </c>
      <c r="Q910" s="8">
        <f>Table2[[#This Row],[CDAC Percentage]]/100</f>
        <v>0.79749999999999999</v>
      </c>
      <c r="R910" s="3" t="s">
        <v>55</v>
      </c>
      <c r="S910" s="3" t="s">
        <v>36</v>
      </c>
      <c r="T910" s="3" t="s">
        <v>55</v>
      </c>
      <c r="U910" s="3" t="s">
        <v>35</v>
      </c>
      <c r="V910" s="3" t="s">
        <v>38</v>
      </c>
      <c r="W910" s="3" t="s">
        <v>49</v>
      </c>
      <c r="X910" s="3" t="s">
        <v>977</v>
      </c>
      <c r="Y910" s="3" t="s">
        <v>51</v>
      </c>
      <c r="Z910" s="3" t="s">
        <v>968</v>
      </c>
      <c r="AA910" s="3" t="s">
        <v>52</v>
      </c>
    </row>
    <row r="911" spans="1:27" x14ac:dyDescent="0.35">
      <c r="A911" s="3">
        <v>210703918</v>
      </c>
      <c r="B911" s="4">
        <v>44454</v>
      </c>
      <c r="C911" s="3">
        <v>1479</v>
      </c>
      <c r="D911" s="4">
        <v>34394</v>
      </c>
      <c r="E911" s="3">
        <v>79.069999999999993</v>
      </c>
      <c r="F911" s="3">
        <v>54.67</v>
      </c>
      <c r="G911" s="3">
        <v>0</v>
      </c>
      <c r="H911" s="3">
        <v>54.56</v>
      </c>
      <c r="I911" s="3" t="s">
        <v>31</v>
      </c>
      <c r="J911" s="3" t="s">
        <v>46</v>
      </c>
      <c r="K911" s="3">
        <v>27</v>
      </c>
      <c r="L911" s="3" t="s">
        <v>103</v>
      </c>
      <c r="M911" s="3" t="s">
        <v>72</v>
      </c>
      <c r="N911" s="3" t="s">
        <v>34</v>
      </c>
      <c r="O911" s="3">
        <v>491</v>
      </c>
      <c r="P911" s="3">
        <v>61.375</v>
      </c>
      <c r="Q911" s="8">
        <f>Table2[[#This Row],[CDAC Percentage]]/100</f>
        <v>0.61375000000000002</v>
      </c>
      <c r="R911" s="3" t="s">
        <v>37</v>
      </c>
      <c r="S911" s="3" t="s">
        <v>36</v>
      </c>
      <c r="T911" s="3" t="s">
        <v>37</v>
      </c>
      <c r="U911" s="3" t="s">
        <v>35</v>
      </c>
      <c r="V911" s="3" t="s">
        <v>38</v>
      </c>
      <c r="W911" s="3" t="s">
        <v>40</v>
      </c>
      <c r="X911" s="3" t="s">
        <v>41</v>
      </c>
      <c r="Y911" s="3" t="s">
        <v>40</v>
      </c>
      <c r="Z911" s="3" t="s">
        <v>968</v>
      </c>
      <c r="AA911" s="3" t="s">
        <v>52</v>
      </c>
    </row>
    <row r="912" spans="1:27" x14ac:dyDescent="0.35">
      <c r="A912" s="3">
        <v>210700779</v>
      </c>
      <c r="B912" s="4">
        <v>44454</v>
      </c>
      <c r="C912" s="3">
        <v>518</v>
      </c>
      <c r="D912" s="3" t="s">
        <v>1053</v>
      </c>
      <c r="E912" s="3">
        <v>93.8</v>
      </c>
      <c r="F912" s="3">
        <v>75.08</v>
      </c>
      <c r="G912" s="3">
        <v>0</v>
      </c>
      <c r="H912" s="3">
        <v>67.58</v>
      </c>
      <c r="I912" s="3" t="s">
        <v>31</v>
      </c>
      <c r="J912" s="3" t="s">
        <v>31</v>
      </c>
      <c r="K912" s="3">
        <v>22</v>
      </c>
      <c r="L912" s="3" t="s">
        <v>32</v>
      </c>
      <c r="M912" s="3" t="s">
        <v>98</v>
      </c>
      <c r="N912" s="3" t="s">
        <v>34</v>
      </c>
      <c r="O912" s="3">
        <v>653</v>
      </c>
      <c r="P912" s="3">
        <v>81.625</v>
      </c>
      <c r="Q912" s="8">
        <f>Table2[[#This Row],[CDAC Percentage]]/100</f>
        <v>0.81625000000000003</v>
      </c>
      <c r="R912" s="3" t="s">
        <v>37</v>
      </c>
      <c r="S912" s="3" t="s">
        <v>36</v>
      </c>
      <c r="T912" s="3" t="s">
        <v>37</v>
      </c>
      <c r="U912" s="3" t="s">
        <v>35</v>
      </c>
      <c r="V912" s="3" t="s">
        <v>38</v>
      </c>
      <c r="W912" s="3" t="s">
        <v>49</v>
      </c>
      <c r="X912" s="3" t="s">
        <v>108</v>
      </c>
      <c r="Y912" s="3" t="s">
        <v>51</v>
      </c>
      <c r="Z912" s="3" t="s">
        <v>968</v>
      </c>
      <c r="AA912" s="3" t="s">
        <v>109</v>
      </c>
    </row>
    <row r="913" spans="1:27" x14ac:dyDescent="0.35">
      <c r="A913" s="3">
        <v>210713695</v>
      </c>
      <c r="B913" s="4">
        <v>44455</v>
      </c>
      <c r="C913" s="3">
        <v>1086</v>
      </c>
      <c r="D913" s="3" t="s">
        <v>1055</v>
      </c>
      <c r="E913" s="3">
        <v>87</v>
      </c>
      <c r="F913" s="3">
        <v>0</v>
      </c>
      <c r="G913" s="3">
        <v>58.3</v>
      </c>
      <c r="H913" s="3">
        <v>0</v>
      </c>
      <c r="I913" s="3" t="s">
        <v>31</v>
      </c>
      <c r="J913" s="3" t="s">
        <v>31</v>
      </c>
      <c r="K913" s="3">
        <v>24</v>
      </c>
      <c r="L913" s="3" t="s">
        <v>75</v>
      </c>
      <c r="M913" s="3" t="s">
        <v>98</v>
      </c>
      <c r="N913" s="3" t="s">
        <v>34</v>
      </c>
      <c r="O913" s="3">
        <v>514</v>
      </c>
      <c r="P913" s="3">
        <v>64.25</v>
      </c>
      <c r="Q913" s="8">
        <f>Table2[[#This Row],[CDAC Percentage]]/100</f>
        <v>0.64249999999999996</v>
      </c>
      <c r="R913" s="3" t="s">
        <v>37</v>
      </c>
      <c r="S913" s="3" t="s">
        <v>36</v>
      </c>
      <c r="T913" s="3" t="s">
        <v>37</v>
      </c>
      <c r="U913" s="3" t="s">
        <v>37</v>
      </c>
      <c r="V913" s="3" t="s">
        <v>38</v>
      </c>
      <c r="W913" s="3" t="s">
        <v>49</v>
      </c>
      <c r="X913" s="3" t="s">
        <v>1056</v>
      </c>
      <c r="Y913" s="3" t="s">
        <v>51</v>
      </c>
      <c r="Z913" s="3" t="s">
        <v>968</v>
      </c>
      <c r="AA913" s="3" t="s">
        <v>52</v>
      </c>
    </row>
    <row r="914" spans="1:27" x14ac:dyDescent="0.35">
      <c r="A914" s="3">
        <v>210714969</v>
      </c>
      <c r="B914" s="4">
        <v>44454</v>
      </c>
      <c r="C914" s="3">
        <v>866</v>
      </c>
      <c r="D914" s="3" t="s">
        <v>1058</v>
      </c>
      <c r="E914" s="3">
        <v>84.18</v>
      </c>
      <c r="F914" s="3">
        <v>65.540000000000006</v>
      </c>
      <c r="G914" s="3">
        <v>0</v>
      </c>
      <c r="H914" s="3">
        <v>69</v>
      </c>
      <c r="I914" s="3" t="s">
        <v>31</v>
      </c>
      <c r="J914" s="3" t="s">
        <v>46</v>
      </c>
      <c r="K914" s="3">
        <v>24</v>
      </c>
      <c r="L914" s="3" t="s">
        <v>32</v>
      </c>
      <c r="M914" s="3" t="s">
        <v>59</v>
      </c>
      <c r="N914" s="3" t="s">
        <v>88</v>
      </c>
      <c r="O914" s="3">
        <v>597</v>
      </c>
      <c r="P914" s="3">
        <v>74.625</v>
      </c>
      <c r="Q914" s="8">
        <f>Table2[[#This Row],[CDAC Percentage]]/100</f>
        <v>0.74624999999999997</v>
      </c>
      <c r="R914" s="3" t="s">
        <v>37</v>
      </c>
      <c r="S914" s="3" t="s">
        <v>36</v>
      </c>
      <c r="T914" s="3" t="s">
        <v>37</v>
      </c>
      <c r="U914" s="3" t="s">
        <v>35</v>
      </c>
      <c r="V914" s="3" t="s">
        <v>38</v>
      </c>
      <c r="W914" s="3" t="s">
        <v>49</v>
      </c>
      <c r="X914" s="3" t="s">
        <v>977</v>
      </c>
      <c r="Y914" s="3" t="s">
        <v>51</v>
      </c>
      <c r="Z914" s="3" t="s">
        <v>968</v>
      </c>
      <c r="AA914" s="3" t="s">
        <v>109</v>
      </c>
    </row>
    <row r="915" spans="1:27" x14ac:dyDescent="0.35">
      <c r="A915" s="3">
        <v>210712222</v>
      </c>
      <c r="B915" s="4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 t="s">
        <v>98</v>
      </c>
      <c r="K915" s="3">
        <v>0</v>
      </c>
      <c r="L915" s="3">
        <v>0</v>
      </c>
      <c r="M915" s="3" t="s">
        <v>98</v>
      </c>
      <c r="N915" s="3">
        <v>0</v>
      </c>
      <c r="O915" s="3">
        <v>483</v>
      </c>
      <c r="P915" s="3">
        <v>60.375</v>
      </c>
      <c r="Q915" s="8">
        <f>Table2[[#This Row],[CDAC Percentage]]/100</f>
        <v>0.60375000000000001</v>
      </c>
      <c r="R915" s="3" t="s">
        <v>37</v>
      </c>
      <c r="S915" s="3" t="s">
        <v>36</v>
      </c>
      <c r="T915" s="3" t="s">
        <v>37</v>
      </c>
      <c r="U915" s="3" t="s">
        <v>55</v>
      </c>
      <c r="V915" s="3" t="s">
        <v>38</v>
      </c>
      <c r="W915" s="3" t="s">
        <v>49</v>
      </c>
      <c r="X915" s="3" t="s">
        <v>1059</v>
      </c>
      <c r="Y915" s="3" t="s">
        <v>51</v>
      </c>
      <c r="Z915" s="3" t="s">
        <v>968</v>
      </c>
      <c r="AA915" s="3">
        <v>0</v>
      </c>
    </row>
    <row r="916" spans="1:27" x14ac:dyDescent="0.35">
      <c r="A916" s="3">
        <v>210700474</v>
      </c>
      <c r="B916" s="4">
        <v>44454</v>
      </c>
      <c r="C916" s="3">
        <v>1175</v>
      </c>
      <c r="D916" s="3" t="s">
        <v>1061</v>
      </c>
      <c r="E916" s="3">
        <v>81</v>
      </c>
      <c r="F916" s="3">
        <v>79.08</v>
      </c>
      <c r="G916" s="3">
        <v>0</v>
      </c>
      <c r="H916" s="3">
        <v>68.2</v>
      </c>
      <c r="I916" s="3" t="s">
        <v>31</v>
      </c>
      <c r="J916" s="3" t="s">
        <v>46</v>
      </c>
      <c r="K916" s="3">
        <v>21</v>
      </c>
      <c r="L916" s="3" t="s">
        <v>32</v>
      </c>
      <c r="M916" s="3" t="s">
        <v>88</v>
      </c>
      <c r="N916" s="3" t="s">
        <v>34</v>
      </c>
      <c r="O916" s="3">
        <v>662</v>
      </c>
      <c r="P916" s="3">
        <v>82.75</v>
      </c>
      <c r="Q916" s="8">
        <f>Table2[[#This Row],[CDAC Percentage]]/100</f>
        <v>0.82750000000000001</v>
      </c>
      <c r="R916" s="3" t="s">
        <v>55</v>
      </c>
      <c r="S916" s="3" t="s">
        <v>36</v>
      </c>
      <c r="T916" s="3" t="s">
        <v>55</v>
      </c>
      <c r="U916" s="3" t="s">
        <v>1278</v>
      </c>
      <c r="V916" s="3" t="s">
        <v>38</v>
      </c>
      <c r="W916" s="3" t="s">
        <v>49</v>
      </c>
      <c r="X916" s="3" t="s">
        <v>332</v>
      </c>
      <c r="Y916" s="3" t="s">
        <v>51</v>
      </c>
      <c r="Z916" s="3" t="s">
        <v>968</v>
      </c>
      <c r="AA916" s="3" t="s">
        <v>52</v>
      </c>
    </row>
    <row r="917" spans="1:27" x14ac:dyDescent="0.35">
      <c r="A917" s="3">
        <v>210706638</v>
      </c>
      <c r="B917" s="4">
        <v>44454</v>
      </c>
      <c r="C917" s="3">
        <v>1437</v>
      </c>
      <c r="D917" s="3" t="s">
        <v>1063</v>
      </c>
      <c r="E917" s="3">
        <v>78.36</v>
      </c>
      <c r="F917" s="3">
        <v>62.31</v>
      </c>
      <c r="G917" s="3">
        <v>0</v>
      </c>
      <c r="H917" s="3">
        <v>71.2</v>
      </c>
      <c r="I917" s="3" t="s">
        <v>31</v>
      </c>
      <c r="J917" s="3" t="s">
        <v>31</v>
      </c>
      <c r="K917" s="3">
        <v>24</v>
      </c>
      <c r="L917" s="3" t="s">
        <v>32</v>
      </c>
      <c r="M917" s="3" t="s">
        <v>98</v>
      </c>
      <c r="N917" s="3" t="s">
        <v>34</v>
      </c>
      <c r="O917" s="3">
        <v>638</v>
      </c>
      <c r="P917" s="3">
        <v>79.75</v>
      </c>
      <c r="Q917" s="8">
        <f>Table2[[#This Row],[CDAC Percentage]]/100</f>
        <v>0.79749999999999999</v>
      </c>
      <c r="R917" s="3" t="s">
        <v>55</v>
      </c>
      <c r="S917" s="3" t="s">
        <v>36</v>
      </c>
      <c r="T917" s="3" t="s">
        <v>55</v>
      </c>
      <c r="U917" s="3" t="s">
        <v>37</v>
      </c>
      <c r="V917" s="3" t="s">
        <v>38</v>
      </c>
      <c r="W917" s="3" t="s">
        <v>49</v>
      </c>
      <c r="X917" s="3" t="s">
        <v>977</v>
      </c>
      <c r="Y917" s="3" t="s">
        <v>51</v>
      </c>
      <c r="Z917" s="3" t="s">
        <v>968</v>
      </c>
      <c r="AA917" s="3" t="s">
        <v>52</v>
      </c>
    </row>
    <row r="918" spans="1:27" x14ac:dyDescent="0.35">
      <c r="A918" s="3">
        <v>210708215</v>
      </c>
      <c r="B918" s="4">
        <v>44454</v>
      </c>
      <c r="C918" s="3">
        <v>470</v>
      </c>
      <c r="D918" s="3" t="s">
        <v>1065</v>
      </c>
      <c r="E918" s="3">
        <v>76.61</v>
      </c>
      <c r="F918" s="3">
        <v>60.5</v>
      </c>
      <c r="G918" s="3">
        <v>0</v>
      </c>
      <c r="H918" s="3">
        <v>57.94</v>
      </c>
      <c r="I918" s="3" t="s">
        <v>31</v>
      </c>
      <c r="J918" s="3" t="s">
        <v>46</v>
      </c>
      <c r="K918" s="3">
        <v>28</v>
      </c>
      <c r="L918" s="3" t="s">
        <v>103</v>
      </c>
      <c r="M918" s="3" t="s">
        <v>72</v>
      </c>
      <c r="N918" s="3" t="s">
        <v>88</v>
      </c>
      <c r="O918" s="3">
        <v>602</v>
      </c>
      <c r="P918" s="3">
        <v>75.25</v>
      </c>
      <c r="Q918" s="8">
        <f>Table2[[#This Row],[CDAC Percentage]]/100</f>
        <v>0.75249999999999995</v>
      </c>
      <c r="R918" s="3" t="s">
        <v>55</v>
      </c>
      <c r="S918" s="3" t="s">
        <v>36</v>
      </c>
      <c r="T918" s="3" t="s">
        <v>55</v>
      </c>
      <c r="U918" s="3" t="s">
        <v>55</v>
      </c>
      <c r="V918" s="3" t="s">
        <v>38</v>
      </c>
      <c r="W918" s="3" t="s">
        <v>49</v>
      </c>
      <c r="X918" s="3" t="s">
        <v>477</v>
      </c>
      <c r="Y918" s="3" t="s">
        <v>51</v>
      </c>
      <c r="Z918" s="3" t="s">
        <v>968</v>
      </c>
      <c r="AA918" s="3" t="s">
        <v>109</v>
      </c>
    </row>
    <row r="919" spans="1:27" x14ac:dyDescent="0.35">
      <c r="A919" s="3">
        <v>210705485</v>
      </c>
      <c r="B919" s="4">
        <v>44454</v>
      </c>
      <c r="C919" s="3">
        <v>1242</v>
      </c>
      <c r="D919" s="3" t="s">
        <v>1067</v>
      </c>
      <c r="E919" s="3">
        <v>76.55</v>
      </c>
      <c r="F919" s="3">
        <v>68.92</v>
      </c>
      <c r="G919" s="3">
        <v>0</v>
      </c>
      <c r="H919" s="3">
        <v>63.87</v>
      </c>
      <c r="I919" s="3" t="s">
        <v>31</v>
      </c>
      <c r="J919" s="3" t="s">
        <v>31</v>
      </c>
      <c r="K919" s="3">
        <v>25</v>
      </c>
      <c r="L919" s="3" t="s">
        <v>32</v>
      </c>
      <c r="M919" s="3" t="s">
        <v>72</v>
      </c>
      <c r="N919" s="3" t="s">
        <v>34</v>
      </c>
      <c r="O919" s="3">
        <v>595</v>
      </c>
      <c r="P919" s="3">
        <v>74.375</v>
      </c>
      <c r="Q919" s="8">
        <f>Table2[[#This Row],[CDAC Percentage]]/100</f>
        <v>0.74375000000000002</v>
      </c>
      <c r="R919" s="3" t="s">
        <v>37</v>
      </c>
      <c r="S919" s="3" t="s">
        <v>36</v>
      </c>
      <c r="T919" s="3" t="s">
        <v>37</v>
      </c>
      <c r="U919" s="3" t="s">
        <v>55</v>
      </c>
      <c r="V919" s="3" t="s">
        <v>38</v>
      </c>
      <c r="W919" s="3" t="s">
        <v>49</v>
      </c>
      <c r="X919" s="3" t="s">
        <v>1068</v>
      </c>
      <c r="Y919" s="3" t="s">
        <v>51</v>
      </c>
      <c r="Z919" s="3" t="s">
        <v>968</v>
      </c>
      <c r="AA919" s="3" t="s">
        <v>52</v>
      </c>
    </row>
    <row r="920" spans="1:27" x14ac:dyDescent="0.35">
      <c r="A920" s="3">
        <v>210709616</v>
      </c>
      <c r="B920" s="4">
        <v>44454</v>
      </c>
      <c r="C920" s="3">
        <v>1525</v>
      </c>
      <c r="D920" s="4">
        <v>35676</v>
      </c>
      <c r="E920" s="3">
        <v>82.17</v>
      </c>
      <c r="F920" s="3">
        <v>67.23</v>
      </c>
      <c r="G920" s="3">
        <v>0</v>
      </c>
      <c r="H920" s="3">
        <v>64.680000000000007</v>
      </c>
      <c r="I920" s="3" t="s">
        <v>31</v>
      </c>
      <c r="J920" s="3" t="s">
        <v>31</v>
      </c>
      <c r="K920" s="3">
        <v>24</v>
      </c>
      <c r="L920" s="3" t="s">
        <v>32</v>
      </c>
      <c r="M920" s="3" t="s">
        <v>72</v>
      </c>
      <c r="N920" s="3" t="s">
        <v>34</v>
      </c>
      <c r="O920" s="3">
        <v>625</v>
      </c>
      <c r="P920" s="3">
        <v>78.125</v>
      </c>
      <c r="Q920" s="8">
        <f>Table2[[#This Row],[CDAC Percentage]]/100</f>
        <v>0.78125</v>
      </c>
      <c r="R920" s="3" t="s">
        <v>55</v>
      </c>
      <c r="S920" s="3" t="s">
        <v>36</v>
      </c>
      <c r="T920" s="3" t="s">
        <v>55</v>
      </c>
      <c r="U920" s="3" t="s">
        <v>1278</v>
      </c>
      <c r="V920" s="3" t="s">
        <v>38</v>
      </c>
      <c r="W920" s="3" t="s">
        <v>49</v>
      </c>
      <c r="X920" s="3" t="s">
        <v>521</v>
      </c>
      <c r="Y920" s="3" t="s">
        <v>51</v>
      </c>
      <c r="Z920" s="3" t="s">
        <v>968</v>
      </c>
      <c r="AA920" s="3" t="s">
        <v>52</v>
      </c>
    </row>
    <row r="921" spans="1:27" x14ac:dyDescent="0.35">
      <c r="A921" s="3">
        <v>210709100</v>
      </c>
      <c r="B921" s="4">
        <v>44454</v>
      </c>
      <c r="C921" s="3">
        <v>1468</v>
      </c>
      <c r="D921" s="3" t="s">
        <v>1071</v>
      </c>
      <c r="E921" s="3">
        <v>85.4</v>
      </c>
      <c r="F921" s="3">
        <v>57.54</v>
      </c>
      <c r="G921" s="3">
        <v>0</v>
      </c>
      <c r="H921" s="3">
        <v>67.599999999999994</v>
      </c>
      <c r="I921" s="3" t="s">
        <v>31</v>
      </c>
      <c r="J921" s="3" t="s">
        <v>31</v>
      </c>
      <c r="K921" s="3">
        <v>22</v>
      </c>
      <c r="L921" s="3" t="s">
        <v>32</v>
      </c>
      <c r="M921" s="3" t="s">
        <v>81</v>
      </c>
      <c r="N921" s="3" t="s">
        <v>34</v>
      </c>
      <c r="O921" s="3">
        <v>626</v>
      </c>
      <c r="P921" s="3">
        <v>78.25</v>
      </c>
      <c r="Q921" s="8">
        <f>Table2[[#This Row],[CDAC Percentage]]/100</f>
        <v>0.78249999999999997</v>
      </c>
      <c r="R921" s="3" t="s">
        <v>55</v>
      </c>
      <c r="S921" s="3" t="s">
        <v>36</v>
      </c>
      <c r="T921" s="3" t="s">
        <v>55</v>
      </c>
      <c r="U921" s="3" t="s">
        <v>55</v>
      </c>
      <c r="V921" s="3" t="s">
        <v>38</v>
      </c>
      <c r="W921" s="3" t="s">
        <v>49</v>
      </c>
      <c r="X921" s="3" t="s">
        <v>416</v>
      </c>
      <c r="Y921" s="3" t="s">
        <v>51</v>
      </c>
      <c r="Z921" s="3" t="s">
        <v>968</v>
      </c>
      <c r="AA921" s="3" t="s">
        <v>52</v>
      </c>
    </row>
    <row r="922" spans="1:27" x14ac:dyDescent="0.35">
      <c r="A922" s="3">
        <v>210705972</v>
      </c>
      <c r="B922" s="4">
        <v>44456</v>
      </c>
      <c r="C922" s="3">
        <v>1523</v>
      </c>
      <c r="D922" s="3" t="s">
        <v>1073</v>
      </c>
      <c r="E922" s="3">
        <v>61.84</v>
      </c>
      <c r="F922" s="3">
        <v>73.33</v>
      </c>
      <c r="G922" s="3">
        <v>0</v>
      </c>
      <c r="H922" s="3">
        <v>62.67</v>
      </c>
      <c r="I922" s="3" t="s">
        <v>31</v>
      </c>
      <c r="J922" s="3" t="s">
        <v>46</v>
      </c>
      <c r="K922" s="3">
        <v>30</v>
      </c>
      <c r="L922" s="3" t="s">
        <v>32</v>
      </c>
      <c r="M922" s="3" t="s">
        <v>59</v>
      </c>
      <c r="N922" s="3" t="s">
        <v>34</v>
      </c>
      <c r="O922" s="3">
        <v>537</v>
      </c>
      <c r="P922" s="3">
        <v>67.125</v>
      </c>
      <c r="Q922" s="8">
        <f>Table2[[#This Row],[CDAC Percentage]]/100</f>
        <v>0.67125000000000001</v>
      </c>
      <c r="R922" s="3" t="s">
        <v>37</v>
      </c>
      <c r="S922" s="3" t="s">
        <v>36</v>
      </c>
      <c r="T922" s="3" t="s">
        <v>37</v>
      </c>
      <c r="U922" s="3" t="s">
        <v>35</v>
      </c>
      <c r="V922" s="3" t="s">
        <v>38</v>
      </c>
      <c r="W922" s="3" t="s">
        <v>49</v>
      </c>
      <c r="X922" s="3" t="s">
        <v>396</v>
      </c>
      <c r="Y922" s="3" t="s">
        <v>51</v>
      </c>
      <c r="Z922" s="3" t="s">
        <v>968</v>
      </c>
      <c r="AA922" s="3" t="s">
        <v>52</v>
      </c>
    </row>
    <row r="923" spans="1:27" x14ac:dyDescent="0.35">
      <c r="A923" s="3">
        <v>210711687</v>
      </c>
      <c r="B923" s="4">
        <v>44454</v>
      </c>
      <c r="C923" s="3">
        <v>846</v>
      </c>
      <c r="D923" s="3" t="s">
        <v>1075</v>
      </c>
      <c r="E923" s="3">
        <v>79.8</v>
      </c>
      <c r="F923" s="3">
        <v>0</v>
      </c>
      <c r="G923" s="3">
        <v>71.88</v>
      </c>
      <c r="H923" s="3">
        <v>63.18</v>
      </c>
      <c r="I923" s="3" t="s">
        <v>31</v>
      </c>
      <c r="J923" s="3" t="s">
        <v>31</v>
      </c>
      <c r="K923" s="3">
        <v>22</v>
      </c>
      <c r="L923" s="3" t="s">
        <v>32</v>
      </c>
      <c r="M923" s="3" t="s">
        <v>98</v>
      </c>
      <c r="N923" s="3" t="s">
        <v>34</v>
      </c>
      <c r="O923" s="3">
        <v>628</v>
      </c>
      <c r="P923" s="3">
        <v>78.5</v>
      </c>
      <c r="Q923" s="8">
        <f>Table2[[#This Row],[CDAC Percentage]]/100</f>
        <v>0.78500000000000003</v>
      </c>
      <c r="R923" s="3" t="s">
        <v>37</v>
      </c>
      <c r="S923" s="3" t="s">
        <v>36</v>
      </c>
      <c r="T923" s="3" t="s">
        <v>37</v>
      </c>
      <c r="U923" s="3" t="s">
        <v>1278</v>
      </c>
      <c r="V923" s="3" t="s">
        <v>38</v>
      </c>
      <c r="W923" s="3" t="s">
        <v>49</v>
      </c>
      <c r="X923" s="3" t="s">
        <v>521</v>
      </c>
      <c r="Y923" s="3" t="s">
        <v>51</v>
      </c>
      <c r="Z923" s="3" t="s">
        <v>968</v>
      </c>
      <c r="AA923" s="3" t="s">
        <v>109</v>
      </c>
    </row>
    <row r="924" spans="1:27" x14ac:dyDescent="0.35">
      <c r="A924" s="3">
        <v>210700815</v>
      </c>
      <c r="B924" s="4">
        <v>44456</v>
      </c>
      <c r="C924" s="3">
        <v>1406</v>
      </c>
      <c r="D924" s="3" t="s">
        <v>1077</v>
      </c>
      <c r="E924" s="3">
        <v>88.18</v>
      </c>
      <c r="F924" s="3">
        <v>62.67</v>
      </c>
      <c r="G924" s="3">
        <v>0</v>
      </c>
      <c r="H924" s="3">
        <v>5.73</v>
      </c>
      <c r="I924" s="3" t="s">
        <v>31</v>
      </c>
      <c r="J924" s="3" t="s">
        <v>46</v>
      </c>
      <c r="K924" s="3">
        <v>25</v>
      </c>
      <c r="L924" s="3" t="s">
        <v>75</v>
      </c>
      <c r="M924" s="3" t="s">
        <v>72</v>
      </c>
      <c r="N924" s="3" t="s">
        <v>34</v>
      </c>
      <c r="O924" s="3">
        <v>507</v>
      </c>
      <c r="P924" s="3">
        <v>63.375</v>
      </c>
      <c r="Q924" s="8">
        <f>Table2[[#This Row],[CDAC Percentage]]/100</f>
        <v>0.63375000000000004</v>
      </c>
      <c r="R924" s="3" t="s">
        <v>37</v>
      </c>
      <c r="S924" s="3" t="s">
        <v>36</v>
      </c>
      <c r="T924" s="3" t="s">
        <v>37</v>
      </c>
      <c r="U924" s="3" t="s">
        <v>35</v>
      </c>
      <c r="V924" s="3" t="s">
        <v>38</v>
      </c>
      <c r="W924" s="3" t="s">
        <v>49</v>
      </c>
      <c r="X924" s="3" t="s">
        <v>273</v>
      </c>
      <c r="Y924" s="3" t="s">
        <v>51</v>
      </c>
      <c r="Z924" s="3" t="s">
        <v>968</v>
      </c>
      <c r="AA924" s="3" t="s">
        <v>52</v>
      </c>
    </row>
    <row r="925" spans="1:27" x14ac:dyDescent="0.35">
      <c r="A925" s="3">
        <v>210703380</v>
      </c>
      <c r="B925" s="4">
        <v>44457</v>
      </c>
      <c r="C925" s="3">
        <v>1092</v>
      </c>
      <c r="D925" s="3" t="s">
        <v>1079</v>
      </c>
      <c r="E925" s="3">
        <v>79</v>
      </c>
      <c r="F925" s="3">
        <v>58.17</v>
      </c>
      <c r="G925" s="3">
        <v>0</v>
      </c>
      <c r="H925" s="3">
        <v>59.55</v>
      </c>
      <c r="I925" s="3" t="s">
        <v>31</v>
      </c>
      <c r="J925" s="3" t="s">
        <v>46</v>
      </c>
      <c r="K925" s="3">
        <v>24</v>
      </c>
      <c r="L925" s="3" t="s">
        <v>75</v>
      </c>
      <c r="M925" s="3" t="s">
        <v>88</v>
      </c>
      <c r="N925" s="3" t="s">
        <v>88</v>
      </c>
      <c r="O925" s="3">
        <v>569</v>
      </c>
      <c r="P925" s="3">
        <v>71.125</v>
      </c>
      <c r="Q925" s="8">
        <f>Table2[[#This Row],[CDAC Percentage]]/100</f>
        <v>0.71125000000000005</v>
      </c>
      <c r="R925" s="3" t="s">
        <v>37</v>
      </c>
      <c r="S925" s="3" t="s">
        <v>36</v>
      </c>
      <c r="T925" s="3" t="s">
        <v>37</v>
      </c>
      <c r="U925" s="3" t="s">
        <v>55</v>
      </c>
      <c r="V925" s="3" t="s">
        <v>38</v>
      </c>
      <c r="W925" s="3" t="s">
        <v>49</v>
      </c>
      <c r="X925" s="3" t="s">
        <v>977</v>
      </c>
      <c r="Y925" s="3" t="s">
        <v>51</v>
      </c>
      <c r="Z925" s="3" t="s">
        <v>968</v>
      </c>
      <c r="AA925" s="3" t="s">
        <v>52</v>
      </c>
    </row>
    <row r="926" spans="1:27" x14ac:dyDescent="0.35">
      <c r="A926" s="3">
        <v>210715776</v>
      </c>
      <c r="B926" s="4">
        <v>44454</v>
      </c>
      <c r="C926" s="3">
        <v>1196</v>
      </c>
      <c r="D926" s="3" t="s">
        <v>1081</v>
      </c>
      <c r="E926" s="3">
        <v>75</v>
      </c>
      <c r="F926" s="3">
        <v>0</v>
      </c>
      <c r="G926" s="3">
        <v>61</v>
      </c>
      <c r="H926" s="3">
        <v>66</v>
      </c>
      <c r="I926" s="3" t="s">
        <v>31</v>
      </c>
      <c r="J926" s="3" t="s">
        <v>31</v>
      </c>
      <c r="K926" s="3">
        <v>24</v>
      </c>
      <c r="L926" s="3" t="s">
        <v>32</v>
      </c>
      <c r="M926" s="3" t="s">
        <v>98</v>
      </c>
      <c r="N926" s="3" t="s">
        <v>48</v>
      </c>
      <c r="O926" s="3">
        <v>522</v>
      </c>
      <c r="P926" s="3">
        <v>65.25</v>
      </c>
      <c r="Q926" s="8">
        <f>Table2[[#This Row],[CDAC Percentage]]/100</f>
        <v>0.65249999999999997</v>
      </c>
      <c r="R926" s="3" t="s">
        <v>37</v>
      </c>
      <c r="S926" s="3" t="s">
        <v>36</v>
      </c>
      <c r="T926" s="3" t="s">
        <v>37</v>
      </c>
      <c r="U926" s="3" t="s">
        <v>55</v>
      </c>
      <c r="V926" s="3" t="s">
        <v>38</v>
      </c>
      <c r="W926" s="3" t="s">
        <v>49</v>
      </c>
      <c r="X926" s="3" t="s">
        <v>1082</v>
      </c>
      <c r="Y926" s="3" t="s">
        <v>51</v>
      </c>
      <c r="Z926" s="3" t="s">
        <v>968</v>
      </c>
      <c r="AA926" s="3" t="s">
        <v>52</v>
      </c>
    </row>
    <row r="927" spans="1:27" x14ac:dyDescent="0.35">
      <c r="A927" s="3">
        <v>210710610</v>
      </c>
      <c r="B927" s="4">
        <v>44454</v>
      </c>
      <c r="C927" s="3">
        <v>1432</v>
      </c>
      <c r="D927" s="3" t="s">
        <v>1084</v>
      </c>
      <c r="E927" s="3">
        <v>93.4</v>
      </c>
      <c r="F927" s="3">
        <v>73.08</v>
      </c>
      <c r="G927" s="3">
        <v>0</v>
      </c>
      <c r="H927" s="3">
        <v>74.709999999999994</v>
      </c>
      <c r="I927" s="3" t="s">
        <v>31</v>
      </c>
      <c r="J927" s="3" t="s">
        <v>46</v>
      </c>
      <c r="K927" s="3">
        <v>22</v>
      </c>
      <c r="L927" s="3" t="s">
        <v>75</v>
      </c>
      <c r="M927" s="3" t="s">
        <v>98</v>
      </c>
      <c r="N927" s="3" t="s">
        <v>34</v>
      </c>
      <c r="O927" s="3">
        <v>654</v>
      </c>
      <c r="P927" s="3">
        <v>81.75</v>
      </c>
      <c r="Q927" s="8">
        <f>Table2[[#This Row],[CDAC Percentage]]/100</f>
        <v>0.8175</v>
      </c>
      <c r="R927" s="3" t="s">
        <v>37</v>
      </c>
      <c r="S927" s="3" t="s">
        <v>36</v>
      </c>
      <c r="T927" s="3" t="s">
        <v>37</v>
      </c>
      <c r="U927" s="3" t="s">
        <v>37</v>
      </c>
      <c r="V927" s="3" t="s">
        <v>38</v>
      </c>
      <c r="W927" s="3" t="s">
        <v>49</v>
      </c>
      <c r="X927" s="3" t="s">
        <v>594</v>
      </c>
      <c r="Y927" s="3" t="s">
        <v>51</v>
      </c>
      <c r="Z927" s="3" t="s">
        <v>968</v>
      </c>
      <c r="AA927" s="3" t="s">
        <v>52</v>
      </c>
    </row>
    <row r="928" spans="1:27" x14ac:dyDescent="0.35">
      <c r="A928" s="3">
        <v>210712648</v>
      </c>
      <c r="B928" s="4">
        <v>44454</v>
      </c>
      <c r="C928" s="3">
        <v>525</v>
      </c>
      <c r="D928" s="4">
        <v>35738</v>
      </c>
      <c r="E928" s="3">
        <v>82.18</v>
      </c>
      <c r="F928" s="3">
        <v>0</v>
      </c>
      <c r="G928" s="3">
        <v>71.47</v>
      </c>
      <c r="H928" s="3">
        <v>70.760000000000005</v>
      </c>
      <c r="I928" s="3" t="s">
        <v>31</v>
      </c>
      <c r="J928" s="3" t="s">
        <v>46</v>
      </c>
      <c r="K928" s="3">
        <v>24</v>
      </c>
      <c r="L928" s="3" t="s">
        <v>32</v>
      </c>
      <c r="M928" s="3" t="s">
        <v>88</v>
      </c>
      <c r="N928" s="3" t="s">
        <v>88</v>
      </c>
      <c r="O928" s="3">
        <v>600</v>
      </c>
      <c r="P928" s="3">
        <v>75</v>
      </c>
      <c r="Q928" s="8">
        <f>Table2[[#This Row],[CDAC Percentage]]/100</f>
        <v>0.75</v>
      </c>
      <c r="R928" s="3" t="s">
        <v>1278</v>
      </c>
      <c r="S928" s="3" t="s">
        <v>36</v>
      </c>
      <c r="T928" s="3" t="s">
        <v>1278</v>
      </c>
      <c r="U928" s="3" t="s">
        <v>37</v>
      </c>
      <c r="V928" s="3" t="s">
        <v>38</v>
      </c>
      <c r="W928" s="3" t="s">
        <v>49</v>
      </c>
      <c r="X928" s="3" t="s">
        <v>977</v>
      </c>
      <c r="Y928" s="3" t="s">
        <v>51</v>
      </c>
      <c r="Z928" s="3" t="s">
        <v>968</v>
      </c>
      <c r="AA928" s="3" t="s">
        <v>109</v>
      </c>
    </row>
    <row r="929" spans="1:27" x14ac:dyDescent="0.35">
      <c r="A929" s="3">
        <v>210715749</v>
      </c>
      <c r="B929" s="4">
        <v>44454</v>
      </c>
      <c r="C929" s="3">
        <v>1485</v>
      </c>
      <c r="D929" s="3" t="s">
        <v>1087</v>
      </c>
      <c r="E929" s="3">
        <v>90</v>
      </c>
      <c r="F929" s="3">
        <v>74.400000000000006</v>
      </c>
      <c r="G929" s="3">
        <v>0</v>
      </c>
      <c r="H929" s="3">
        <v>73.099999999999994</v>
      </c>
      <c r="I929" s="3" t="s">
        <v>31</v>
      </c>
      <c r="J929" s="3" t="s">
        <v>31</v>
      </c>
      <c r="K929" s="3">
        <v>25</v>
      </c>
      <c r="L929" s="3" t="s">
        <v>32</v>
      </c>
      <c r="M929" s="3" t="s">
        <v>88</v>
      </c>
      <c r="N929" s="3" t="s">
        <v>88</v>
      </c>
      <c r="O929" s="3">
        <v>618</v>
      </c>
      <c r="P929" s="3">
        <v>77.25</v>
      </c>
      <c r="Q929" s="8">
        <f>Table2[[#This Row],[CDAC Percentage]]/100</f>
        <v>0.77249999999999996</v>
      </c>
      <c r="R929" s="3" t="s">
        <v>1278</v>
      </c>
      <c r="S929" s="3" t="s">
        <v>36</v>
      </c>
      <c r="T929" s="3" t="s">
        <v>1278</v>
      </c>
      <c r="U929" s="3" t="s">
        <v>1278</v>
      </c>
      <c r="V929" s="3" t="s">
        <v>38</v>
      </c>
      <c r="W929" s="3" t="s">
        <v>49</v>
      </c>
      <c r="X929" s="3" t="s">
        <v>1020</v>
      </c>
      <c r="Y929" s="3" t="s">
        <v>51</v>
      </c>
      <c r="Z929" s="3" t="s">
        <v>968</v>
      </c>
      <c r="AA929" s="3" t="s">
        <v>52</v>
      </c>
    </row>
    <row r="930" spans="1:27" x14ac:dyDescent="0.35">
      <c r="A930" s="3">
        <v>210709352</v>
      </c>
      <c r="B930" s="4">
        <v>44454</v>
      </c>
      <c r="C930" s="3">
        <v>431</v>
      </c>
      <c r="D930" s="4">
        <v>35074</v>
      </c>
      <c r="E930" s="3">
        <v>70</v>
      </c>
      <c r="F930" s="3">
        <v>57</v>
      </c>
      <c r="G930" s="3">
        <v>0</v>
      </c>
      <c r="H930" s="3">
        <v>60</v>
      </c>
      <c r="I930" s="3" t="s">
        <v>31</v>
      </c>
      <c r="J930" s="3" t="s">
        <v>46</v>
      </c>
      <c r="K930" s="3">
        <v>24</v>
      </c>
      <c r="L930" s="3" t="s">
        <v>32</v>
      </c>
      <c r="M930" s="3" t="s">
        <v>98</v>
      </c>
      <c r="N930" s="3" t="s">
        <v>34</v>
      </c>
      <c r="O930" s="3">
        <v>598</v>
      </c>
      <c r="P930" s="3">
        <v>74.75</v>
      </c>
      <c r="Q930" s="8">
        <f>Table2[[#This Row],[CDAC Percentage]]/100</f>
        <v>0.74750000000000005</v>
      </c>
      <c r="R930" s="3" t="s">
        <v>37</v>
      </c>
      <c r="S930" s="3" t="s">
        <v>36</v>
      </c>
      <c r="T930" s="3" t="s">
        <v>37</v>
      </c>
      <c r="U930" s="3" t="s">
        <v>35</v>
      </c>
      <c r="V930" s="3" t="s">
        <v>38</v>
      </c>
      <c r="W930" s="3" t="s">
        <v>49</v>
      </c>
      <c r="X930" s="3" t="s">
        <v>977</v>
      </c>
      <c r="Y930" s="3" t="s">
        <v>51</v>
      </c>
      <c r="Z930" s="3" t="s">
        <v>968</v>
      </c>
      <c r="AA930" s="3" t="s">
        <v>109</v>
      </c>
    </row>
    <row r="931" spans="1:27" x14ac:dyDescent="0.35">
      <c r="A931" s="3">
        <v>210700473</v>
      </c>
      <c r="B931" s="4">
        <v>44455</v>
      </c>
      <c r="C931" s="3">
        <v>1542</v>
      </c>
      <c r="D931" s="3" t="s">
        <v>1090</v>
      </c>
      <c r="E931" s="3">
        <v>80.760000000000005</v>
      </c>
      <c r="F931" s="3">
        <v>0</v>
      </c>
      <c r="G931" s="3">
        <v>67.540000000000006</v>
      </c>
      <c r="H931" s="3">
        <v>75.599999999999994</v>
      </c>
      <c r="I931" s="3" t="s">
        <v>31</v>
      </c>
      <c r="J931" s="3" t="s">
        <v>31</v>
      </c>
      <c r="K931" s="3">
        <v>24</v>
      </c>
      <c r="L931" s="3" t="s">
        <v>54</v>
      </c>
      <c r="M931" s="3" t="s">
        <v>72</v>
      </c>
      <c r="N931" s="3" t="s">
        <v>88</v>
      </c>
      <c r="O931" s="3">
        <v>556</v>
      </c>
      <c r="P931" s="3">
        <v>69.5</v>
      </c>
      <c r="Q931" s="8">
        <f>Table2[[#This Row],[CDAC Percentage]]/100</f>
        <v>0.69499999999999995</v>
      </c>
      <c r="R931" s="3" t="s">
        <v>35</v>
      </c>
      <c r="S931" s="3" t="s">
        <v>36</v>
      </c>
      <c r="T931" s="3" t="s">
        <v>35</v>
      </c>
      <c r="U931" s="3" t="s">
        <v>55</v>
      </c>
      <c r="V931" s="3" t="s">
        <v>38</v>
      </c>
      <c r="W931" s="3" t="s">
        <v>49</v>
      </c>
      <c r="X931" s="3" t="s">
        <v>382</v>
      </c>
      <c r="Y931" s="3" t="s">
        <v>51</v>
      </c>
      <c r="Z931" s="3" t="s">
        <v>968</v>
      </c>
      <c r="AA931" s="3" t="s">
        <v>52</v>
      </c>
    </row>
    <row r="932" spans="1:27" x14ac:dyDescent="0.35">
      <c r="A932" s="3">
        <v>210702230</v>
      </c>
      <c r="B932" s="4">
        <v>44454</v>
      </c>
      <c r="C932" s="3">
        <v>1179</v>
      </c>
      <c r="D932" s="4">
        <v>35774</v>
      </c>
      <c r="E932" s="3">
        <v>91.6</v>
      </c>
      <c r="F932" s="3">
        <v>75.849999999999994</v>
      </c>
      <c r="G932" s="3">
        <v>0</v>
      </c>
      <c r="H932" s="3">
        <v>56.67</v>
      </c>
      <c r="I932" s="3" t="s">
        <v>31</v>
      </c>
      <c r="J932" s="3" t="s">
        <v>46</v>
      </c>
      <c r="K932" s="3">
        <v>23</v>
      </c>
      <c r="L932" s="3" t="s">
        <v>103</v>
      </c>
      <c r="M932" s="3" t="s">
        <v>72</v>
      </c>
      <c r="N932" s="3" t="s">
        <v>88</v>
      </c>
      <c r="O932" s="3">
        <v>568</v>
      </c>
      <c r="P932" s="3">
        <v>71</v>
      </c>
      <c r="Q932" s="8">
        <f>Table2[[#This Row],[CDAC Percentage]]/100</f>
        <v>0.71</v>
      </c>
      <c r="R932" s="3" t="s">
        <v>35</v>
      </c>
      <c r="S932" s="3" t="s">
        <v>36</v>
      </c>
      <c r="T932" s="3" t="s">
        <v>35</v>
      </c>
      <c r="U932" s="3" t="s">
        <v>35</v>
      </c>
      <c r="V932" s="3" t="s">
        <v>38</v>
      </c>
      <c r="W932" s="3" t="s">
        <v>49</v>
      </c>
      <c r="X932" s="3" t="s">
        <v>477</v>
      </c>
      <c r="Y932" s="3" t="s">
        <v>51</v>
      </c>
      <c r="Z932" s="3" t="s">
        <v>968</v>
      </c>
      <c r="AA932" s="3" t="s">
        <v>52</v>
      </c>
    </row>
    <row r="933" spans="1:27" x14ac:dyDescent="0.35">
      <c r="A933" s="3">
        <v>210703838</v>
      </c>
      <c r="B933" s="4">
        <v>44454</v>
      </c>
      <c r="C933" s="3">
        <v>270</v>
      </c>
      <c r="D933" s="4">
        <v>35771</v>
      </c>
      <c r="E933" s="3">
        <v>88.18</v>
      </c>
      <c r="F933" s="3">
        <v>61.85</v>
      </c>
      <c r="G933" s="3">
        <v>0</v>
      </c>
      <c r="H933" s="3">
        <v>63.7</v>
      </c>
      <c r="I933" s="3" t="s">
        <v>31</v>
      </c>
      <c r="J933" s="3" t="s">
        <v>46</v>
      </c>
      <c r="K933" s="3">
        <v>24</v>
      </c>
      <c r="L933" s="3" t="s">
        <v>32</v>
      </c>
      <c r="M933" s="3" t="s">
        <v>88</v>
      </c>
      <c r="N933" s="3" t="s">
        <v>34</v>
      </c>
      <c r="O933" s="3">
        <v>538</v>
      </c>
      <c r="P933" s="3">
        <v>67.25</v>
      </c>
      <c r="Q933" s="8">
        <f>Table2[[#This Row],[CDAC Percentage]]/100</f>
        <v>0.67249999999999999</v>
      </c>
      <c r="R933" s="3" t="s">
        <v>55</v>
      </c>
      <c r="S933" s="3" t="s">
        <v>36</v>
      </c>
      <c r="T933" s="3" t="s">
        <v>55</v>
      </c>
      <c r="U933" s="3" t="s">
        <v>35</v>
      </c>
      <c r="V933" s="3" t="s">
        <v>38</v>
      </c>
      <c r="W933" s="3" t="s">
        <v>49</v>
      </c>
      <c r="X933" s="3" t="s">
        <v>382</v>
      </c>
      <c r="Y933" s="3" t="s">
        <v>51</v>
      </c>
      <c r="Z933" s="3" t="s">
        <v>968</v>
      </c>
      <c r="AA933" s="3" t="s">
        <v>109</v>
      </c>
    </row>
    <row r="934" spans="1:27" x14ac:dyDescent="0.35">
      <c r="A934" s="3">
        <v>210711159</v>
      </c>
      <c r="B934" s="4">
        <v>44454</v>
      </c>
      <c r="C934" s="3">
        <v>1163</v>
      </c>
      <c r="D934" s="3" t="s">
        <v>984</v>
      </c>
      <c r="E934" s="3">
        <v>84.18</v>
      </c>
      <c r="F934" s="3">
        <v>78.77</v>
      </c>
      <c r="G934" s="3">
        <v>0</v>
      </c>
      <c r="H934" s="3">
        <v>63.8</v>
      </c>
      <c r="I934" s="3" t="s">
        <v>31</v>
      </c>
      <c r="J934" s="3" t="s">
        <v>31</v>
      </c>
      <c r="K934" s="3">
        <v>23</v>
      </c>
      <c r="L934" s="3" t="s">
        <v>32</v>
      </c>
      <c r="M934" s="3" t="s">
        <v>72</v>
      </c>
      <c r="N934" s="3" t="s">
        <v>34</v>
      </c>
      <c r="O934" s="3">
        <v>527</v>
      </c>
      <c r="P934" s="3">
        <v>65.875</v>
      </c>
      <c r="Q934" s="8">
        <f>Table2[[#This Row],[CDAC Percentage]]/100</f>
        <v>0.65874999999999995</v>
      </c>
      <c r="R934" s="3" t="s">
        <v>35</v>
      </c>
      <c r="S934" s="3" t="s">
        <v>36</v>
      </c>
      <c r="T934" s="3" t="s">
        <v>35</v>
      </c>
      <c r="U934" s="3" t="s">
        <v>35</v>
      </c>
      <c r="V934" s="3" t="s">
        <v>38</v>
      </c>
      <c r="W934" s="3" t="s">
        <v>49</v>
      </c>
      <c r="X934" s="3" t="s">
        <v>269</v>
      </c>
      <c r="Y934" s="3" t="s">
        <v>51</v>
      </c>
      <c r="Z934" s="3" t="s">
        <v>968</v>
      </c>
      <c r="AA934" s="3" t="s">
        <v>52</v>
      </c>
    </row>
    <row r="935" spans="1:27" x14ac:dyDescent="0.35">
      <c r="A935" s="3">
        <v>210703335</v>
      </c>
      <c r="B935" s="4">
        <v>44455</v>
      </c>
      <c r="C935" s="3">
        <v>1533</v>
      </c>
      <c r="D935" s="3" t="s">
        <v>1095</v>
      </c>
      <c r="E935" s="3">
        <v>79.27</v>
      </c>
      <c r="F935" s="3">
        <v>61.23</v>
      </c>
      <c r="G935" s="3">
        <v>0</v>
      </c>
      <c r="H935" s="3">
        <v>0</v>
      </c>
      <c r="I935" s="3" t="s">
        <v>31</v>
      </c>
      <c r="J935" s="3" t="s">
        <v>31</v>
      </c>
      <c r="K935" s="3">
        <v>23</v>
      </c>
      <c r="L935" s="3" t="s">
        <v>75</v>
      </c>
      <c r="M935" s="3" t="s">
        <v>81</v>
      </c>
      <c r="N935" s="3" t="s">
        <v>34</v>
      </c>
      <c r="O935" s="3">
        <v>579</v>
      </c>
      <c r="P935" s="3">
        <v>72.375</v>
      </c>
      <c r="Q935" s="8">
        <f>Table2[[#This Row],[CDAC Percentage]]/100</f>
        <v>0.72375</v>
      </c>
      <c r="R935" s="3" t="s">
        <v>37</v>
      </c>
      <c r="S935" s="3" t="s">
        <v>36</v>
      </c>
      <c r="T935" s="3" t="s">
        <v>37</v>
      </c>
      <c r="U935" s="3" t="s">
        <v>55</v>
      </c>
      <c r="V935" s="3" t="s">
        <v>38</v>
      </c>
      <c r="W935" s="3" t="s">
        <v>49</v>
      </c>
      <c r="X935" s="3" t="s">
        <v>382</v>
      </c>
      <c r="Y935" s="3" t="s">
        <v>51</v>
      </c>
      <c r="Z935" s="3" t="s">
        <v>968</v>
      </c>
      <c r="AA935" s="3" t="s">
        <v>52</v>
      </c>
    </row>
    <row r="936" spans="1:27" x14ac:dyDescent="0.35">
      <c r="A936" s="3">
        <v>210700920</v>
      </c>
      <c r="B936" s="4">
        <v>44454</v>
      </c>
      <c r="C936" s="3">
        <v>1167</v>
      </c>
      <c r="D936" s="3" t="s">
        <v>1097</v>
      </c>
      <c r="E936" s="3">
        <v>88.89</v>
      </c>
      <c r="F936" s="3">
        <v>74.77</v>
      </c>
      <c r="G936" s="3">
        <v>0</v>
      </c>
      <c r="H936" s="3">
        <v>60</v>
      </c>
      <c r="I936" s="3" t="s">
        <v>31</v>
      </c>
      <c r="J936" s="3" t="s">
        <v>46</v>
      </c>
      <c r="K936" s="3">
        <v>23</v>
      </c>
      <c r="L936" s="3" t="s">
        <v>32</v>
      </c>
      <c r="M936" s="3" t="s">
        <v>98</v>
      </c>
      <c r="N936" s="3" t="s">
        <v>48</v>
      </c>
      <c r="O936" s="3">
        <v>432</v>
      </c>
      <c r="P936" s="3">
        <v>54</v>
      </c>
      <c r="Q936" s="8">
        <f>Table2[[#This Row],[CDAC Percentage]]/100</f>
        <v>0.54</v>
      </c>
      <c r="R936" s="3" t="s">
        <v>35</v>
      </c>
      <c r="S936" s="3" t="s">
        <v>36</v>
      </c>
      <c r="T936" s="3" t="s">
        <v>35</v>
      </c>
      <c r="U936" s="3" t="s">
        <v>35</v>
      </c>
      <c r="V936" s="3" t="s">
        <v>38</v>
      </c>
      <c r="W936" s="3" t="s">
        <v>49</v>
      </c>
      <c r="X936" s="3" t="s">
        <v>1098</v>
      </c>
      <c r="Y936" s="3" t="s">
        <v>51</v>
      </c>
      <c r="Z936" s="3" t="s">
        <v>968</v>
      </c>
      <c r="AA936" s="3" t="s">
        <v>52</v>
      </c>
    </row>
    <row r="937" spans="1:27" x14ac:dyDescent="0.35">
      <c r="A937" s="3">
        <v>210700487</v>
      </c>
      <c r="B937" s="4">
        <v>44454</v>
      </c>
      <c r="C937" s="3">
        <v>82</v>
      </c>
      <c r="D937" s="3" t="s">
        <v>1100</v>
      </c>
      <c r="E937" s="3">
        <v>87.82</v>
      </c>
      <c r="F937" s="3">
        <v>69.69</v>
      </c>
      <c r="G937" s="3">
        <v>0</v>
      </c>
      <c r="H937" s="3">
        <v>71.37</v>
      </c>
      <c r="I937" s="3" t="s">
        <v>31</v>
      </c>
      <c r="J937" s="3" t="s">
        <v>46</v>
      </c>
      <c r="K937" s="3">
        <v>23</v>
      </c>
      <c r="L937" s="3" t="s">
        <v>32</v>
      </c>
      <c r="M937" s="3" t="s">
        <v>72</v>
      </c>
      <c r="N937" s="3" t="s">
        <v>88</v>
      </c>
      <c r="O937" s="3">
        <v>678</v>
      </c>
      <c r="P937" s="3">
        <v>84.75</v>
      </c>
      <c r="Q937" s="8">
        <f>Table2[[#This Row],[CDAC Percentage]]/100</f>
        <v>0.84750000000000003</v>
      </c>
      <c r="R937" s="3" t="s">
        <v>1278</v>
      </c>
      <c r="S937" s="3" t="s">
        <v>36</v>
      </c>
      <c r="T937" s="3" t="s">
        <v>1278</v>
      </c>
      <c r="U937" s="3" t="s">
        <v>1278</v>
      </c>
      <c r="V937" s="3" t="s">
        <v>38</v>
      </c>
      <c r="W937" s="3" t="s">
        <v>49</v>
      </c>
      <c r="X937" s="3" t="s">
        <v>967</v>
      </c>
      <c r="Y937" s="3" t="s">
        <v>51</v>
      </c>
      <c r="Z937" s="3" t="s">
        <v>968</v>
      </c>
      <c r="AA937" s="3" t="s">
        <v>109</v>
      </c>
    </row>
    <row r="938" spans="1:27" x14ac:dyDescent="0.35">
      <c r="A938" s="3">
        <v>210704910</v>
      </c>
      <c r="B938" s="4">
        <v>44454</v>
      </c>
      <c r="C938" s="3">
        <v>1535</v>
      </c>
      <c r="D938" s="3" t="s">
        <v>1102</v>
      </c>
      <c r="E938" s="3">
        <v>81.8</v>
      </c>
      <c r="F938" s="3">
        <v>60.46</v>
      </c>
      <c r="G938" s="3">
        <v>0</v>
      </c>
      <c r="H938" s="3">
        <v>60</v>
      </c>
      <c r="I938" s="3" t="s">
        <v>31</v>
      </c>
      <c r="J938" s="3" t="s">
        <v>46</v>
      </c>
      <c r="K938" s="3">
        <v>23</v>
      </c>
      <c r="L938" s="3" t="s">
        <v>32</v>
      </c>
      <c r="M938" s="3" t="s">
        <v>88</v>
      </c>
      <c r="N938" s="3" t="s">
        <v>88</v>
      </c>
      <c r="O938" s="3">
        <v>482</v>
      </c>
      <c r="P938" s="3">
        <v>60.25</v>
      </c>
      <c r="Q938" s="8">
        <f>Table2[[#This Row],[CDAC Percentage]]/100</f>
        <v>0.60250000000000004</v>
      </c>
      <c r="R938" s="3" t="s">
        <v>55</v>
      </c>
      <c r="S938" s="3" t="s">
        <v>36</v>
      </c>
      <c r="T938" s="3" t="s">
        <v>55</v>
      </c>
      <c r="U938" s="3" t="s">
        <v>55</v>
      </c>
      <c r="V938" s="3" t="s">
        <v>38</v>
      </c>
      <c r="W938" s="3" t="s">
        <v>49</v>
      </c>
      <c r="X938" s="3" t="s">
        <v>307</v>
      </c>
      <c r="Y938" s="3" t="s">
        <v>51</v>
      </c>
      <c r="Z938" s="3" t="s">
        <v>968</v>
      </c>
      <c r="AA938" s="3" t="s">
        <v>52</v>
      </c>
    </row>
    <row r="939" spans="1:27" x14ac:dyDescent="0.35">
      <c r="A939" s="3">
        <v>210703953</v>
      </c>
      <c r="B939" s="4">
        <v>44454</v>
      </c>
      <c r="C939" s="3">
        <v>1245</v>
      </c>
      <c r="D939" s="3" t="s">
        <v>1104</v>
      </c>
      <c r="E939" s="3">
        <v>88.36</v>
      </c>
      <c r="F939" s="3">
        <v>73.5</v>
      </c>
      <c r="G939" s="3">
        <v>0</v>
      </c>
      <c r="H939" s="3">
        <v>5.7</v>
      </c>
      <c r="I939" s="3" t="s">
        <v>31</v>
      </c>
      <c r="J939" s="3" t="s">
        <v>46</v>
      </c>
      <c r="K939" s="3">
        <v>27</v>
      </c>
      <c r="L939" s="3" t="s">
        <v>75</v>
      </c>
      <c r="M939" s="3" t="s">
        <v>47</v>
      </c>
      <c r="N939" s="3" t="s">
        <v>34</v>
      </c>
      <c r="O939" s="3">
        <v>576</v>
      </c>
      <c r="P939" s="3">
        <v>72</v>
      </c>
      <c r="Q939" s="8">
        <f>Table2[[#This Row],[CDAC Percentage]]/100</f>
        <v>0.72</v>
      </c>
      <c r="R939" s="3" t="s">
        <v>35</v>
      </c>
      <c r="S939" s="3" t="s">
        <v>36</v>
      </c>
      <c r="T939" s="3" t="s">
        <v>35</v>
      </c>
      <c r="U939" s="3" t="s">
        <v>37</v>
      </c>
      <c r="V939" s="3" t="s">
        <v>38</v>
      </c>
      <c r="W939" s="3" t="s">
        <v>49</v>
      </c>
      <c r="X939" s="3" t="s">
        <v>146</v>
      </c>
      <c r="Y939" s="3" t="s">
        <v>51</v>
      </c>
      <c r="Z939" s="3" t="s">
        <v>968</v>
      </c>
      <c r="AA939" s="3" t="s">
        <v>52</v>
      </c>
    </row>
    <row r="940" spans="1:27" x14ac:dyDescent="0.35">
      <c r="A940" s="3">
        <v>210703611</v>
      </c>
      <c r="B940" s="4">
        <v>44454</v>
      </c>
      <c r="C940" s="3">
        <v>502</v>
      </c>
      <c r="D940" s="4">
        <v>36468</v>
      </c>
      <c r="E940" s="3">
        <v>92.8</v>
      </c>
      <c r="F940" s="3">
        <v>71.540000000000006</v>
      </c>
      <c r="G940" s="3">
        <v>0</v>
      </c>
      <c r="H940" s="3">
        <v>64</v>
      </c>
      <c r="I940" s="3" t="s">
        <v>31</v>
      </c>
      <c r="J940" s="3" t="s">
        <v>31</v>
      </c>
      <c r="K940" s="3">
        <v>22</v>
      </c>
      <c r="L940" s="3" t="s">
        <v>32</v>
      </c>
      <c r="M940" s="3" t="s">
        <v>33</v>
      </c>
      <c r="N940" s="3" t="s">
        <v>88</v>
      </c>
      <c r="O940" s="3">
        <v>537</v>
      </c>
      <c r="P940" s="3">
        <v>67.125</v>
      </c>
      <c r="Q940" s="8">
        <f>Table2[[#This Row],[CDAC Percentage]]/100</f>
        <v>0.67125000000000001</v>
      </c>
      <c r="R940" s="3" t="s">
        <v>37</v>
      </c>
      <c r="S940" s="3" t="s">
        <v>36</v>
      </c>
      <c r="T940" s="3" t="s">
        <v>37</v>
      </c>
      <c r="U940" s="3" t="s">
        <v>55</v>
      </c>
      <c r="V940" s="3" t="s">
        <v>38</v>
      </c>
      <c r="W940" s="3" t="s">
        <v>49</v>
      </c>
      <c r="X940" s="3" t="s">
        <v>269</v>
      </c>
      <c r="Y940" s="3" t="s">
        <v>51</v>
      </c>
      <c r="Z940" s="3" t="s">
        <v>968</v>
      </c>
      <c r="AA940" s="3" t="s">
        <v>109</v>
      </c>
    </row>
    <row r="941" spans="1:27" x14ac:dyDescent="0.35">
      <c r="A941" s="3">
        <v>210711171</v>
      </c>
      <c r="B941" s="4">
        <v>44454</v>
      </c>
      <c r="C941" s="3">
        <v>1155</v>
      </c>
      <c r="D941" s="3" t="s">
        <v>1107</v>
      </c>
      <c r="E941" s="3">
        <v>92.91</v>
      </c>
      <c r="F941" s="3">
        <v>72.459999999999994</v>
      </c>
      <c r="G941" s="3">
        <v>0</v>
      </c>
      <c r="H941" s="3">
        <v>70</v>
      </c>
      <c r="I941" s="3" t="s">
        <v>31</v>
      </c>
      <c r="J941" s="3" t="s">
        <v>46</v>
      </c>
      <c r="K941" s="3">
        <v>25</v>
      </c>
      <c r="L941" s="3" t="s">
        <v>32</v>
      </c>
      <c r="M941" s="3" t="s">
        <v>98</v>
      </c>
      <c r="N941" s="3" t="s">
        <v>34</v>
      </c>
      <c r="O941" s="3">
        <v>560</v>
      </c>
      <c r="P941" s="3">
        <v>70</v>
      </c>
      <c r="Q941" s="8">
        <f>Table2[[#This Row],[CDAC Percentage]]/100</f>
        <v>0.7</v>
      </c>
      <c r="R941" s="3" t="s">
        <v>35</v>
      </c>
      <c r="S941" s="3" t="s">
        <v>36</v>
      </c>
      <c r="T941" s="3" t="s">
        <v>35</v>
      </c>
      <c r="U941" s="3" t="s">
        <v>37</v>
      </c>
      <c r="V941" s="3" t="s">
        <v>38</v>
      </c>
      <c r="W941" s="3" t="s">
        <v>49</v>
      </c>
      <c r="X941" s="3" t="s">
        <v>104</v>
      </c>
      <c r="Y941" s="3" t="s">
        <v>51</v>
      </c>
      <c r="Z941" s="3" t="s">
        <v>968</v>
      </c>
      <c r="AA941" s="3" t="s">
        <v>52</v>
      </c>
    </row>
    <row r="942" spans="1:27" x14ac:dyDescent="0.35">
      <c r="A942" s="3">
        <v>210705748</v>
      </c>
      <c r="B942" s="4">
        <v>44454</v>
      </c>
      <c r="C942" s="3">
        <v>1139</v>
      </c>
      <c r="D942" s="3" t="s">
        <v>1109</v>
      </c>
      <c r="E942" s="3">
        <v>91.2</v>
      </c>
      <c r="F942" s="3">
        <v>72</v>
      </c>
      <c r="G942" s="3">
        <v>0</v>
      </c>
      <c r="H942" s="3">
        <v>83</v>
      </c>
      <c r="I942" s="3" t="s">
        <v>31</v>
      </c>
      <c r="J942" s="3" t="s">
        <v>46</v>
      </c>
      <c r="K942" s="3">
        <v>21</v>
      </c>
      <c r="L942" s="3" t="s">
        <v>54</v>
      </c>
      <c r="M942" s="3" t="s">
        <v>98</v>
      </c>
      <c r="N942" s="3" t="s">
        <v>48</v>
      </c>
      <c r="O942" s="3">
        <v>652</v>
      </c>
      <c r="P942" s="3">
        <v>81.5</v>
      </c>
      <c r="Q942" s="8">
        <f>Table2[[#This Row],[CDAC Percentage]]/100</f>
        <v>0.81499999999999995</v>
      </c>
      <c r="R942" s="3" t="s">
        <v>55</v>
      </c>
      <c r="S942" s="3" t="s">
        <v>36</v>
      </c>
      <c r="T942" s="3" t="s">
        <v>55</v>
      </c>
      <c r="U942" s="3" t="s">
        <v>1278</v>
      </c>
      <c r="V942" s="3" t="s">
        <v>38</v>
      </c>
      <c r="W942" s="3" t="s">
        <v>49</v>
      </c>
      <c r="X942" s="3" t="s">
        <v>276</v>
      </c>
      <c r="Y942" s="3" t="s">
        <v>51</v>
      </c>
      <c r="Z942" s="3" t="s">
        <v>968</v>
      </c>
      <c r="AA942" s="3" t="s">
        <v>52</v>
      </c>
    </row>
    <row r="943" spans="1:27" x14ac:dyDescent="0.35">
      <c r="A943" s="3">
        <v>210708776</v>
      </c>
      <c r="B943" s="4">
        <v>44454</v>
      </c>
      <c r="C943" s="3">
        <v>1074</v>
      </c>
      <c r="D943" s="3" t="s">
        <v>1111</v>
      </c>
      <c r="E943" s="3">
        <v>76.459999999999994</v>
      </c>
      <c r="F943" s="3">
        <v>68.66</v>
      </c>
      <c r="G943" s="3">
        <v>0</v>
      </c>
      <c r="H943" s="3">
        <v>61.45</v>
      </c>
      <c r="I943" s="3" t="s">
        <v>31</v>
      </c>
      <c r="J943" s="3" t="s">
        <v>31</v>
      </c>
      <c r="K943" s="3">
        <v>29</v>
      </c>
      <c r="L943" s="3" t="s">
        <v>32</v>
      </c>
      <c r="M943" s="3" t="s">
        <v>88</v>
      </c>
      <c r="N943" s="3" t="s">
        <v>88</v>
      </c>
      <c r="O943" s="3">
        <v>546</v>
      </c>
      <c r="P943" s="3">
        <v>68.25</v>
      </c>
      <c r="Q943" s="8">
        <f>Table2[[#This Row],[CDAC Percentage]]/100</f>
        <v>0.6825</v>
      </c>
      <c r="R943" s="3" t="s">
        <v>37</v>
      </c>
      <c r="S943" s="3" t="s">
        <v>36</v>
      </c>
      <c r="T943" s="3" t="s">
        <v>37</v>
      </c>
      <c r="U943" s="3" t="s">
        <v>37</v>
      </c>
      <c r="V943" s="3" t="s">
        <v>38</v>
      </c>
      <c r="W943" s="3" t="s">
        <v>49</v>
      </c>
      <c r="X943" s="3" t="s">
        <v>985</v>
      </c>
      <c r="Y943" s="3" t="s">
        <v>51</v>
      </c>
      <c r="Z943" s="3" t="s">
        <v>968</v>
      </c>
      <c r="AA943" s="3" t="s">
        <v>52</v>
      </c>
    </row>
    <row r="944" spans="1:27" x14ac:dyDescent="0.35">
      <c r="A944" s="3">
        <v>210708752</v>
      </c>
      <c r="B944" s="4">
        <v>44454</v>
      </c>
      <c r="C944" s="3">
        <v>693</v>
      </c>
      <c r="D944" s="4">
        <v>34709</v>
      </c>
      <c r="E944" s="3">
        <v>88.18</v>
      </c>
      <c r="F944" s="3">
        <v>67.83</v>
      </c>
      <c r="G944" s="3">
        <v>0</v>
      </c>
      <c r="H944" s="3">
        <v>65.05</v>
      </c>
      <c r="I944" s="3" t="s">
        <v>31</v>
      </c>
      <c r="J944" s="3" t="s">
        <v>31</v>
      </c>
      <c r="K944" s="3">
        <v>25</v>
      </c>
      <c r="L944" s="3" t="s">
        <v>32</v>
      </c>
      <c r="M944" s="3" t="s">
        <v>72</v>
      </c>
      <c r="N944" s="3" t="s">
        <v>34</v>
      </c>
      <c r="O944" s="3">
        <v>604</v>
      </c>
      <c r="P944" s="3">
        <v>75.5</v>
      </c>
      <c r="Q944" s="8">
        <f>Table2[[#This Row],[CDAC Percentage]]/100</f>
        <v>0.755</v>
      </c>
      <c r="R944" s="3" t="s">
        <v>35</v>
      </c>
      <c r="S944" s="3" t="s">
        <v>36</v>
      </c>
      <c r="T944" s="3" t="s">
        <v>35</v>
      </c>
      <c r="U944" s="3" t="s">
        <v>55</v>
      </c>
      <c r="V944" s="3" t="s">
        <v>38</v>
      </c>
      <c r="W944" s="3" t="s">
        <v>49</v>
      </c>
      <c r="X944" s="3" t="s">
        <v>337</v>
      </c>
      <c r="Y944" s="3" t="s">
        <v>51</v>
      </c>
      <c r="Z944" s="3" t="s">
        <v>968</v>
      </c>
      <c r="AA944" s="3" t="s">
        <v>109</v>
      </c>
    </row>
    <row r="945" spans="1:27" x14ac:dyDescent="0.35">
      <c r="A945" s="3">
        <v>210700093</v>
      </c>
      <c r="B945" s="4">
        <v>44454</v>
      </c>
      <c r="C945" s="3">
        <v>856</v>
      </c>
      <c r="D945" s="4">
        <v>35648</v>
      </c>
      <c r="E945" s="3">
        <v>81</v>
      </c>
      <c r="F945" s="3">
        <v>0</v>
      </c>
      <c r="G945" s="3">
        <v>66.88</v>
      </c>
      <c r="H945" s="3">
        <v>5.16</v>
      </c>
      <c r="I945" s="3" t="s">
        <v>31</v>
      </c>
      <c r="J945" s="3" t="s">
        <v>31</v>
      </c>
      <c r="K945" s="3">
        <v>24</v>
      </c>
      <c r="L945" s="3" t="s">
        <v>75</v>
      </c>
      <c r="M945" s="3" t="s">
        <v>81</v>
      </c>
      <c r="N945" s="3" t="s">
        <v>34</v>
      </c>
      <c r="O945" s="3">
        <v>589</v>
      </c>
      <c r="P945" s="3">
        <v>73.625</v>
      </c>
      <c r="Q945" s="8">
        <f>Table2[[#This Row],[CDAC Percentage]]/100</f>
        <v>0.73624999999999996</v>
      </c>
      <c r="R945" s="3" t="s">
        <v>37</v>
      </c>
      <c r="S945" s="3" t="s">
        <v>36</v>
      </c>
      <c r="T945" s="3" t="s">
        <v>37</v>
      </c>
      <c r="U945" s="3" t="s">
        <v>37</v>
      </c>
      <c r="V945" s="3" t="s">
        <v>38</v>
      </c>
      <c r="W945" s="3" t="s">
        <v>49</v>
      </c>
      <c r="X945" s="3" t="s">
        <v>994</v>
      </c>
      <c r="Y945" s="3" t="s">
        <v>51</v>
      </c>
      <c r="Z945" s="3" t="s">
        <v>968</v>
      </c>
      <c r="AA945" s="3" t="s">
        <v>109</v>
      </c>
    </row>
    <row r="946" spans="1:27" x14ac:dyDescent="0.35">
      <c r="A946" s="3">
        <v>210709756</v>
      </c>
      <c r="B946" s="4">
        <v>44455</v>
      </c>
      <c r="C946" s="3">
        <v>762</v>
      </c>
      <c r="D946" s="3" t="s">
        <v>1090</v>
      </c>
      <c r="E946" s="3">
        <v>82</v>
      </c>
      <c r="F946" s="3">
        <v>57</v>
      </c>
      <c r="G946" s="3">
        <v>0</v>
      </c>
      <c r="H946" s="3">
        <v>70</v>
      </c>
      <c r="I946" s="3" t="s">
        <v>46</v>
      </c>
      <c r="J946" s="3" t="s">
        <v>46</v>
      </c>
      <c r="K946" s="3">
        <v>24</v>
      </c>
      <c r="L946" s="3" t="s">
        <v>32</v>
      </c>
      <c r="M946" s="3" t="s">
        <v>98</v>
      </c>
      <c r="N946" s="3" t="s">
        <v>633</v>
      </c>
      <c r="O946" s="3">
        <v>661</v>
      </c>
      <c r="P946" s="3">
        <v>82.625</v>
      </c>
      <c r="Q946" s="8">
        <f>Table2[[#This Row],[CDAC Percentage]]/100</f>
        <v>0.82625000000000004</v>
      </c>
      <c r="R946" s="3" t="s">
        <v>37</v>
      </c>
      <c r="S946" s="3" t="s">
        <v>36</v>
      </c>
      <c r="T946" s="3" t="s">
        <v>37</v>
      </c>
      <c r="U946" s="3" t="s">
        <v>55</v>
      </c>
      <c r="V946" s="3" t="s">
        <v>38</v>
      </c>
      <c r="W946" s="3" t="s">
        <v>49</v>
      </c>
      <c r="X946" s="3" t="s">
        <v>1115</v>
      </c>
      <c r="Y946" s="3" t="s">
        <v>51</v>
      </c>
      <c r="Z946" s="3" t="s">
        <v>968</v>
      </c>
      <c r="AA946" s="3" t="s">
        <v>109</v>
      </c>
    </row>
    <row r="947" spans="1:27" x14ac:dyDescent="0.35">
      <c r="A947" s="3">
        <v>210703949</v>
      </c>
      <c r="B947" s="4">
        <v>44455</v>
      </c>
      <c r="C947" s="3">
        <v>1425</v>
      </c>
      <c r="D947" s="4">
        <v>36407</v>
      </c>
      <c r="E947" s="3">
        <v>94</v>
      </c>
      <c r="F947" s="3">
        <v>70.77</v>
      </c>
      <c r="G947" s="3">
        <v>0</v>
      </c>
      <c r="H947" s="3">
        <v>68.37</v>
      </c>
      <c r="I947" s="3" t="s">
        <v>31</v>
      </c>
      <c r="J947" s="3" t="s">
        <v>31</v>
      </c>
      <c r="K947" s="3">
        <v>22</v>
      </c>
      <c r="L947" s="3" t="s">
        <v>32</v>
      </c>
      <c r="M947" s="3" t="s">
        <v>72</v>
      </c>
      <c r="N947" s="3" t="s">
        <v>88</v>
      </c>
      <c r="O947" s="3">
        <v>492</v>
      </c>
      <c r="P947" s="3">
        <v>61.5</v>
      </c>
      <c r="Q947" s="8">
        <f>Table2[[#This Row],[CDAC Percentage]]/100</f>
        <v>0.61499999999999999</v>
      </c>
      <c r="R947" s="3" t="s">
        <v>35</v>
      </c>
      <c r="S947" s="3" t="s">
        <v>36</v>
      </c>
      <c r="T947" s="3" t="s">
        <v>35</v>
      </c>
      <c r="U947" s="3" t="s">
        <v>37</v>
      </c>
      <c r="V947" s="3" t="s">
        <v>38</v>
      </c>
      <c r="W947" s="3" t="s">
        <v>49</v>
      </c>
      <c r="X947" s="3" t="s">
        <v>989</v>
      </c>
      <c r="Y947" s="3" t="s">
        <v>51</v>
      </c>
      <c r="Z947" s="3" t="s">
        <v>968</v>
      </c>
      <c r="AA947" s="3" t="s">
        <v>52</v>
      </c>
    </row>
    <row r="948" spans="1:27" x14ac:dyDescent="0.35">
      <c r="A948" s="3">
        <v>210715209</v>
      </c>
      <c r="B948" s="4">
        <v>44454</v>
      </c>
      <c r="C948" s="3">
        <v>504</v>
      </c>
      <c r="D948" s="3" t="s">
        <v>1118</v>
      </c>
      <c r="E948" s="3">
        <v>93.09</v>
      </c>
      <c r="F948" s="3">
        <v>0</v>
      </c>
      <c r="G948" s="3">
        <v>84.48</v>
      </c>
      <c r="H948" s="3">
        <v>68.38</v>
      </c>
      <c r="I948" s="3" t="s">
        <v>31</v>
      </c>
      <c r="J948" s="3" t="s">
        <v>31</v>
      </c>
      <c r="K948" s="3">
        <v>25</v>
      </c>
      <c r="L948" s="3" t="s">
        <v>32</v>
      </c>
      <c r="M948" s="3" t="s">
        <v>81</v>
      </c>
      <c r="N948" s="3" t="s">
        <v>88</v>
      </c>
      <c r="O948" s="3">
        <v>629</v>
      </c>
      <c r="P948" s="3">
        <v>78.625</v>
      </c>
      <c r="Q948" s="8">
        <f>Table2[[#This Row],[CDAC Percentage]]/100</f>
        <v>0.78625</v>
      </c>
      <c r="R948" s="3" t="s">
        <v>55</v>
      </c>
      <c r="S948" s="3" t="s">
        <v>36</v>
      </c>
      <c r="T948" s="3" t="s">
        <v>55</v>
      </c>
      <c r="U948" s="3" t="s">
        <v>55</v>
      </c>
      <c r="V948" s="3" t="s">
        <v>38</v>
      </c>
      <c r="W948" s="3" t="s">
        <v>49</v>
      </c>
      <c r="X948" s="3" t="s">
        <v>977</v>
      </c>
      <c r="Y948" s="3" t="s">
        <v>51</v>
      </c>
      <c r="Z948" s="3" t="s">
        <v>968</v>
      </c>
      <c r="AA948" s="3" t="s">
        <v>109</v>
      </c>
    </row>
    <row r="949" spans="1:27" x14ac:dyDescent="0.35">
      <c r="A949" s="3">
        <v>210700252</v>
      </c>
      <c r="B949" s="4">
        <v>44454</v>
      </c>
      <c r="C949" s="3">
        <v>1004</v>
      </c>
      <c r="D949" s="3" t="s">
        <v>1120</v>
      </c>
      <c r="E949" s="3">
        <v>82</v>
      </c>
      <c r="F949" s="3">
        <v>84.8</v>
      </c>
      <c r="G949" s="3">
        <v>0</v>
      </c>
      <c r="H949" s="3">
        <v>84.8</v>
      </c>
      <c r="I949" s="3" t="s">
        <v>31</v>
      </c>
      <c r="J949" s="3" t="s">
        <v>31</v>
      </c>
      <c r="K949" s="3">
        <v>21</v>
      </c>
      <c r="L949" s="3" t="s">
        <v>54</v>
      </c>
      <c r="M949" s="3" t="s">
        <v>98</v>
      </c>
      <c r="N949" s="3" t="s">
        <v>48</v>
      </c>
      <c r="O949" s="3">
        <v>642</v>
      </c>
      <c r="P949" s="3">
        <v>80.25</v>
      </c>
      <c r="Q949" s="8">
        <f>Table2[[#This Row],[CDAC Percentage]]/100</f>
        <v>0.80249999999999999</v>
      </c>
      <c r="R949" s="3" t="s">
        <v>55</v>
      </c>
      <c r="S949" s="3" t="s">
        <v>36</v>
      </c>
      <c r="T949" s="3" t="s">
        <v>55</v>
      </c>
      <c r="U949" s="3" t="s">
        <v>1278</v>
      </c>
      <c r="V949" s="3" t="s">
        <v>38</v>
      </c>
      <c r="W949" s="3" t="s">
        <v>49</v>
      </c>
      <c r="X949" s="3" t="s">
        <v>1121</v>
      </c>
      <c r="Y949" s="3" t="s">
        <v>51</v>
      </c>
      <c r="Z949" s="3" t="s">
        <v>968</v>
      </c>
      <c r="AA949" s="3" t="s">
        <v>52</v>
      </c>
    </row>
    <row r="950" spans="1:27" x14ac:dyDescent="0.35">
      <c r="A950" s="3">
        <v>210712776</v>
      </c>
      <c r="B950" s="4">
        <v>44457</v>
      </c>
      <c r="C950" s="3">
        <v>1105</v>
      </c>
      <c r="D950" s="3" t="s">
        <v>1123</v>
      </c>
      <c r="E950" s="3">
        <v>74.599999999999994</v>
      </c>
      <c r="F950" s="3">
        <v>0</v>
      </c>
      <c r="G950" s="3">
        <v>69.819999999999993</v>
      </c>
      <c r="H950" s="3">
        <v>74.900000000000006</v>
      </c>
      <c r="I950" s="3" t="s">
        <v>31</v>
      </c>
      <c r="J950" s="3" t="s">
        <v>31</v>
      </c>
      <c r="K950" s="3">
        <v>22</v>
      </c>
      <c r="L950" s="3" t="s">
        <v>75</v>
      </c>
      <c r="M950" s="3" t="s">
        <v>72</v>
      </c>
      <c r="N950" s="3" t="s">
        <v>34</v>
      </c>
      <c r="O950" s="3">
        <v>550</v>
      </c>
      <c r="P950" s="3">
        <v>68.75</v>
      </c>
      <c r="Q950" s="8">
        <f>Table2[[#This Row],[CDAC Percentage]]/100</f>
        <v>0.6875</v>
      </c>
      <c r="R950" s="3" t="s">
        <v>37</v>
      </c>
      <c r="S950" s="3" t="s">
        <v>36</v>
      </c>
      <c r="T950" s="3" t="s">
        <v>37</v>
      </c>
      <c r="U950" s="3" t="s">
        <v>37</v>
      </c>
      <c r="V950" s="3" t="s">
        <v>38</v>
      </c>
      <c r="W950" s="3" t="s">
        <v>49</v>
      </c>
      <c r="X950" s="3" t="s">
        <v>977</v>
      </c>
      <c r="Y950" s="3" t="s">
        <v>51</v>
      </c>
      <c r="Z950" s="3" t="s">
        <v>968</v>
      </c>
      <c r="AA950" s="3" t="s">
        <v>52</v>
      </c>
    </row>
    <row r="951" spans="1:27" x14ac:dyDescent="0.35">
      <c r="A951" s="3">
        <v>210703315</v>
      </c>
      <c r="B951" s="4">
        <v>44455</v>
      </c>
      <c r="C951" s="3">
        <v>1049</v>
      </c>
      <c r="D951" s="4">
        <v>36079</v>
      </c>
      <c r="E951" s="3">
        <v>76.2</v>
      </c>
      <c r="F951" s="3">
        <v>58.92</v>
      </c>
      <c r="G951" s="3">
        <v>0</v>
      </c>
      <c r="H951" s="3">
        <v>69</v>
      </c>
      <c r="I951" s="3" t="s">
        <v>46</v>
      </c>
      <c r="J951" s="3" t="s">
        <v>46</v>
      </c>
      <c r="K951" s="3">
        <v>22</v>
      </c>
      <c r="L951" s="3" t="s">
        <v>32</v>
      </c>
      <c r="M951" s="3" t="s">
        <v>64</v>
      </c>
      <c r="N951" s="3" t="s">
        <v>88</v>
      </c>
      <c r="O951" s="3">
        <v>584</v>
      </c>
      <c r="P951" s="3">
        <v>73</v>
      </c>
      <c r="Q951" s="8">
        <f>Table2[[#This Row],[CDAC Percentage]]/100</f>
        <v>0.73</v>
      </c>
      <c r="R951" s="3" t="s">
        <v>1278</v>
      </c>
      <c r="S951" s="3" t="s">
        <v>36</v>
      </c>
      <c r="T951" s="3" t="s">
        <v>1278</v>
      </c>
      <c r="U951" s="3" t="s">
        <v>37</v>
      </c>
      <c r="V951" s="3" t="s">
        <v>38</v>
      </c>
      <c r="W951" s="3" t="s">
        <v>49</v>
      </c>
      <c r="X951" s="3" t="s">
        <v>977</v>
      </c>
      <c r="Y951" s="3" t="s">
        <v>51</v>
      </c>
      <c r="Z951" s="3" t="s">
        <v>968</v>
      </c>
      <c r="AA951" s="3" t="s">
        <v>52</v>
      </c>
    </row>
    <row r="952" spans="1:27" x14ac:dyDescent="0.35">
      <c r="A952" s="3">
        <v>210711506</v>
      </c>
      <c r="B952" s="4">
        <v>44459</v>
      </c>
      <c r="C952" s="3">
        <v>1081</v>
      </c>
      <c r="D952" s="3" t="s">
        <v>1111</v>
      </c>
      <c r="E952" s="3">
        <v>84.76</v>
      </c>
      <c r="F952" s="3">
        <v>61.17</v>
      </c>
      <c r="G952" s="3">
        <v>0</v>
      </c>
      <c r="H952" s="3">
        <v>62.4</v>
      </c>
      <c r="I952" s="3" t="s">
        <v>31</v>
      </c>
      <c r="J952" s="3" t="s">
        <v>31</v>
      </c>
      <c r="K952" s="3">
        <v>29</v>
      </c>
      <c r="L952" s="3" t="s">
        <v>32</v>
      </c>
      <c r="M952" s="3" t="s">
        <v>64</v>
      </c>
      <c r="N952" s="3" t="s">
        <v>34</v>
      </c>
      <c r="O952" s="3">
        <v>576</v>
      </c>
      <c r="P952" s="3">
        <v>72</v>
      </c>
      <c r="Q952" s="8">
        <f>Table2[[#This Row],[CDAC Percentage]]/100</f>
        <v>0.72</v>
      </c>
      <c r="R952" s="3" t="s">
        <v>1278</v>
      </c>
      <c r="S952" s="3" t="s">
        <v>36</v>
      </c>
      <c r="T952" s="3" t="s">
        <v>1278</v>
      </c>
      <c r="U952" s="3" t="s">
        <v>37</v>
      </c>
      <c r="V952" s="3" t="s">
        <v>38</v>
      </c>
      <c r="W952" s="3" t="s">
        <v>49</v>
      </c>
      <c r="X952" s="3" t="s">
        <v>1126</v>
      </c>
      <c r="Y952" s="3" t="s">
        <v>51</v>
      </c>
      <c r="Z952" s="3" t="s">
        <v>968</v>
      </c>
      <c r="AA952" s="3" t="s">
        <v>52</v>
      </c>
    </row>
    <row r="953" spans="1:27" x14ac:dyDescent="0.35">
      <c r="A953" s="3">
        <v>210700757</v>
      </c>
      <c r="B953" s="4">
        <v>44453</v>
      </c>
      <c r="C953" s="3">
        <v>1530</v>
      </c>
      <c r="D953" s="4">
        <v>35802</v>
      </c>
      <c r="E953" s="3">
        <v>90</v>
      </c>
      <c r="F953" s="3">
        <v>67</v>
      </c>
      <c r="G953" s="3">
        <v>0</v>
      </c>
      <c r="H953" s="3">
        <v>68</v>
      </c>
      <c r="I953" s="3" t="s">
        <v>31</v>
      </c>
      <c r="J953" s="3" t="s">
        <v>31</v>
      </c>
      <c r="K953" s="3">
        <v>23</v>
      </c>
      <c r="L953" s="3" t="s">
        <v>32</v>
      </c>
      <c r="M953" s="3" t="s">
        <v>98</v>
      </c>
      <c r="N953" s="3" t="s">
        <v>34</v>
      </c>
      <c r="O953" s="3">
        <v>534</v>
      </c>
      <c r="P953" s="3">
        <v>66.75</v>
      </c>
      <c r="Q953" s="8">
        <f>Table2[[#This Row],[CDAC Percentage]]/100</f>
        <v>0.66749999999999998</v>
      </c>
      <c r="R953" s="3" t="s">
        <v>1278</v>
      </c>
      <c r="S953" s="3" t="s">
        <v>36</v>
      </c>
      <c r="T953" s="3" t="s">
        <v>1278</v>
      </c>
      <c r="U953" s="3" t="s">
        <v>35</v>
      </c>
      <c r="V953" s="3" t="s">
        <v>38</v>
      </c>
      <c r="W953" s="3" t="s">
        <v>49</v>
      </c>
      <c r="X953" s="3" t="s">
        <v>356</v>
      </c>
      <c r="Y953" s="3" t="s">
        <v>51</v>
      </c>
      <c r="Z953" s="3" t="s">
        <v>968</v>
      </c>
      <c r="AA953" s="3" t="s">
        <v>52</v>
      </c>
    </row>
    <row r="954" spans="1:27" x14ac:dyDescent="0.35">
      <c r="A954" s="3">
        <v>210703799</v>
      </c>
      <c r="B954" s="4">
        <v>44454</v>
      </c>
      <c r="C954" s="3">
        <v>543</v>
      </c>
      <c r="D954" s="4">
        <v>35164</v>
      </c>
      <c r="E954" s="3">
        <v>83.82</v>
      </c>
      <c r="F954" s="3">
        <v>64.459999999999994</v>
      </c>
      <c r="G954" s="3">
        <v>0</v>
      </c>
      <c r="H954" s="3">
        <v>63.69</v>
      </c>
      <c r="I954" s="3" t="s">
        <v>31</v>
      </c>
      <c r="J954" s="3" t="s">
        <v>46</v>
      </c>
      <c r="K954" s="3">
        <v>25</v>
      </c>
      <c r="L954" s="3" t="s">
        <v>32</v>
      </c>
      <c r="M954" s="3" t="s">
        <v>88</v>
      </c>
      <c r="N954" s="3" t="s">
        <v>48</v>
      </c>
      <c r="O954" s="3">
        <v>638</v>
      </c>
      <c r="P954" s="3">
        <v>79.75</v>
      </c>
      <c r="Q954" s="8">
        <f>Table2[[#This Row],[CDAC Percentage]]/100</f>
        <v>0.79749999999999999</v>
      </c>
      <c r="R954" s="3" t="s">
        <v>55</v>
      </c>
      <c r="S954" s="3" t="s">
        <v>36</v>
      </c>
      <c r="T954" s="3" t="s">
        <v>55</v>
      </c>
      <c r="U954" s="3" t="s">
        <v>1278</v>
      </c>
      <c r="V954" s="3" t="s">
        <v>38</v>
      </c>
      <c r="W954" s="3" t="s">
        <v>49</v>
      </c>
      <c r="X954" s="3" t="s">
        <v>626</v>
      </c>
      <c r="Y954" s="3" t="s">
        <v>51</v>
      </c>
      <c r="Z954" s="3" t="s">
        <v>968</v>
      </c>
      <c r="AA954" s="3" t="s">
        <v>109</v>
      </c>
    </row>
    <row r="955" spans="1:27" x14ac:dyDescent="0.35">
      <c r="A955" s="3">
        <v>210715853</v>
      </c>
      <c r="B955" s="4">
        <v>44454</v>
      </c>
      <c r="C955" s="3">
        <v>1193</v>
      </c>
      <c r="D955" s="3" t="s">
        <v>1130</v>
      </c>
      <c r="E955" s="3">
        <v>90.6</v>
      </c>
      <c r="F955" s="3">
        <v>0</v>
      </c>
      <c r="G955" s="3">
        <v>82.06</v>
      </c>
      <c r="H955" s="3">
        <v>76.13</v>
      </c>
      <c r="I955" s="3" t="s">
        <v>31</v>
      </c>
      <c r="J955" s="3" t="s">
        <v>46</v>
      </c>
      <c r="K955" s="3">
        <v>23</v>
      </c>
      <c r="L955" s="3" t="s">
        <v>54</v>
      </c>
      <c r="M955" s="3" t="s">
        <v>98</v>
      </c>
      <c r="N955" s="3" t="s">
        <v>34</v>
      </c>
      <c r="O955" s="3">
        <v>606</v>
      </c>
      <c r="P955" s="3">
        <v>75.75</v>
      </c>
      <c r="Q955" s="8">
        <f>Table2[[#This Row],[CDAC Percentage]]/100</f>
        <v>0.75749999999999995</v>
      </c>
      <c r="R955" s="3" t="s">
        <v>35</v>
      </c>
      <c r="S955" s="3" t="s">
        <v>36</v>
      </c>
      <c r="T955" s="3" t="s">
        <v>35</v>
      </c>
      <c r="U955" s="3" t="s">
        <v>37</v>
      </c>
      <c r="V955" s="3" t="s">
        <v>38</v>
      </c>
      <c r="W955" s="3" t="s">
        <v>49</v>
      </c>
      <c r="X955" s="3" t="s">
        <v>117</v>
      </c>
      <c r="Y955" s="3" t="s">
        <v>51</v>
      </c>
      <c r="Z955" s="3" t="s">
        <v>968</v>
      </c>
      <c r="AA955" s="3" t="s">
        <v>52</v>
      </c>
    </row>
    <row r="956" spans="1:27" x14ac:dyDescent="0.35">
      <c r="A956" s="3">
        <v>210704131</v>
      </c>
      <c r="B956" s="4">
        <v>44454</v>
      </c>
      <c r="C956" s="3">
        <v>1229</v>
      </c>
      <c r="D956" s="3" t="s">
        <v>1132</v>
      </c>
      <c r="E956" s="3">
        <v>92.91</v>
      </c>
      <c r="F956" s="3">
        <v>77.849999999999994</v>
      </c>
      <c r="G956" s="3">
        <v>0</v>
      </c>
      <c r="H956" s="3">
        <v>8.01</v>
      </c>
      <c r="I956" s="3" t="s">
        <v>46</v>
      </c>
      <c r="J956" s="3" t="s">
        <v>46</v>
      </c>
      <c r="K956" s="3">
        <v>25</v>
      </c>
      <c r="L956" s="3" t="s">
        <v>75</v>
      </c>
      <c r="M956" s="3" t="s">
        <v>88</v>
      </c>
      <c r="N956" s="3" t="s">
        <v>34</v>
      </c>
      <c r="O956" s="3">
        <v>614</v>
      </c>
      <c r="P956" s="3">
        <v>76.75</v>
      </c>
      <c r="Q956" s="8">
        <f>Table2[[#This Row],[CDAC Percentage]]/100</f>
        <v>0.76749999999999996</v>
      </c>
      <c r="R956" s="3" t="s">
        <v>37</v>
      </c>
      <c r="S956" s="3" t="s">
        <v>36</v>
      </c>
      <c r="T956" s="3" t="s">
        <v>37</v>
      </c>
      <c r="U956" s="3" t="s">
        <v>55</v>
      </c>
      <c r="V956" s="3" t="s">
        <v>38</v>
      </c>
      <c r="W956" s="3" t="s">
        <v>49</v>
      </c>
      <c r="X956" s="3" t="s">
        <v>117</v>
      </c>
      <c r="Y956" s="3" t="s">
        <v>51</v>
      </c>
      <c r="Z956" s="3" t="s">
        <v>968</v>
      </c>
      <c r="AA956" s="3" t="s">
        <v>52</v>
      </c>
    </row>
    <row r="957" spans="1:27" x14ac:dyDescent="0.35">
      <c r="A957" s="3">
        <v>210700649</v>
      </c>
      <c r="B957" s="4">
        <v>44454</v>
      </c>
      <c r="C957" s="3">
        <v>766</v>
      </c>
      <c r="D957" s="4">
        <v>33272</v>
      </c>
      <c r="E957" s="3">
        <v>83.07</v>
      </c>
      <c r="F957" s="3">
        <v>81.67</v>
      </c>
      <c r="G957" s="3">
        <v>0</v>
      </c>
      <c r="H957" s="3">
        <v>66.930000000000007</v>
      </c>
      <c r="I957" s="3" t="s">
        <v>46</v>
      </c>
      <c r="J957" s="3" t="s">
        <v>46</v>
      </c>
      <c r="K957" s="3">
        <v>30</v>
      </c>
      <c r="L957" s="3" t="s">
        <v>32</v>
      </c>
      <c r="M957" s="3" t="s">
        <v>88</v>
      </c>
      <c r="N957" s="3" t="s">
        <v>34</v>
      </c>
      <c r="O957" s="3">
        <v>634</v>
      </c>
      <c r="P957" s="3">
        <v>79.25</v>
      </c>
      <c r="Q957" s="8">
        <f>Table2[[#This Row],[CDAC Percentage]]/100</f>
        <v>0.79249999999999998</v>
      </c>
      <c r="R957" s="3" t="s">
        <v>37</v>
      </c>
      <c r="S957" s="3" t="s">
        <v>36</v>
      </c>
      <c r="T957" s="3" t="s">
        <v>37</v>
      </c>
      <c r="U957" s="3" t="s">
        <v>1278</v>
      </c>
      <c r="V957" s="3" t="s">
        <v>38</v>
      </c>
      <c r="W957" s="3" t="s">
        <v>49</v>
      </c>
      <c r="X957" s="3" t="s">
        <v>977</v>
      </c>
      <c r="Y957" s="3" t="s">
        <v>51</v>
      </c>
      <c r="Z957" s="3" t="s">
        <v>968</v>
      </c>
      <c r="AA957" s="3" t="s">
        <v>109</v>
      </c>
    </row>
    <row r="958" spans="1:27" x14ac:dyDescent="0.35">
      <c r="A958" s="3">
        <v>210702481</v>
      </c>
      <c r="B958" s="4">
        <v>44454</v>
      </c>
      <c r="C958" s="3">
        <v>1200</v>
      </c>
      <c r="D958" s="4">
        <v>35015</v>
      </c>
      <c r="E958" s="3">
        <v>73.400000000000006</v>
      </c>
      <c r="F958" s="3">
        <v>0</v>
      </c>
      <c r="G958" s="3">
        <v>75</v>
      </c>
      <c r="H958" s="3">
        <v>58</v>
      </c>
      <c r="I958" s="3" t="s">
        <v>31</v>
      </c>
      <c r="J958" s="3" t="s">
        <v>31</v>
      </c>
      <c r="K958" s="3">
        <v>25</v>
      </c>
      <c r="L958" s="3" t="s">
        <v>103</v>
      </c>
      <c r="M958" s="3" t="s">
        <v>81</v>
      </c>
      <c r="N958" s="3" t="s">
        <v>34</v>
      </c>
      <c r="O958" s="3">
        <v>492</v>
      </c>
      <c r="P958" s="3">
        <v>61.5</v>
      </c>
      <c r="Q958" s="8">
        <f>Table2[[#This Row],[CDAC Percentage]]/100</f>
        <v>0.61499999999999999</v>
      </c>
      <c r="R958" s="3" t="s">
        <v>35</v>
      </c>
      <c r="S958" s="3" t="s">
        <v>36</v>
      </c>
      <c r="T958" s="3" t="s">
        <v>35</v>
      </c>
      <c r="U958" s="3" t="s">
        <v>35</v>
      </c>
      <c r="V958" s="3" t="s">
        <v>38</v>
      </c>
      <c r="W958" s="3" t="s">
        <v>49</v>
      </c>
      <c r="X958" s="3" t="s">
        <v>448</v>
      </c>
      <c r="Y958" s="3" t="s">
        <v>51</v>
      </c>
      <c r="Z958" s="3" t="s">
        <v>968</v>
      </c>
      <c r="AA958" s="3" t="s">
        <v>52</v>
      </c>
    </row>
    <row r="959" spans="1:27" x14ac:dyDescent="0.35">
      <c r="A959" s="3">
        <v>210709168</v>
      </c>
      <c r="B959" s="4">
        <v>44455</v>
      </c>
      <c r="C959" s="3">
        <v>1428</v>
      </c>
      <c r="D959" s="4">
        <v>35437</v>
      </c>
      <c r="E959" s="3">
        <v>81</v>
      </c>
      <c r="F959" s="3">
        <v>70</v>
      </c>
      <c r="G959" s="3">
        <v>0</v>
      </c>
      <c r="H959" s="3">
        <v>69</v>
      </c>
      <c r="I959" s="3" t="s">
        <v>46</v>
      </c>
      <c r="J959" s="3" t="s">
        <v>31</v>
      </c>
      <c r="K959" s="3">
        <v>24</v>
      </c>
      <c r="L959" s="3" t="s">
        <v>32</v>
      </c>
      <c r="M959" s="3" t="s">
        <v>98</v>
      </c>
      <c r="N959" s="3" t="s">
        <v>633</v>
      </c>
      <c r="O959" s="3">
        <v>602</v>
      </c>
      <c r="P959" s="3">
        <v>75.25</v>
      </c>
      <c r="Q959" s="8">
        <f>Table2[[#This Row],[CDAC Percentage]]/100</f>
        <v>0.75249999999999995</v>
      </c>
      <c r="R959" s="3" t="s">
        <v>1278</v>
      </c>
      <c r="S959" s="3" t="s">
        <v>36</v>
      </c>
      <c r="T959" s="3" t="s">
        <v>1278</v>
      </c>
      <c r="U959" s="3" t="s">
        <v>55</v>
      </c>
      <c r="V959" s="3" t="s">
        <v>38</v>
      </c>
      <c r="W959" s="3" t="s">
        <v>49</v>
      </c>
      <c r="X959" s="3" t="s">
        <v>117</v>
      </c>
      <c r="Y959" s="3" t="s">
        <v>51</v>
      </c>
      <c r="Z959" s="3" t="s">
        <v>968</v>
      </c>
      <c r="AA959" s="3" t="s">
        <v>52</v>
      </c>
    </row>
    <row r="960" spans="1:27" x14ac:dyDescent="0.35">
      <c r="A960" s="3">
        <v>210704453</v>
      </c>
      <c r="B960" s="4">
        <v>44454</v>
      </c>
      <c r="C960" s="3">
        <v>1410</v>
      </c>
      <c r="D960" s="4">
        <v>35465</v>
      </c>
      <c r="E960" s="3">
        <v>76.36</v>
      </c>
      <c r="F960" s="3">
        <v>0</v>
      </c>
      <c r="G960" s="3">
        <v>66</v>
      </c>
      <c r="H960" s="3">
        <v>68</v>
      </c>
      <c r="I960" s="3" t="s">
        <v>31</v>
      </c>
      <c r="J960" s="3" t="s">
        <v>31</v>
      </c>
      <c r="K960" s="3">
        <v>24</v>
      </c>
      <c r="L960" s="3" t="s">
        <v>32</v>
      </c>
      <c r="M960" s="3" t="s">
        <v>47</v>
      </c>
      <c r="N960" s="3" t="s">
        <v>34</v>
      </c>
      <c r="O960" s="3">
        <v>554</v>
      </c>
      <c r="P960" s="3">
        <v>69.25</v>
      </c>
      <c r="Q960" s="8">
        <f>Table2[[#This Row],[CDAC Percentage]]/100</f>
        <v>0.6925</v>
      </c>
      <c r="R960" s="3" t="s">
        <v>55</v>
      </c>
      <c r="S960" s="3" t="s">
        <v>36</v>
      </c>
      <c r="T960" s="3" t="s">
        <v>55</v>
      </c>
      <c r="U960" s="3" t="s">
        <v>37</v>
      </c>
      <c r="V960" s="3" t="s">
        <v>38</v>
      </c>
      <c r="W960" s="3" t="s">
        <v>49</v>
      </c>
      <c r="X960" s="3" t="s">
        <v>1276</v>
      </c>
      <c r="Y960" s="3" t="s">
        <v>51</v>
      </c>
      <c r="Z960" s="3" t="s">
        <v>968</v>
      </c>
      <c r="AA960" s="3" t="s">
        <v>52</v>
      </c>
    </row>
    <row r="961" spans="1:27" x14ac:dyDescent="0.35">
      <c r="A961" s="3">
        <v>210703577</v>
      </c>
      <c r="B961" s="4">
        <v>44455</v>
      </c>
      <c r="C961" s="3">
        <v>1291</v>
      </c>
      <c r="D961" s="4">
        <v>36166</v>
      </c>
      <c r="E961" s="3">
        <v>87.8</v>
      </c>
      <c r="F961" s="3">
        <v>65.38</v>
      </c>
      <c r="G961" s="3">
        <v>0</v>
      </c>
      <c r="H961" s="3">
        <v>5.73</v>
      </c>
      <c r="I961" s="3" t="s">
        <v>31</v>
      </c>
      <c r="J961" s="3" t="s">
        <v>31</v>
      </c>
      <c r="K961" s="3">
        <v>22</v>
      </c>
      <c r="L961" s="3" t="s">
        <v>75</v>
      </c>
      <c r="M961" s="3" t="s">
        <v>88</v>
      </c>
      <c r="N961" s="3" t="s">
        <v>34</v>
      </c>
      <c r="O961" s="3">
        <v>510</v>
      </c>
      <c r="P961" s="3">
        <v>63.75</v>
      </c>
      <c r="Q961" s="8">
        <f>Table2[[#This Row],[CDAC Percentage]]/100</f>
        <v>0.63749999999999996</v>
      </c>
      <c r="R961" s="3" t="s">
        <v>37</v>
      </c>
      <c r="S961" s="3" t="s">
        <v>36</v>
      </c>
      <c r="T961" s="3" t="s">
        <v>37</v>
      </c>
      <c r="U961" s="3" t="s">
        <v>37</v>
      </c>
      <c r="V961" s="3" t="s">
        <v>38</v>
      </c>
      <c r="W961" s="3" t="s">
        <v>49</v>
      </c>
      <c r="X961" s="3" t="s">
        <v>389</v>
      </c>
      <c r="Y961" s="3" t="s">
        <v>51</v>
      </c>
      <c r="Z961" s="3" t="s">
        <v>968</v>
      </c>
      <c r="AA961" s="3" t="s">
        <v>52</v>
      </c>
    </row>
    <row r="962" spans="1:27" x14ac:dyDescent="0.35">
      <c r="A962" s="3">
        <v>210700512</v>
      </c>
      <c r="B962" s="4">
        <v>44454</v>
      </c>
      <c r="C962" s="3">
        <v>1528</v>
      </c>
      <c r="D962" s="4">
        <v>34071</v>
      </c>
      <c r="E962" s="3">
        <v>87.53</v>
      </c>
      <c r="F962" s="3">
        <v>0</v>
      </c>
      <c r="G962" s="3">
        <v>65.91</v>
      </c>
      <c r="H962" s="3">
        <v>65.819999999999993</v>
      </c>
      <c r="I962" s="3" t="s">
        <v>31</v>
      </c>
      <c r="J962" s="3" t="s">
        <v>46</v>
      </c>
      <c r="K962" s="3">
        <v>27</v>
      </c>
      <c r="L962" s="3" t="s">
        <v>32</v>
      </c>
      <c r="M962" s="3" t="s">
        <v>72</v>
      </c>
      <c r="N962" s="3" t="s">
        <v>34</v>
      </c>
      <c r="O962" s="3">
        <v>553</v>
      </c>
      <c r="P962" s="3">
        <v>69.125</v>
      </c>
      <c r="Q962" s="8">
        <f>Table2[[#This Row],[CDAC Percentage]]/100</f>
        <v>0.69125000000000003</v>
      </c>
      <c r="R962" s="3" t="s">
        <v>55</v>
      </c>
      <c r="S962" s="3" t="s">
        <v>36</v>
      </c>
      <c r="T962" s="3" t="s">
        <v>55</v>
      </c>
      <c r="U962" s="3" t="s">
        <v>37</v>
      </c>
      <c r="V962" s="3" t="s">
        <v>38</v>
      </c>
      <c r="W962" s="3" t="s">
        <v>49</v>
      </c>
      <c r="X962" s="3" t="s">
        <v>521</v>
      </c>
      <c r="Y962" s="3" t="s">
        <v>51</v>
      </c>
      <c r="Z962" s="3" t="s">
        <v>968</v>
      </c>
      <c r="AA962" s="3" t="s">
        <v>52</v>
      </c>
    </row>
    <row r="963" spans="1:27" x14ac:dyDescent="0.35">
      <c r="A963" s="3">
        <v>210703006</v>
      </c>
      <c r="B963" s="4">
        <v>44454</v>
      </c>
      <c r="C963" s="3">
        <v>1472</v>
      </c>
      <c r="D963" s="3" t="s">
        <v>1141</v>
      </c>
      <c r="E963" s="3">
        <v>91.45</v>
      </c>
      <c r="F963" s="3">
        <v>77.540000000000006</v>
      </c>
      <c r="G963" s="3">
        <v>0</v>
      </c>
      <c r="H963" s="3">
        <v>6.27</v>
      </c>
      <c r="I963" s="3" t="s">
        <v>31</v>
      </c>
      <c r="J963" s="3" t="s">
        <v>46</v>
      </c>
      <c r="K963" s="3">
        <v>24</v>
      </c>
      <c r="L963" s="3" t="s">
        <v>75</v>
      </c>
      <c r="M963" s="3" t="s">
        <v>72</v>
      </c>
      <c r="N963" s="3" t="s">
        <v>34</v>
      </c>
      <c r="O963" s="3">
        <v>546</v>
      </c>
      <c r="P963" s="3">
        <v>68.25</v>
      </c>
      <c r="Q963" s="8">
        <f>Table2[[#This Row],[CDAC Percentage]]/100</f>
        <v>0.6825</v>
      </c>
      <c r="R963" s="3" t="s">
        <v>35</v>
      </c>
      <c r="S963" s="3" t="s">
        <v>36</v>
      </c>
      <c r="T963" s="3" t="s">
        <v>35</v>
      </c>
      <c r="U963" s="3" t="s">
        <v>35</v>
      </c>
      <c r="V963" s="3" t="s">
        <v>38</v>
      </c>
      <c r="W963" s="3" t="s">
        <v>49</v>
      </c>
      <c r="X963" s="3" t="s">
        <v>396</v>
      </c>
      <c r="Y963" s="3" t="s">
        <v>51</v>
      </c>
      <c r="Z963" s="3" t="s">
        <v>968</v>
      </c>
      <c r="AA963" s="3" t="s">
        <v>52</v>
      </c>
    </row>
    <row r="964" spans="1:27" x14ac:dyDescent="0.35">
      <c r="A964" s="3">
        <v>210707109</v>
      </c>
      <c r="B964" s="4">
        <v>44454</v>
      </c>
      <c r="C964" s="3">
        <v>1448</v>
      </c>
      <c r="D964" s="4">
        <v>35012</v>
      </c>
      <c r="E964" s="3">
        <v>84.55</v>
      </c>
      <c r="F964" s="3">
        <v>74</v>
      </c>
      <c r="G964" s="3">
        <v>0</v>
      </c>
      <c r="H964" s="3">
        <v>62.64</v>
      </c>
      <c r="I964" s="3" t="s">
        <v>31</v>
      </c>
      <c r="J964" s="3" t="s">
        <v>46</v>
      </c>
      <c r="K964" s="3">
        <v>26</v>
      </c>
      <c r="L964" s="3" t="s">
        <v>32</v>
      </c>
      <c r="M964" s="3" t="s">
        <v>81</v>
      </c>
      <c r="N964" s="3" t="s">
        <v>48</v>
      </c>
      <c r="O964" s="3">
        <v>611</v>
      </c>
      <c r="P964" s="3">
        <v>76.375</v>
      </c>
      <c r="Q964" s="8">
        <f>Table2[[#This Row],[CDAC Percentage]]/100</f>
        <v>0.76375000000000004</v>
      </c>
      <c r="R964" s="3" t="s">
        <v>37</v>
      </c>
      <c r="S964" s="3" t="s">
        <v>36</v>
      </c>
      <c r="T964" s="3" t="s">
        <v>37</v>
      </c>
      <c r="U964" s="3" t="s">
        <v>37</v>
      </c>
      <c r="V964" s="3" t="s">
        <v>38</v>
      </c>
      <c r="W964" s="3" t="s">
        <v>49</v>
      </c>
      <c r="X964" s="3" t="s">
        <v>117</v>
      </c>
      <c r="Y964" s="3" t="s">
        <v>51</v>
      </c>
      <c r="Z964" s="3" t="s">
        <v>968</v>
      </c>
      <c r="AA964" s="3" t="s">
        <v>52</v>
      </c>
    </row>
    <row r="965" spans="1:27" x14ac:dyDescent="0.35">
      <c r="A965" s="3">
        <v>210700851</v>
      </c>
      <c r="B965" s="4">
        <v>44456</v>
      </c>
      <c r="C965" s="3">
        <v>1225</v>
      </c>
      <c r="D965" s="3" t="s">
        <v>1144</v>
      </c>
      <c r="E965" s="3">
        <v>93</v>
      </c>
      <c r="F965" s="3">
        <v>69.849999999999994</v>
      </c>
      <c r="G965" s="3">
        <v>0</v>
      </c>
      <c r="H965" s="3">
        <v>75.7</v>
      </c>
      <c r="I965" s="3" t="s">
        <v>31</v>
      </c>
      <c r="J965" s="3" t="s">
        <v>31</v>
      </c>
      <c r="K965" s="3">
        <v>23</v>
      </c>
      <c r="L965" s="3" t="s">
        <v>54</v>
      </c>
      <c r="M965" s="3" t="s">
        <v>81</v>
      </c>
      <c r="N965" s="3" t="s">
        <v>34</v>
      </c>
      <c r="O965" s="3">
        <v>635</v>
      </c>
      <c r="P965" s="3">
        <v>79.375</v>
      </c>
      <c r="Q965" s="8">
        <f>Table2[[#This Row],[CDAC Percentage]]/100</f>
        <v>0.79374999999999996</v>
      </c>
      <c r="R965" s="3" t="s">
        <v>55</v>
      </c>
      <c r="S965" s="3" t="s">
        <v>36</v>
      </c>
      <c r="T965" s="3" t="s">
        <v>55</v>
      </c>
      <c r="U965" s="3" t="s">
        <v>1278</v>
      </c>
      <c r="V965" s="3" t="s">
        <v>38</v>
      </c>
      <c r="W965" s="3" t="s">
        <v>49</v>
      </c>
      <c r="X965" s="3" t="s">
        <v>994</v>
      </c>
      <c r="Y965" s="3" t="s">
        <v>51</v>
      </c>
      <c r="Z965" s="3" t="s">
        <v>968</v>
      </c>
      <c r="AA965" s="3" t="s">
        <v>52</v>
      </c>
    </row>
    <row r="966" spans="1:27" x14ac:dyDescent="0.35">
      <c r="A966" s="3">
        <v>210713969</v>
      </c>
      <c r="B966" s="4">
        <v>44457</v>
      </c>
      <c r="C966" s="3">
        <v>1164</v>
      </c>
      <c r="D966" s="4">
        <v>34831</v>
      </c>
      <c r="E966" s="3">
        <v>71</v>
      </c>
      <c r="F966" s="3">
        <v>83.2</v>
      </c>
      <c r="G966" s="3">
        <v>0</v>
      </c>
      <c r="H966" s="3">
        <v>69.7</v>
      </c>
      <c r="I966" s="3" t="s">
        <v>31</v>
      </c>
      <c r="J966" s="3" t="s">
        <v>31</v>
      </c>
      <c r="K966" s="3">
        <v>25</v>
      </c>
      <c r="L966" s="3" t="s">
        <v>32</v>
      </c>
      <c r="M966" s="3" t="s">
        <v>59</v>
      </c>
      <c r="N966" s="3" t="s">
        <v>34</v>
      </c>
      <c r="O966" s="3">
        <v>627</v>
      </c>
      <c r="P966" s="3">
        <v>78.375</v>
      </c>
      <c r="Q966" s="8">
        <f>Table2[[#This Row],[CDAC Percentage]]/100</f>
        <v>0.78374999999999995</v>
      </c>
      <c r="R966" s="3" t="s">
        <v>37</v>
      </c>
      <c r="S966" s="3" t="s">
        <v>36</v>
      </c>
      <c r="T966" s="3" t="s">
        <v>37</v>
      </c>
      <c r="U966" s="3" t="s">
        <v>55</v>
      </c>
      <c r="V966" s="3" t="s">
        <v>38</v>
      </c>
      <c r="W966" s="3" t="s">
        <v>49</v>
      </c>
      <c r="X966" s="3" t="s">
        <v>626</v>
      </c>
      <c r="Y966" s="3" t="s">
        <v>51</v>
      </c>
      <c r="Z966" s="3" t="s">
        <v>968</v>
      </c>
      <c r="AA966" s="3" t="s">
        <v>52</v>
      </c>
    </row>
    <row r="967" spans="1:27" x14ac:dyDescent="0.35">
      <c r="A967" s="3">
        <v>210705536</v>
      </c>
      <c r="B967" s="4">
        <v>44455</v>
      </c>
      <c r="C967" s="3">
        <v>897</v>
      </c>
      <c r="D967" s="4">
        <v>35593</v>
      </c>
      <c r="E967" s="3">
        <v>83.4</v>
      </c>
      <c r="F967" s="3">
        <v>0</v>
      </c>
      <c r="G967" s="3">
        <v>84.82</v>
      </c>
      <c r="H967" s="3">
        <v>74.599999999999994</v>
      </c>
      <c r="I967" s="3" t="s">
        <v>31</v>
      </c>
      <c r="J967" s="3" t="s">
        <v>31</v>
      </c>
      <c r="K967" s="3">
        <v>23</v>
      </c>
      <c r="L967" s="3" t="s">
        <v>75</v>
      </c>
      <c r="M967" s="3" t="s">
        <v>98</v>
      </c>
      <c r="N967" s="3" t="s">
        <v>34</v>
      </c>
      <c r="O967" s="3">
        <v>644</v>
      </c>
      <c r="P967" s="3">
        <v>80.5</v>
      </c>
      <c r="Q967" s="8">
        <f>Table2[[#This Row],[CDAC Percentage]]/100</f>
        <v>0.80500000000000005</v>
      </c>
      <c r="R967" s="3" t="s">
        <v>1278</v>
      </c>
      <c r="S967" s="3" t="s">
        <v>36</v>
      </c>
      <c r="T967" s="3" t="s">
        <v>1278</v>
      </c>
      <c r="U967" s="3" t="s">
        <v>37</v>
      </c>
      <c r="V967" s="3" t="s">
        <v>38</v>
      </c>
      <c r="W967" s="3" t="s">
        <v>49</v>
      </c>
      <c r="X967" s="3" t="s">
        <v>994</v>
      </c>
      <c r="Y967" s="3" t="s">
        <v>51</v>
      </c>
      <c r="Z967" s="3" t="s">
        <v>968</v>
      </c>
      <c r="AA967" s="3" t="s">
        <v>109</v>
      </c>
    </row>
    <row r="968" spans="1:27" x14ac:dyDescent="0.35">
      <c r="A968" s="3">
        <v>210712922</v>
      </c>
      <c r="B968" s="4">
        <v>44454</v>
      </c>
      <c r="C968" s="3">
        <v>1399</v>
      </c>
      <c r="D968" s="3" t="s">
        <v>1148</v>
      </c>
      <c r="E968" s="3">
        <v>85.8</v>
      </c>
      <c r="F968" s="3">
        <v>78.180000000000007</v>
      </c>
      <c r="G968" s="3">
        <v>0</v>
      </c>
      <c r="H968" s="3">
        <v>69.599999999999994</v>
      </c>
      <c r="I968" s="3" t="s">
        <v>31</v>
      </c>
      <c r="J968" s="3" t="s">
        <v>46</v>
      </c>
      <c r="K968" s="3">
        <v>24</v>
      </c>
      <c r="L968" s="3" t="s">
        <v>32</v>
      </c>
      <c r="M968" s="3" t="s">
        <v>98</v>
      </c>
      <c r="N968" s="3" t="s">
        <v>48</v>
      </c>
      <c r="O968" s="3">
        <v>580</v>
      </c>
      <c r="P968" s="3">
        <v>72.5</v>
      </c>
      <c r="Q968" s="8">
        <f>Table2[[#This Row],[CDAC Percentage]]/100</f>
        <v>0.72499999999999998</v>
      </c>
      <c r="R968" s="3" t="s">
        <v>37</v>
      </c>
      <c r="S968" s="3" t="s">
        <v>36</v>
      </c>
      <c r="T968" s="3" t="s">
        <v>37</v>
      </c>
      <c r="U968" s="3" t="s">
        <v>37</v>
      </c>
      <c r="V968" s="3" t="s">
        <v>38</v>
      </c>
      <c r="W968" s="3" t="s">
        <v>49</v>
      </c>
      <c r="X968" s="3" t="s">
        <v>1068</v>
      </c>
      <c r="Y968" s="3" t="s">
        <v>51</v>
      </c>
      <c r="Z968" s="3" t="s">
        <v>968</v>
      </c>
      <c r="AA968" s="3" t="s">
        <v>52</v>
      </c>
    </row>
    <row r="969" spans="1:27" x14ac:dyDescent="0.35">
      <c r="A969" s="3">
        <v>210701549</v>
      </c>
      <c r="B969" s="4">
        <v>44454</v>
      </c>
      <c r="C969" s="3">
        <v>1241</v>
      </c>
      <c r="D969" s="3" t="s">
        <v>1150</v>
      </c>
      <c r="E969" s="3">
        <v>75.2</v>
      </c>
      <c r="F969" s="3">
        <v>68.459999999999994</v>
      </c>
      <c r="G969" s="3">
        <v>0</v>
      </c>
      <c r="H969" s="3">
        <v>71.650000000000006</v>
      </c>
      <c r="I969" s="3" t="s">
        <v>31</v>
      </c>
      <c r="J969" s="3" t="s">
        <v>31</v>
      </c>
      <c r="K969" s="3">
        <v>22</v>
      </c>
      <c r="L969" s="3" t="s">
        <v>32</v>
      </c>
      <c r="M969" s="3" t="s">
        <v>98</v>
      </c>
      <c r="N969" s="3" t="s">
        <v>34</v>
      </c>
      <c r="O969" s="3">
        <v>535</v>
      </c>
      <c r="P969" s="3">
        <v>66.875</v>
      </c>
      <c r="Q969" s="8">
        <f>Table2[[#This Row],[CDAC Percentage]]/100</f>
        <v>0.66874999999999996</v>
      </c>
      <c r="R969" s="3" t="s">
        <v>37</v>
      </c>
      <c r="S969" s="3" t="s">
        <v>36</v>
      </c>
      <c r="T969" s="3" t="s">
        <v>37</v>
      </c>
      <c r="U969" s="3" t="s">
        <v>37</v>
      </c>
      <c r="V969" s="3" t="s">
        <v>38</v>
      </c>
      <c r="W969" s="3" t="s">
        <v>49</v>
      </c>
      <c r="X969" s="3" t="s">
        <v>1151</v>
      </c>
      <c r="Y969" s="3" t="s">
        <v>51</v>
      </c>
      <c r="Z969" s="3" t="s">
        <v>968</v>
      </c>
      <c r="AA969" s="3" t="s">
        <v>52</v>
      </c>
    </row>
    <row r="970" spans="1:27" x14ac:dyDescent="0.35">
      <c r="A970" s="3">
        <v>210714064</v>
      </c>
      <c r="B970" s="4">
        <v>44455</v>
      </c>
      <c r="C970" s="3">
        <v>753</v>
      </c>
      <c r="D970" s="3" t="s">
        <v>1153</v>
      </c>
      <c r="E970" s="3">
        <v>86.3</v>
      </c>
      <c r="F970" s="3">
        <v>0</v>
      </c>
      <c r="G970" s="3">
        <v>55</v>
      </c>
      <c r="H970" s="3">
        <v>64.06</v>
      </c>
      <c r="I970" s="3" t="s">
        <v>31</v>
      </c>
      <c r="J970" s="3" t="s">
        <v>46</v>
      </c>
      <c r="K970" s="3">
        <v>28</v>
      </c>
      <c r="L970" s="3" t="s">
        <v>32</v>
      </c>
      <c r="M970" s="3" t="s">
        <v>59</v>
      </c>
      <c r="N970" s="3" t="s">
        <v>34</v>
      </c>
      <c r="O970" s="3">
        <v>593</v>
      </c>
      <c r="P970" s="3">
        <v>74.125</v>
      </c>
      <c r="Q970" s="8">
        <f>Table2[[#This Row],[CDAC Percentage]]/100</f>
        <v>0.74124999999999996</v>
      </c>
      <c r="R970" s="3" t="s">
        <v>55</v>
      </c>
      <c r="S970" s="3" t="s">
        <v>36</v>
      </c>
      <c r="T970" s="3" t="s">
        <v>55</v>
      </c>
      <c r="U970" s="3" t="s">
        <v>55</v>
      </c>
      <c r="V970" s="3" t="s">
        <v>38</v>
      </c>
      <c r="W970" s="3" t="s">
        <v>49</v>
      </c>
      <c r="X970" s="3" t="s">
        <v>477</v>
      </c>
      <c r="Y970" s="3" t="s">
        <v>51</v>
      </c>
      <c r="Z970" s="3" t="s">
        <v>968</v>
      </c>
      <c r="AA970" s="3" t="s">
        <v>109</v>
      </c>
    </row>
    <row r="971" spans="1:27" x14ac:dyDescent="0.35">
      <c r="A971" s="3">
        <v>210701427</v>
      </c>
      <c r="B971" s="4">
        <v>44455</v>
      </c>
      <c r="C971" s="3">
        <v>1061</v>
      </c>
      <c r="D971" s="3" t="s">
        <v>1155</v>
      </c>
      <c r="E971" s="3">
        <v>76.400000000000006</v>
      </c>
      <c r="F971" s="3">
        <v>60</v>
      </c>
      <c r="G971" s="3">
        <v>0</v>
      </c>
      <c r="H971" s="3">
        <v>57.29</v>
      </c>
      <c r="I971" s="3" t="s">
        <v>31</v>
      </c>
      <c r="J971" s="3" t="s">
        <v>46</v>
      </c>
      <c r="K971" s="3">
        <v>24</v>
      </c>
      <c r="L971" s="3" t="s">
        <v>103</v>
      </c>
      <c r="M971" s="3" t="s">
        <v>72</v>
      </c>
      <c r="N971" s="3" t="s">
        <v>34</v>
      </c>
      <c r="O971" s="3">
        <v>474</v>
      </c>
      <c r="P971" s="3">
        <v>59.25</v>
      </c>
      <c r="Q971" s="8">
        <f>Table2[[#This Row],[CDAC Percentage]]/100</f>
        <v>0.59250000000000003</v>
      </c>
      <c r="R971" s="3" t="s">
        <v>55</v>
      </c>
      <c r="S971" s="3" t="s">
        <v>36</v>
      </c>
      <c r="T971" s="3" t="s">
        <v>55</v>
      </c>
      <c r="U971" s="3" t="s">
        <v>35</v>
      </c>
      <c r="V971" s="3" t="s">
        <v>38</v>
      </c>
      <c r="W971" s="3" t="s">
        <v>49</v>
      </c>
      <c r="X971" s="3" t="s">
        <v>1098</v>
      </c>
      <c r="Y971" s="3" t="s">
        <v>51</v>
      </c>
      <c r="Z971" s="3" t="s">
        <v>968</v>
      </c>
      <c r="AA971" s="3" t="s">
        <v>52</v>
      </c>
    </row>
    <row r="972" spans="1:27" x14ac:dyDescent="0.35">
      <c r="A972" s="3">
        <v>210712686</v>
      </c>
      <c r="B972" s="4">
        <v>44455</v>
      </c>
      <c r="C972" s="3">
        <v>1510</v>
      </c>
      <c r="D972" s="3" t="s">
        <v>1157</v>
      </c>
      <c r="E972" s="3">
        <v>80.55</v>
      </c>
      <c r="F972" s="3">
        <v>0</v>
      </c>
      <c r="G972" s="3">
        <v>0</v>
      </c>
      <c r="H972" s="3">
        <v>63.96</v>
      </c>
      <c r="I972" s="3" t="s">
        <v>31</v>
      </c>
      <c r="J972" s="3" t="s">
        <v>46</v>
      </c>
      <c r="K972" s="3">
        <v>23</v>
      </c>
      <c r="L972" s="3" t="s">
        <v>32</v>
      </c>
      <c r="M972" s="3" t="s">
        <v>88</v>
      </c>
      <c r="N972" s="3" t="s">
        <v>88</v>
      </c>
      <c r="O972" s="3">
        <v>563</v>
      </c>
      <c r="P972" s="3">
        <v>70.375</v>
      </c>
      <c r="Q972" s="8">
        <f>Table2[[#This Row],[CDAC Percentage]]/100</f>
        <v>0.70374999999999999</v>
      </c>
      <c r="R972" s="3" t="s">
        <v>37</v>
      </c>
      <c r="S972" s="3" t="s">
        <v>36</v>
      </c>
      <c r="T972" s="3" t="s">
        <v>37</v>
      </c>
      <c r="U972" s="3" t="s">
        <v>1278</v>
      </c>
      <c r="V972" s="3" t="s">
        <v>38</v>
      </c>
      <c r="W972" s="3" t="s">
        <v>49</v>
      </c>
      <c r="X972" s="3" t="s">
        <v>307</v>
      </c>
      <c r="Y972" s="3" t="s">
        <v>51</v>
      </c>
      <c r="Z972" s="3" t="s">
        <v>968</v>
      </c>
      <c r="AA972" s="3" t="s">
        <v>52</v>
      </c>
    </row>
    <row r="973" spans="1:27" x14ac:dyDescent="0.35">
      <c r="A973" s="3">
        <v>210704799</v>
      </c>
      <c r="B973" s="4">
        <v>44454</v>
      </c>
      <c r="C973" s="3">
        <v>1431</v>
      </c>
      <c r="D973" s="3" t="s">
        <v>1159</v>
      </c>
      <c r="E973" s="3">
        <v>83.6</v>
      </c>
      <c r="F973" s="3">
        <v>65</v>
      </c>
      <c r="G973" s="3">
        <v>0</v>
      </c>
      <c r="H973" s="3">
        <v>58.9</v>
      </c>
      <c r="I973" s="3" t="s">
        <v>31</v>
      </c>
      <c r="J973" s="3" t="s">
        <v>46</v>
      </c>
      <c r="K973" s="3">
        <v>23</v>
      </c>
      <c r="L973" s="3" t="s">
        <v>103</v>
      </c>
      <c r="M973" s="3" t="s">
        <v>81</v>
      </c>
      <c r="N973" s="3" t="s">
        <v>34</v>
      </c>
      <c r="O973" s="3">
        <v>530</v>
      </c>
      <c r="P973" s="3">
        <v>66.25</v>
      </c>
      <c r="Q973" s="8">
        <f>Table2[[#This Row],[CDAC Percentage]]/100</f>
        <v>0.66249999999999998</v>
      </c>
      <c r="R973" s="3" t="s">
        <v>55</v>
      </c>
      <c r="S973" s="3" t="s">
        <v>36</v>
      </c>
      <c r="T973" s="3" t="s">
        <v>55</v>
      </c>
      <c r="U973" s="3" t="s">
        <v>35</v>
      </c>
      <c r="V973" s="3" t="s">
        <v>38</v>
      </c>
      <c r="W973" s="3" t="s">
        <v>49</v>
      </c>
      <c r="X973" s="3" t="s">
        <v>384</v>
      </c>
      <c r="Y973" s="3" t="s">
        <v>51</v>
      </c>
      <c r="Z973" s="3" t="s">
        <v>968</v>
      </c>
      <c r="AA973" s="3" t="s">
        <v>52</v>
      </c>
    </row>
    <row r="974" spans="1:27" x14ac:dyDescent="0.35">
      <c r="A974" s="3">
        <v>210715398</v>
      </c>
      <c r="B974" s="4">
        <v>44454</v>
      </c>
      <c r="C974" s="3">
        <v>1529</v>
      </c>
      <c r="D974" s="4">
        <v>36504</v>
      </c>
      <c r="E974" s="3">
        <v>83.6</v>
      </c>
      <c r="F974" s="3">
        <v>70.62</v>
      </c>
      <c r="G974" s="3">
        <v>0</v>
      </c>
      <c r="H974" s="3">
        <v>79.2</v>
      </c>
      <c r="I974" s="3" t="s">
        <v>31</v>
      </c>
      <c r="J974" s="3" t="s">
        <v>31</v>
      </c>
      <c r="K974" s="3">
        <v>21</v>
      </c>
      <c r="L974" s="3" t="s">
        <v>54</v>
      </c>
      <c r="M974" s="3" t="s">
        <v>47</v>
      </c>
      <c r="N974" s="3" t="s">
        <v>48</v>
      </c>
      <c r="O974" s="3">
        <v>593</v>
      </c>
      <c r="P974" s="3">
        <v>74.125</v>
      </c>
      <c r="Q974" s="8">
        <f>Table2[[#This Row],[CDAC Percentage]]/100</f>
        <v>0.74124999999999996</v>
      </c>
      <c r="R974" s="3" t="s">
        <v>37</v>
      </c>
      <c r="S974" s="3" t="s">
        <v>36</v>
      </c>
      <c r="T974" s="3" t="s">
        <v>37</v>
      </c>
      <c r="U974" s="3" t="s">
        <v>37</v>
      </c>
      <c r="V974" s="3" t="s">
        <v>38</v>
      </c>
      <c r="W974" s="3" t="s">
        <v>60</v>
      </c>
      <c r="X974" s="3" t="s">
        <v>61</v>
      </c>
      <c r="Y974" s="3" t="s">
        <v>51</v>
      </c>
      <c r="Z974" s="3" t="s">
        <v>968</v>
      </c>
      <c r="AA974" s="3" t="s">
        <v>52</v>
      </c>
    </row>
    <row r="975" spans="1:27" x14ac:dyDescent="0.35">
      <c r="A975" s="3">
        <v>210707826</v>
      </c>
      <c r="B975" s="4">
        <v>44454</v>
      </c>
      <c r="C975" s="3">
        <v>1348</v>
      </c>
      <c r="D975" s="4">
        <v>35683</v>
      </c>
      <c r="E975" s="3">
        <v>78.599999999999994</v>
      </c>
      <c r="F975" s="3">
        <v>0</v>
      </c>
      <c r="G975" s="3">
        <v>75.209999999999994</v>
      </c>
      <c r="H975" s="3">
        <v>70.010000000000005</v>
      </c>
      <c r="I975" s="3" t="s">
        <v>31</v>
      </c>
      <c r="J975" s="3" t="s">
        <v>46</v>
      </c>
      <c r="K975" s="3">
        <v>23</v>
      </c>
      <c r="L975" s="3" t="s">
        <v>32</v>
      </c>
      <c r="M975" s="3" t="s">
        <v>98</v>
      </c>
      <c r="N975" s="3" t="s">
        <v>34</v>
      </c>
      <c r="O975" s="3">
        <v>549</v>
      </c>
      <c r="P975" s="3">
        <v>68.625</v>
      </c>
      <c r="Q975" s="8">
        <f>Table2[[#This Row],[CDAC Percentage]]/100</f>
        <v>0.68625000000000003</v>
      </c>
      <c r="R975" s="3" t="s">
        <v>37</v>
      </c>
      <c r="S975" s="3" t="s">
        <v>36</v>
      </c>
      <c r="T975" s="3" t="s">
        <v>37</v>
      </c>
      <c r="U975" s="3" t="s">
        <v>55</v>
      </c>
      <c r="V975" s="3" t="s">
        <v>38</v>
      </c>
      <c r="W975" s="3" t="s">
        <v>49</v>
      </c>
      <c r="X975" s="3" t="s">
        <v>1068</v>
      </c>
      <c r="Y975" s="3" t="s">
        <v>51</v>
      </c>
      <c r="Z975" s="3" t="s">
        <v>968</v>
      </c>
      <c r="AA975" s="3" t="s">
        <v>52</v>
      </c>
    </row>
    <row r="976" spans="1:27" x14ac:dyDescent="0.35">
      <c r="A976" s="3">
        <v>210703503</v>
      </c>
      <c r="B976" s="4">
        <v>44458</v>
      </c>
      <c r="C976" s="3">
        <v>1922</v>
      </c>
      <c r="D976" s="3" t="s">
        <v>1049</v>
      </c>
      <c r="E976" s="3">
        <v>89.2</v>
      </c>
      <c r="F976" s="3">
        <v>0</v>
      </c>
      <c r="G976" s="3">
        <v>77.239999999999995</v>
      </c>
      <c r="H976" s="3">
        <v>68.7</v>
      </c>
      <c r="I976" s="3" t="s">
        <v>31</v>
      </c>
      <c r="J976" s="3" t="s">
        <v>46</v>
      </c>
      <c r="K976" s="3">
        <v>22</v>
      </c>
      <c r="L976" s="3" t="s">
        <v>32</v>
      </c>
      <c r="M976" s="3" t="s">
        <v>72</v>
      </c>
      <c r="N976" s="3" t="s">
        <v>48</v>
      </c>
      <c r="O976" s="3">
        <v>577</v>
      </c>
      <c r="P976" s="3">
        <v>72.125</v>
      </c>
      <c r="Q976" s="8">
        <f>Table2[[#This Row],[CDAC Percentage]]/100</f>
        <v>0.72124999999999995</v>
      </c>
      <c r="R976" s="3" t="s">
        <v>35</v>
      </c>
      <c r="S976" s="3" t="s">
        <v>36</v>
      </c>
      <c r="T976" s="3" t="s">
        <v>35</v>
      </c>
      <c r="U976" s="3" t="s">
        <v>55</v>
      </c>
      <c r="V976" s="3" t="s">
        <v>207</v>
      </c>
      <c r="W976" s="3" t="s">
        <v>49</v>
      </c>
      <c r="X976" s="3" t="s">
        <v>1163</v>
      </c>
      <c r="Y976" s="3" t="s">
        <v>51</v>
      </c>
      <c r="Z976" s="3" t="s">
        <v>968</v>
      </c>
      <c r="AA976" s="3" t="s">
        <v>52</v>
      </c>
    </row>
    <row r="977" spans="1:27" x14ac:dyDescent="0.35">
      <c r="A977" s="3">
        <v>210708625</v>
      </c>
      <c r="B977" s="4">
        <v>44454</v>
      </c>
      <c r="C977" s="3">
        <v>3151</v>
      </c>
      <c r="D977" s="3" t="s">
        <v>1165</v>
      </c>
      <c r="E977" s="3">
        <v>71.09</v>
      </c>
      <c r="F977" s="3">
        <v>0</v>
      </c>
      <c r="G977" s="3">
        <v>75.709999999999994</v>
      </c>
      <c r="H977" s="3">
        <v>65.260000000000005</v>
      </c>
      <c r="I977" s="3" t="s">
        <v>31</v>
      </c>
      <c r="J977" s="3" t="s">
        <v>46</v>
      </c>
      <c r="K977" s="3">
        <v>23</v>
      </c>
      <c r="L977" s="3" t="s">
        <v>32</v>
      </c>
      <c r="M977" s="3" t="s">
        <v>72</v>
      </c>
      <c r="N977" s="3" t="s">
        <v>34</v>
      </c>
      <c r="O977" s="3">
        <v>551</v>
      </c>
      <c r="P977" s="3">
        <v>68.875</v>
      </c>
      <c r="Q977" s="8">
        <f>Table2[[#This Row],[CDAC Percentage]]/100</f>
        <v>0.68874999999999997</v>
      </c>
      <c r="R977" s="3" t="s">
        <v>35</v>
      </c>
      <c r="S977" s="3" t="s">
        <v>36</v>
      </c>
      <c r="T977" s="3" t="s">
        <v>35</v>
      </c>
      <c r="U977" s="3" t="s">
        <v>231</v>
      </c>
      <c r="V977" s="3" t="s">
        <v>207</v>
      </c>
      <c r="W977" s="3" t="s">
        <v>49</v>
      </c>
      <c r="X977" s="3" t="s">
        <v>356</v>
      </c>
      <c r="Y977" s="3" t="s">
        <v>51</v>
      </c>
      <c r="Z977" s="3" t="s">
        <v>968</v>
      </c>
      <c r="AA977" s="3" t="s">
        <v>210</v>
      </c>
    </row>
    <row r="978" spans="1:27" x14ac:dyDescent="0.35">
      <c r="A978" s="3">
        <v>210707890</v>
      </c>
      <c r="B978" s="4">
        <v>44454</v>
      </c>
      <c r="C978" s="3">
        <v>2708</v>
      </c>
      <c r="D978" s="3" t="s">
        <v>1167</v>
      </c>
      <c r="E978" s="3">
        <v>85.4</v>
      </c>
      <c r="F978" s="3">
        <v>0</v>
      </c>
      <c r="G978" s="3">
        <v>71.27</v>
      </c>
      <c r="H978" s="3">
        <v>74.900000000000006</v>
      </c>
      <c r="I978" s="3" t="s">
        <v>31</v>
      </c>
      <c r="J978" s="3" t="s">
        <v>46</v>
      </c>
      <c r="K978" s="3">
        <v>22</v>
      </c>
      <c r="L978" s="3" t="s">
        <v>75</v>
      </c>
      <c r="M978" s="3" t="s">
        <v>47</v>
      </c>
      <c r="N978" s="3" t="s">
        <v>88</v>
      </c>
      <c r="O978" s="3">
        <v>579</v>
      </c>
      <c r="P978" s="3">
        <v>72.375</v>
      </c>
      <c r="Q978" s="8">
        <f>Table2[[#This Row],[CDAC Percentage]]/100</f>
        <v>0.72375</v>
      </c>
      <c r="R978" s="3" t="s">
        <v>37</v>
      </c>
      <c r="S978" s="3" t="s">
        <v>36</v>
      </c>
      <c r="T978" s="3" t="s">
        <v>37</v>
      </c>
      <c r="U978" s="3" t="s">
        <v>35</v>
      </c>
      <c r="V978" s="3" t="s">
        <v>207</v>
      </c>
      <c r="W978" s="3" t="s">
        <v>49</v>
      </c>
      <c r="X978" s="3" t="s">
        <v>365</v>
      </c>
      <c r="Y978" s="3" t="s">
        <v>51</v>
      </c>
      <c r="Z978" s="3" t="s">
        <v>968</v>
      </c>
      <c r="AA978" s="3" t="s">
        <v>43</v>
      </c>
    </row>
    <row r="979" spans="1:27" x14ac:dyDescent="0.35">
      <c r="A979" s="3">
        <v>210712762</v>
      </c>
      <c r="B979" s="4">
        <v>44455</v>
      </c>
      <c r="C979" s="3">
        <v>2392</v>
      </c>
      <c r="D979" s="3" t="s">
        <v>1169</v>
      </c>
      <c r="E979" s="3">
        <v>78</v>
      </c>
      <c r="F979" s="3">
        <v>71.5</v>
      </c>
      <c r="G979" s="3">
        <v>0</v>
      </c>
      <c r="H979" s="3">
        <v>78.290000000000006</v>
      </c>
      <c r="I979" s="3" t="s">
        <v>31</v>
      </c>
      <c r="J979" s="3" t="s">
        <v>31</v>
      </c>
      <c r="K979" s="3">
        <v>24</v>
      </c>
      <c r="L979" s="3" t="s">
        <v>54</v>
      </c>
      <c r="M979" s="3" t="s">
        <v>98</v>
      </c>
      <c r="N979" s="3" t="s">
        <v>48</v>
      </c>
      <c r="O979" s="3">
        <v>560</v>
      </c>
      <c r="P979" s="3">
        <v>70</v>
      </c>
      <c r="Q979" s="8">
        <f>Table2[[#This Row],[CDAC Percentage]]/100</f>
        <v>0.7</v>
      </c>
      <c r="R979" s="3" t="s">
        <v>55</v>
      </c>
      <c r="S979" s="3" t="s">
        <v>36</v>
      </c>
      <c r="T979" s="3" t="s">
        <v>55</v>
      </c>
      <c r="U979" s="3" t="s">
        <v>55</v>
      </c>
      <c r="V979" s="3" t="s">
        <v>207</v>
      </c>
      <c r="W979" s="3" t="s">
        <v>49</v>
      </c>
      <c r="X979" s="3" t="s">
        <v>448</v>
      </c>
      <c r="Y979" s="3" t="s">
        <v>51</v>
      </c>
      <c r="Z979" s="3" t="s">
        <v>968</v>
      </c>
      <c r="AA979" s="3" t="s">
        <v>43</v>
      </c>
    </row>
    <row r="980" spans="1:27" x14ac:dyDescent="0.35">
      <c r="A980" s="3">
        <v>210706127</v>
      </c>
      <c r="B980" s="4">
        <v>44455</v>
      </c>
      <c r="C980" s="3">
        <v>2682</v>
      </c>
      <c r="D980" s="4">
        <v>36445</v>
      </c>
      <c r="E980" s="3">
        <v>93</v>
      </c>
      <c r="F980" s="3">
        <v>75.540000000000006</v>
      </c>
      <c r="G980" s="3">
        <v>0</v>
      </c>
      <c r="H980" s="3">
        <v>78.06</v>
      </c>
      <c r="I980" s="3" t="s">
        <v>31</v>
      </c>
      <c r="J980" s="3" t="s">
        <v>46</v>
      </c>
      <c r="K980" s="3">
        <v>21</v>
      </c>
      <c r="L980" s="3" t="s">
        <v>54</v>
      </c>
      <c r="M980" s="3" t="s">
        <v>98</v>
      </c>
      <c r="N980" s="3" t="s">
        <v>34</v>
      </c>
      <c r="O980" s="3">
        <v>636</v>
      </c>
      <c r="P980" s="3">
        <v>79.5</v>
      </c>
      <c r="Q980" s="8">
        <f>Table2[[#This Row],[CDAC Percentage]]/100</f>
        <v>0.79500000000000004</v>
      </c>
      <c r="R980" s="3" t="s">
        <v>37</v>
      </c>
      <c r="S980" s="3" t="s">
        <v>36</v>
      </c>
      <c r="T980" s="3" t="s">
        <v>37</v>
      </c>
      <c r="U980" s="3" t="s">
        <v>1278</v>
      </c>
      <c r="V980" s="3" t="s">
        <v>207</v>
      </c>
      <c r="W980" s="3" t="s">
        <v>49</v>
      </c>
      <c r="X980" s="3" t="s">
        <v>977</v>
      </c>
      <c r="Y980" s="3" t="s">
        <v>51</v>
      </c>
      <c r="Z980" s="3" t="s">
        <v>968</v>
      </c>
      <c r="AA980" s="3" t="s">
        <v>43</v>
      </c>
    </row>
    <row r="981" spans="1:27" x14ac:dyDescent="0.35">
      <c r="A981" s="3">
        <v>210708235</v>
      </c>
      <c r="B981" s="4">
        <v>44455</v>
      </c>
      <c r="C981" s="3">
        <v>1788</v>
      </c>
      <c r="D981" s="3" t="s">
        <v>1172</v>
      </c>
      <c r="E981" s="3">
        <v>82.61</v>
      </c>
      <c r="F981" s="3">
        <v>70.17</v>
      </c>
      <c r="G981" s="3">
        <v>0</v>
      </c>
      <c r="H981" s="3">
        <v>74</v>
      </c>
      <c r="I981" s="3" t="s">
        <v>31</v>
      </c>
      <c r="J981" s="3" t="s">
        <v>46</v>
      </c>
      <c r="K981" s="3">
        <v>27</v>
      </c>
      <c r="L981" s="3" t="s">
        <v>32</v>
      </c>
      <c r="M981" s="3" t="s">
        <v>98</v>
      </c>
      <c r="N981" s="3" t="s">
        <v>34</v>
      </c>
      <c r="O981" s="3">
        <v>591</v>
      </c>
      <c r="P981" s="3">
        <v>73.875</v>
      </c>
      <c r="Q981" s="8">
        <f>Table2[[#This Row],[CDAC Percentage]]/100</f>
        <v>0.73875000000000002</v>
      </c>
      <c r="R981" s="3" t="s">
        <v>55</v>
      </c>
      <c r="S981" s="3" t="s">
        <v>36</v>
      </c>
      <c r="T981" s="3" t="s">
        <v>55</v>
      </c>
      <c r="U981" s="3" t="s">
        <v>1278</v>
      </c>
      <c r="V981" s="3" t="s">
        <v>207</v>
      </c>
      <c r="W981" s="3" t="s">
        <v>49</v>
      </c>
      <c r="X981" s="3" t="s">
        <v>977</v>
      </c>
      <c r="Y981" s="3" t="s">
        <v>51</v>
      </c>
      <c r="Z981" s="3" t="s">
        <v>968</v>
      </c>
      <c r="AA981" s="3" t="s">
        <v>52</v>
      </c>
    </row>
    <row r="982" spans="1:27" x14ac:dyDescent="0.35">
      <c r="A982" s="3">
        <v>210714996</v>
      </c>
      <c r="B982" s="4">
        <v>44457</v>
      </c>
      <c r="C982" s="3">
        <v>2601</v>
      </c>
      <c r="D982" s="3" t="s">
        <v>1174</v>
      </c>
      <c r="E982" s="3">
        <v>68</v>
      </c>
      <c r="F982" s="3">
        <v>65</v>
      </c>
      <c r="G982" s="3">
        <v>0</v>
      </c>
      <c r="H982" s="3">
        <v>60.86</v>
      </c>
      <c r="I982" s="3" t="s">
        <v>31</v>
      </c>
      <c r="J982" s="3" t="s">
        <v>46</v>
      </c>
      <c r="K982" s="3">
        <v>36</v>
      </c>
      <c r="L982" s="3" t="s">
        <v>32</v>
      </c>
      <c r="M982" s="3" t="s">
        <v>64</v>
      </c>
      <c r="N982" s="3" t="s">
        <v>34</v>
      </c>
      <c r="O982" s="3">
        <v>628</v>
      </c>
      <c r="P982" s="3">
        <v>78.5</v>
      </c>
      <c r="Q982" s="8">
        <f>Table2[[#This Row],[CDAC Percentage]]/100</f>
        <v>0.78500000000000003</v>
      </c>
      <c r="R982" s="3" t="s">
        <v>55</v>
      </c>
      <c r="S982" s="3" t="s">
        <v>36</v>
      </c>
      <c r="T982" s="3" t="s">
        <v>55</v>
      </c>
      <c r="U982" s="3" t="s">
        <v>55</v>
      </c>
      <c r="V982" s="3" t="s">
        <v>207</v>
      </c>
      <c r="W982" s="3" t="s">
        <v>49</v>
      </c>
      <c r="X982" s="3" t="s">
        <v>1175</v>
      </c>
      <c r="Y982" s="3" t="s">
        <v>51</v>
      </c>
      <c r="Z982" s="3" t="s">
        <v>968</v>
      </c>
      <c r="AA982" s="3" t="s">
        <v>43</v>
      </c>
    </row>
    <row r="983" spans="1:27" x14ac:dyDescent="0.35">
      <c r="A983" s="3">
        <v>210702164</v>
      </c>
      <c r="B983" s="4">
        <v>44454</v>
      </c>
      <c r="C983" s="3">
        <v>2742</v>
      </c>
      <c r="D983" s="4">
        <v>35282</v>
      </c>
      <c r="E983" s="3">
        <v>85.5</v>
      </c>
      <c r="F983" s="3">
        <v>67.599999999999994</v>
      </c>
      <c r="G983" s="3">
        <v>0</v>
      </c>
      <c r="H983" s="3">
        <v>66.2</v>
      </c>
      <c r="I983" s="3" t="s">
        <v>31</v>
      </c>
      <c r="J983" s="3" t="s">
        <v>31</v>
      </c>
      <c r="K983" s="3">
        <v>25</v>
      </c>
      <c r="L983" s="3" t="s">
        <v>32</v>
      </c>
      <c r="M983" s="3" t="s">
        <v>64</v>
      </c>
      <c r="N983" s="3" t="s">
        <v>48</v>
      </c>
      <c r="O983" s="3">
        <v>616</v>
      </c>
      <c r="P983" s="3">
        <v>77</v>
      </c>
      <c r="Q983" s="8">
        <f>Table2[[#This Row],[CDAC Percentage]]/100</f>
        <v>0.77</v>
      </c>
      <c r="R983" s="3" t="s">
        <v>55</v>
      </c>
      <c r="S983" s="3" t="s">
        <v>36</v>
      </c>
      <c r="T983" s="3" t="s">
        <v>55</v>
      </c>
      <c r="U983" s="3" t="s">
        <v>55</v>
      </c>
      <c r="V983" s="3" t="s">
        <v>207</v>
      </c>
      <c r="W983" s="3" t="s">
        <v>49</v>
      </c>
      <c r="X983" s="3" t="s">
        <v>299</v>
      </c>
      <c r="Y983" s="3" t="s">
        <v>51</v>
      </c>
      <c r="Z983" s="3" t="s">
        <v>968</v>
      </c>
      <c r="AA983" s="3" t="s">
        <v>43</v>
      </c>
    </row>
    <row r="984" spans="1:27" x14ac:dyDescent="0.35">
      <c r="A984" s="3">
        <v>210707938</v>
      </c>
      <c r="B984" s="4">
        <v>44454</v>
      </c>
      <c r="C984" s="3">
        <v>2881</v>
      </c>
      <c r="D984" s="4">
        <v>35950</v>
      </c>
      <c r="E984" s="3">
        <v>85.4</v>
      </c>
      <c r="F984" s="3">
        <v>0</v>
      </c>
      <c r="G984" s="3">
        <v>79.38</v>
      </c>
      <c r="H984" s="3">
        <v>65.47</v>
      </c>
      <c r="I984" s="3" t="s">
        <v>31</v>
      </c>
      <c r="J984" s="3" t="s">
        <v>46</v>
      </c>
      <c r="K984" s="3">
        <v>23</v>
      </c>
      <c r="L984" s="3" t="s">
        <v>32</v>
      </c>
      <c r="M984" s="3" t="s">
        <v>72</v>
      </c>
      <c r="N984" s="3" t="s">
        <v>88</v>
      </c>
      <c r="O984" s="3">
        <v>682</v>
      </c>
      <c r="P984" s="3">
        <v>85.25</v>
      </c>
      <c r="Q984" s="8">
        <f>Table2[[#This Row],[CDAC Percentage]]/100</f>
        <v>0.85250000000000004</v>
      </c>
      <c r="R984" s="3" t="s">
        <v>37</v>
      </c>
      <c r="S984" s="3" t="s">
        <v>36</v>
      </c>
      <c r="T984" s="3" t="s">
        <v>37</v>
      </c>
      <c r="U984" s="3" t="s">
        <v>55</v>
      </c>
      <c r="V984" s="3" t="s">
        <v>207</v>
      </c>
      <c r="W984" s="3" t="s">
        <v>49</v>
      </c>
      <c r="X984" s="3" t="s">
        <v>967</v>
      </c>
      <c r="Y984" s="3" t="s">
        <v>51</v>
      </c>
      <c r="Z984" s="3" t="s">
        <v>968</v>
      </c>
      <c r="AA984" s="3" t="s">
        <v>43</v>
      </c>
    </row>
    <row r="985" spans="1:27" x14ac:dyDescent="0.35">
      <c r="A985" s="3">
        <v>210700575</v>
      </c>
      <c r="B985" s="4">
        <v>44455</v>
      </c>
      <c r="C985" s="3">
        <v>3256</v>
      </c>
      <c r="D985" s="3" t="s">
        <v>1179</v>
      </c>
      <c r="E985" s="3">
        <v>80.2</v>
      </c>
      <c r="F985" s="3">
        <v>52.62</v>
      </c>
      <c r="G985" s="3">
        <v>69.349999999999994</v>
      </c>
      <c r="H985" s="3">
        <v>72.400000000000006</v>
      </c>
      <c r="I985" s="3" t="s">
        <v>31</v>
      </c>
      <c r="J985" s="3" t="s">
        <v>31</v>
      </c>
      <c r="K985" s="3">
        <v>24</v>
      </c>
      <c r="L985" s="3" t="s">
        <v>32</v>
      </c>
      <c r="M985" s="3" t="s">
        <v>98</v>
      </c>
      <c r="N985" s="3" t="s">
        <v>34</v>
      </c>
      <c r="O985" s="3">
        <v>473</v>
      </c>
      <c r="P985" s="3">
        <v>59.125</v>
      </c>
      <c r="Q985" s="8">
        <f>Table2[[#This Row],[CDAC Percentage]]/100</f>
        <v>0.59125000000000005</v>
      </c>
      <c r="R985" s="3" t="s">
        <v>37</v>
      </c>
      <c r="S985" s="3" t="s">
        <v>36</v>
      </c>
      <c r="T985" s="3" t="s">
        <v>37</v>
      </c>
      <c r="U985" s="3" t="s">
        <v>35</v>
      </c>
      <c r="V985" s="3" t="s">
        <v>207</v>
      </c>
      <c r="W985" s="3" t="s">
        <v>40</v>
      </c>
      <c r="X985" s="3" t="s">
        <v>41</v>
      </c>
      <c r="Y985" s="3" t="s">
        <v>40</v>
      </c>
      <c r="Z985" s="3" t="s">
        <v>968</v>
      </c>
      <c r="AA985" s="3" t="s">
        <v>210</v>
      </c>
    </row>
    <row r="986" spans="1:27" x14ac:dyDescent="0.35">
      <c r="A986" s="3">
        <v>210714433</v>
      </c>
      <c r="B986" s="4">
        <v>44454</v>
      </c>
      <c r="C986" s="3">
        <v>2201</v>
      </c>
      <c r="D986" s="3" t="s">
        <v>1181</v>
      </c>
      <c r="E986" s="3">
        <v>78.8</v>
      </c>
      <c r="F986" s="3">
        <v>0</v>
      </c>
      <c r="G986" s="3">
        <v>56.46</v>
      </c>
      <c r="H986" s="3">
        <v>78.69</v>
      </c>
      <c r="I986" s="3" t="s">
        <v>31</v>
      </c>
      <c r="J986" s="3" t="s">
        <v>46</v>
      </c>
      <c r="K986" s="3">
        <v>25</v>
      </c>
      <c r="L986" s="3" t="s">
        <v>54</v>
      </c>
      <c r="M986" s="3" t="s">
        <v>98</v>
      </c>
      <c r="N986" s="3" t="s">
        <v>34</v>
      </c>
      <c r="O986" s="3">
        <v>561</v>
      </c>
      <c r="P986" s="3">
        <v>70.125</v>
      </c>
      <c r="Q986" s="8">
        <f>Table2[[#This Row],[CDAC Percentage]]/100</f>
        <v>0.70125000000000004</v>
      </c>
      <c r="R986" s="3" t="s">
        <v>35</v>
      </c>
      <c r="S986" s="3" t="s">
        <v>36</v>
      </c>
      <c r="T986" s="3" t="s">
        <v>35</v>
      </c>
      <c r="U986" s="3" t="s">
        <v>37</v>
      </c>
      <c r="V986" s="3" t="s">
        <v>207</v>
      </c>
      <c r="W986" s="3" t="s">
        <v>40</v>
      </c>
      <c r="X986" s="3" t="s">
        <v>41</v>
      </c>
      <c r="Y986" s="3" t="s">
        <v>40</v>
      </c>
      <c r="Z986" s="3" t="s">
        <v>968</v>
      </c>
      <c r="AA986" s="3" t="s">
        <v>43</v>
      </c>
    </row>
    <row r="987" spans="1:27" x14ac:dyDescent="0.35">
      <c r="A987" s="3">
        <v>210707624</v>
      </c>
      <c r="B987" s="4">
        <v>44455</v>
      </c>
      <c r="C987" s="3">
        <v>834</v>
      </c>
      <c r="D987" s="3" t="s">
        <v>1183</v>
      </c>
      <c r="E987" s="3">
        <v>86.6</v>
      </c>
      <c r="F987" s="3">
        <v>64.459999999999994</v>
      </c>
      <c r="G987" s="3">
        <v>0</v>
      </c>
      <c r="H987" s="3">
        <v>71.41</v>
      </c>
      <c r="I987" s="3" t="s">
        <v>31</v>
      </c>
      <c r="J987" s="3" t="s">
        <v>46</v>
      </c>
      <c r="K987" s="3">
        <v>22</v>
      </c>
      <c r="L987" s="3" t="s">
        <v>32</v>
      </c>
      <c r="M987" s="3" t="s">
        <v>88</v>
      </c>
      <c r="N987" s="3" t="s">
        <v>34</v>
      </c>
      <c r="O987" s="3">
        <v>648</v>
      </c>
      <c r="P987" s="3">
        <v>81</v>
      </c>
      <c r="Q987" s="8">
        <f>Table2[[#This Row],[CDAC Percentage]]/100</f>
        <v>0.81</v>
      </c>
      <c r="R987" s="3" t="s">
        <v>37</v>
      </c>
      <c r="S987" s="3" t="s">
        <v>36</v>
      </c>
      <c r="T987" s="3" t="s">
        <v>37</v>
      </c>
      <c r="U987" s="3" t="s">
        <v>55</v>
      </c>
      <c r="V987" s="3" t="s">
        <v>207</v>
      </c>
      <c r="W987" s="3" t="s">
        <v>49</v>
      </c>
      <c r="X987" s="3" t="s">
        <v>1184</v>
      </c>
      <c r="Y987" s="3" t="s">
        <v>51</v>
      </c>
      <c r="Z987" s="3" t="s">
        <v>968</v>
      </c>
      <c r="AA987" s="3" t="s">
        <v>109</v>
      </c>
    </row>
    <row r="988" spans="1:27" x14ac:dyDescent="0.35">
      <c r="A988" s="3">
        <v>210700108</v>
      </c>
      <c r="B988" s="4">
        <v>44455</v>
      </c>
      <c r="C988" s="3">
        <v>2726</v>
      </c>
      <c r="D988" s="4">
        <v>35226</v>
      </c>
      <c r="E988" s="3">
        <v>85.64</v>
      </c>
      <c r="F988" s="3">
        <v>0</v>
      </c>
      <c r="G988" s="3">
        <v>75</v>
      </c>
      <c r="H988" s="3">
        <v>88.1</v>
      </c>
      <c r="I988" s="3" t="s">
        <v>31</v>
      </c>
      <c r="J988" s="3" t="s">
        <v>46</v>
      </c>
      <c r="K988" s="3">
        <v>24</v>
      </c>
      <c r="L988" s="3" t="s">
        <v>54</v>
      </c>
      <c r="M988" s="3" t="s">
        <v>47</v>
      </c>
      <c r="N988" s="3" t="s">
        <v>48</v>
      </c>
      <c r="O988" s="3">
        <v>588</v>
      </c>
      <c r="P988" s="3">
        <v>73.5</v>
      </c>
      <c r="Q988" s="8">
        <f>Table2[[#This Row],[CDAC Percentage]]/100</f>
        <v>0.73499999999999999</v>
      </c>
      <c r="R988" s="3" t="s">
        <v>37</v>
      </c>
      <c r="S988" s="3" t="s">
        <v>36</v>
      </c>
      <c r="T988" s="3" t="s">
        <v>37</v>
      </c>
      <c r="U988" s="3" t="s">
        <v>55</v>
      </c>
      <c r="V988" s="3" t="s">
        <v>207</v>
      </c>
      <c r="W988" s="3" t="s">
        <v>49</v>
      </c>
      <c r="X988" s="3" t="s">
        <v>356</v>
      </c>
      <c r="Y988" s="3" t="s">
        <v>51</v>
      </c>
      <c r="Z988" s="3" t="s">
        <v>968</v>
      </c>
      <c r="AA988" s="3" t="s">
        <v>43</v>
      </c>
    </row>
    <row r="989" spans="1:27" x14ac:dyDescent="0.35">
      <c r="A989" s="3">
        <v>210701599</v>
      </c>
      <c r="B989" s="4">
        <v>44454</v>
      </c>
      <c r="C989" s="3">
        <v>2770</v>
      </c>
      <c r="D989" s="4">
        <v>35318</v>
      </c>
      <c r="E989" s="3">
        <v>81.45</v>
      </c>
      <c r="F989" s="3">
        <v>0</v>
      </c>
      <c r="G989" s="3">
        <v>78.88</v>
      </c>
      <c r="H989" s="3">
        <v>74.900000000000006</v>
      </c>
      <c r="I989" s="3" t="s">
        <v>31</v>
      </c>
      <c r="J989" s="3" t="s">
        <v>46</v>
      </c>
      <c r="K989" s="3">
        <v>24</v>
      </c>
      <c r="L989" s="3" t="s">
        <v>75</v>
      </c>
      <c r="M989" s="3" t="s">
        <v>98</v>
      </c>
      <c r="N989" s="3" t="s">
        <v>34</v>
      </c>
      <c r="O989" s="3">
        <v>563</v>
      </c>
      <c r="P989" s="3">
        <v>70.375</v>
      </c>
      <c r="Q989" s="8">
        <f>Table2[[#This Row],[CDAC Percentage]]/100</f>
        <v>0.70374999999999999</v>
      </c>
      <c r="R989" s="3" t="s">
        <v>55</v>
      </c>
      <c r="S989" s="3" t="s">
        <v>36</v>
      </c>
      <c r="T989" s="3" t="s">
        <v>55</v>
      </c>
      <c r="U989" s="3" t="s">
        <v>37</v>
      </c>
      <c r="V989" s="3" t="s">
        <v>207</v>
      </c>
      <c r="W989" s="3" t="s">
        <v>49</v>
      </c>
      <c r="X989" s="3" t="s">
        <v>448</v>
      </c>
      <c r="Y989" s="3" t="s">
        <v>51</v>
      </c>
      <c r="Z989" s="3" t="s">
        <v>968</v>
      </c>
      <c r="AA989" s="3" t="s">
        <v>43</v>
      </c>
    </row>
    <row r="990" spans="1:27" x14ac:dyDescent="0.35">
      <c r="A990" s="3">
        <v>210709200</v>
      </c>
      <c r="B990" s="4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 t="s">
        <v>98</v>
      </c>
      <c r="K990" s="3">
        <v>0</v>
      </c>
      <c r="L990" s="3">
        <v>0</v>
      </c>
      <c r="M990" s="3" t="s">
        <v>98</v>
      </c>
      <c r="N990" s="3">
        <v>0</v>
      </c>
      <c r="O990" s="3">
        <v>569</v>
      </c>
      <c r="P990" s="3">
        <v>71.125</v>
      </c>
      <c r="Q990" s="8">
        <f>Table2[[#This Row],[CDAC Percentage]]/100</f>
        <v>0.71125000000000005</v>
      </c>
      <c r="R990" s="3" t="s">
        <v>37</v>
      </c>
      <c r="S990" s="3" t="s">
        <v>36</v>
      </c>
      <c r="T990" s="3" t="s">
        <v>37</v>
      </c>
      <c r="U990" s="3" t="s">
        <v>37</v>
      </c>
      <c r="V990" s="3" t="s">
        <v>207</v>
      </c>
      <c r="W990" s="3" t="s">
        <v>49</v>
      </c>
      <c r="X990" s="3" t="s">
        <v>977</v>
      </c>
      <c r="Y990" s="3" t="s">
        <v>51</v>
      </c>
      <c r="Z990" s="3" t="s">
        <v>968</v>
      </c>
      <c r="AA990" s="3">
        <v>0</v>
      </c>
    </row>
    <row r="991" spans="1:27" x14ac:dyDescent="0.35">
      <c r="A991" s="3">
        <v>210701686</v>
      </c>
      <c r="B991" s="4">
        <v>44455</v>
      </c>
      <c r="C991" s="3">
        <v>2669</v>
      </c>
      <c r="D991" s="3" t="s">
        <v>1188</v>
      </c>
      <c r="E991" s="3">
        <v>88</v>
      </c>
      <c r="F991" s="3">
        <v>68</v>
      </c>
      <c r="G991" s="3">
        <v>0</v>
      </c>
      <c r="H991" s="3">
        <v>58</v>
      </c>
      <c r="I991" s="3" t="s">
        <v>31</v>
      </c>
      <c r="J991" s="3" t="s">
        <v>46</v>
      </c>
      <c r="K991" s="3">
        <v>24</v>
      </c>
      <c r="L991" s="3" t="s">
        <v>103</v>
      </c>
      <c r="M991" s="3" t="s">
        <v>98</v>
      </c>
      <c r="N991" s="3" t="s">
        <v>48</v>
      </c>
      <c r="O991" s="3">
        <v>568</v>
      </c>
      <c r="P991" s="3">
        <v>71</v>
      </c>
      <c r="Q991" s="8">
        <f>Table2[[#This Row],[CDAC Percentage]]/100</f>
        <v>0.71</v>
      </c>
      <c r="R991" s="3" t="s">
        <v>55</v>
      </c>
      <c r="S991" s="3" t="s">
        <v>36</v>
      </c>
      <c r="T991" s="3" t="s">
        <v>55</v>
      </c>
      <c r="U991" s="3" t="s">
        <v>55</v>
      </c>
      <c r="V991" s="3" t="s">
        <v>207</v>
      </c>
      <c r="W991" s="3" t="s">
        <v>49</v>
      </c>
      <c r="X991" s="3" t="s">
        <v>365</v>
      </c>
      <c r="Y991" s="3" t="s">
        <v>51</v>
      </c>
      <c r="Z991" s="3" t="s">
        <v>968</v>
      </c>
      <c r="AA991" s="3" t="s">
        <v>43</v>
      </c>
    </row>
    <row r="992" spans="1:27" x14ac:dyDescent="0.35">
      <c r="A992" s="3">
        <v>210700634</v>
      </c>
      <c r="B992" s="4">
        <v>44454</v>
      </c>
      <c r="C992" s="3">
        <v>3300</v>
      </c>
      <c r="D992" s="3" t="s">
        <v>1190</v>
      </c>
      <c r="E992" s="3">
        <v>82.5</v>
      </c>
      <c r="F992" s="3">
        <v>0</v>
      </c>
      <c r="G992" s="3">
        <v>0</v>
      </c>
      <c r="H992" s="3">
        <v>63.3</v>
      </c>
      <c r="I992" s="3" t="s">
        <v>31</v>
      </c>
      <c r="J992" s="3" t="s">
        <v>31</v>
      </c>
      <c r="K992" s="3">
        <v>24</v>
      </c>
      <c r="L992" s="3" t="s">
        <v>32</v>
      </c>
      <c r="M992" s="3" t="s">
        <v>88</v>
      </c>
      <c r="N992" s="3" t="s">
        <v>88</v>
      </c>
      <c r="O992" s="3">
        <v>577</v>
      </c>
      <c r="P992" s="3">
        <v>72.125</v>
      </c>
      <c r="Q992" s="8">
        <f>Table2[[#This Row],[CDAC Percentage]]/100</f>
        <v>0.72124999999999995</v>
      </c>
      <c r="R992" s="3" t="s">
        <v>37</v>
      </c>
      <c r="S992" s="3" t="s">
        <v>36</v>
      </c>
      <c r="T992" s="3" t="s">
        <v>37</v>
      </c>
      <c r="U992" s="3" t="s">
        <v>55</v>
      </c>
      <c r="V992" s="3" t="s">
        <v>207</v>
      </c>
      <c r="W992" s="3" t="s">
        <v>49</v>
      </c>
      <c r="X992" s="3" t="s">
        <v>1184</v>
      </c>
      <c r="Y992" s="3" t="s">
        <v>51</v>
      </c>
      <c r="Z992" s="3" t="s">
        <v>968</v>
      </c>
      <c r="AA992" s="3" t="s">
        <v>210</v>
      </c>
    </row>
    <row r="993" spans="1:27" x14ac:dyDescent="0.35">
      <c r="A993" s="3">
        <v>210713845</v>
      </c>
      <c r="B993" s="4">
        <v>44454</v>
      </c>
      <c r="C993" s="3">
        <v>2263</v>
      </c>
      <c r="D993" s="3" t="s">
        <v>1192</v>
      </c>
      <c r="E993" s="3">
        <v>72.2</v>
      </c>
      <c r="F993" s="3">
        <v>0</v>
      </c>
      <c r="G993" s="3">
        <v>67.760000000000005</v>
      </c>
      <c r="H993" s="3">
        <v>60.14</v>
      </c>
      <c r="I993" s="3" t="s">
        <v>31</v>
      </c>
      <c r="J993" s="3" t="s">
        <v>46</v>
      </c>
      <c r="K993" s="3">
        <v>24</v>
      </c>
      <c r="L993" s="3" t="s">
        <v>32</v>
      </c>
      <c r="M993" s="3" t="s">
        <v>88</v>
      </c>
      <c r="N993" s="3" t="s">
        <v>88</v>
      </c>
      <c r="O993" s="3">
        <v>555</v>
      </c>
      <c r="P993" s="3">
        <v>69.375</v>
      </c>
      <c r="Q993" s="8">
        <f>Table2[[#This Row],[CDAC Percentage]]/100</f>
        <v>0.69374999999999998</v>
      </c>
      <c r="R993" s="3" t="s">
        <v>1278</v>
      </c>
      <c r="S993" s="3" t="s">
        <v>36</v>
      </c>
      <c r="T993" s="3" t="s">
        <v>1278</v>
      </c>
      <c r="U993" s="3" t="s">
        <v>37</v>
      </c>
      <c r="V993" s="3" t="s">
        <v>207</v>
      </c>
      <c r="W993" s="3" t="s">
        <v>49</v>
      </c>
      <c r="X993" s="3" t="s">
        <v>356</v>
      </c>
      <c r="Y993" s="3" t="s">
        <v>51</v>
      </c>
      <c r="Z993" s="3" t="s">
        <v>968</v>
      </c>
      <c r="AA993" s="3" t="s">
        <v>43</v>
      </c>
    </row>
    <row r="994" spans="1:27" x14ac:dyDescent="0.35">
      <c r="A994" s="3">
        <v>210700320</v>
      </c>
      <c r="B994" s="4">
        <v>44455</v>
      </c>
      <c r="C994" s="3">
        <v>2580</v>
      </c>
      <c r="D994" s="3" t="s">
        <v>1194</v>
      </c>
      <c r="E994" s="3">
        <v>75.27</v>
      </c>
      <c r="F994" s="3">
        <v>60.77</v>
      </c>
      <c r="G994" s="3">
        <v>0</v>
      </c>
      <c r="H994" s="3">
        <v>55.51</v>
      </c>
      <c r="I994" s="3" t="s">
        <v>31</v>
      </c>
      <c r="J994" s="3" t="s">
        <v>46</v>
      </c>
      <c r="K994" s="3">
        <v>24</v>
      </c>
      <c r="L994" s="3" t="s">
        <v>103</v>
      </c>
      <c r="M994" s="3" t="s">
        <v>88</v>
      </c>
      <c r="N994" s="3" t="s">
        <v>88</v>
      </c>
      <c r="O994" s="3">
        <v>598</v>
      </c>
      <c r="P994" s="3">
        <v>74.75</v>
      </c>
      <c r="Q994" s="8">
        <f>Table2[[#This Row],[CDAC Percentage]]/100</f>
        <v>0.74750000000000005</v>
      </c>
      <c r="R994" s="3" t="s">
        <v>37</v>
      </c>
      <c r="S994" s="3" t="s">
        <v>36</v>
      </c>
      <c r="T994" s="3" t="s">
        <v>37</v>
      </c>
      <c r="U994" s="3" t="s">
        <v>1278</v>
      </c>
      <c r="V994" s="3" t="s">
        <v>207</v>
      </c>
      <c r="W994" s="3" t="s">
        <v>49</v>
      </c>
      <c r="X994" s="3" t="s">
        <v>437</v>
      </c>
      <c r="Y994" s="3" t="s">
        <v>51</v>
      </c>
      <c r="Z994" s="3" t="s">
        <v>968</v>
      </c>
      <c r="AA994" s="3" t="s">
        <v>43</v>
      </c>
    </row>
    <row r="995" spans="1:27" x14ac:dyDescent="0.35">
      <c r="A995" s="3">
        <v>210700868</v>
      </c>
      <c r="B995" s="4">
        <v>44454</v>
      </c>
      <c r="C995" s="3">
        <v>2908</v>
      </c>
      <c r="D995" s="4">
        <v>36351</v>
      </c>
      <c r="E995" s="3">
        <v>75</v>
      </c>
      <c r="F995" s="3">
        <v>70.77</v>
      </c>
      <c r="G995" s="3">
        <v>0</v>
      </c>
      <c r="H995" s="3">
        <v>75.94</v>
      </c>
      <c r="I995" s="3" t="s">
        <v>31</v>
      </c>
      <c r="J995" s="3" t="s">
        <v>31</v>
      </c>
      <c r="K995" s="3">
        <v>21</v>
      </c>
      <c r="L995" s="3" t="s">
        <v>54</v>
      </c>
      <c r="M995" s="3" t="s">
        <v>88</v>
      </c>
      <c r="N995" s="3" t="s">
        <v>88</v>
      </c>
      <c r="O995" s="3">
        <v>663</v>
      </c>
      <c r="P995" s="3">
        <v>82.875</v>
      </c>
      <c r="Q995" s="8">
        <f>Table2[[#This Row],[CDAC Percentage]]/100</f>
        <v>0.82874999999999999</v>
      </c>
      <c r="R995" s="3" t="s">
        <v>37</v>
      </c>
      <c r="S995" s="3" t="s">
        <v>36</v>
      </c>
      <c r="T995" s="3" t="s">
        <v>37</v>
      </c>
      <c r="U995" s="3" t="s">
        <v>1278</v>
      </c>
      <c r="V995" s="3" t="s">
        <v>207</v>
      </c>
      <c r="W995" s="3" t="s">
        <v>49</v>
      </c>
      <c r="X995" s="3" t="s">
        <v>994</v>
      </c>
      <c r="Y995" s="3" t="s">
        <v>51</v>
      </c>
      <c r="Z995" s="3" t="s">
        <v>968</v>
      </c>
      <c r="AA995" s="3" t="s">
        <v>43</v>
      </c>
    </row>
    <row r="996" spans="1:27" x14ac:dyDescent="0.35">
      <c r="A996" s="3">
        <v>210701637</v>
      </c>
      <c r="B996" s="4">
        <v>44455</v>
      </c>
      <c r="C996" s="3">
        <v>2815</v>
      </c>
      <c r="D996" s="4">
        <v>35128</v>
      </c>
      <c r="E996" s="3">
        <v>71.2</v>
      </c>
      <c r="F996" s="3">
        <v>57.23</v>
      </c>
      <c r="G996" s="3">
        <v>0</v>
      </c>
      <c r="H996" s="3">
        <v>55.07</v>
      </c>
      <c r="I996" s="3" t="s">
        <v>31</v>
      </c>
      <c r="J996" s="3" t="s">
        <v>31</v>
      </c>
      <c r="K996" s="3">
        <v>25</v>
      </c>
      <c r="L996" s="3" t="s">
        <v>103</v>
      </c>
      <c r="M996" s="3" t="s">
        <v>81</v>
      </c>
      <c r="N996" s="3" t="s">
        <v>34</v>
      </c>
      <c r="O996" s="3">
        <v>528</v>
      </c>
      <c r="P996" s="3">
        <v>66</v>
      </c>
      <c r="Q996" s="8">
        <f>Table2[[#This Row],[CDAC Percentage]]/100</f>
        <v>0.66</v>
      </c>
      <c r="R996" s="3" t="s">
        <v>35</v>
      </c>
      <c r="S996" s="3" t="s">
        <v>36</v>
      </c>
      <c r="T996" s="3" t="s">
        <v>35</v>
      </c>
      <c r="U996" s="3" t="s">
        <v>37</v>
      </c>
      <c r="V996" s="3" t="s">
        <v>207</v>
      </c>
      <c r="W996" s="3" t="s">
        <v>49</v>
      </c>
      <c r="X996" s="3" t="s">
        <v>977</v>
      </c>
      <c r="Y996" s="3" t="s">
        <v>51</v>
      </c>
      <c r="Z996" s="3" t="s">
        <v>968</v>
      </c>
      <c r="AA996" s="3" t="s">
        <v>43</v>
      </c>
    </row>
    <row r="997" spans="1:27" x14ac:dyDescent="0.35">
      <c r="A997" s="3">
        <v>210716432</v>
      </c>
      <c r="B997" s="4">
        <v>44454</v>
      </c>
      <c r="C997" s="3">
        <v>2394</v>
      </c>
      <c r="D997" s="4">
        <v>35096</v>
      </c>
      <c r="E997" s="3">
        <v>80.36</v>
      </c>
      <c r="F997" s="3">
        <v>64.31</v>
      </c>
      <c r="G997" s="3">
        <v>0</v>
      </c>
      <c r="H997" s="3">
        <v>0</v>
      </c>
      <c r="I997" s="3" t="s">
        <v>31</v>
      </c>
      <c r="J997" s="3" t="s">
        <v>31</v>
      </c>
      <c r="K997" s="3">
        <v>25</v>
      </c>
      <c r="L997" s="3" t="s">
        <v>75</v>
      </c>
      <c r="M997" s="3" t="s">
        <v>98</v>
      </c>
      <c r="N997" s="3" t="s">
        <v>34</v>
      </c>
      <c r="O997" s="3">
        <v>583</v>
      </c>
      <c r="P997" s="3">
        <v>72.875</v>
      </c>
      <c r="Q997" s="8">
        <f>Table2[[#This Row],[CDAC Percentage]]/100</f>
        <v>0.72875000000000001</v>
      </c>
      <c r="R997" s="3" t="s">
        <v>37</v>
      </c>
      <c r="S997" s="3" t="s">
        <v>36</v>
      </c>
      <c r="T997" s="3" t="s">
        <v>37</v>
      </c>
      <c r="U997" s="3" t="s">
        <v>55</v>
      </c>
      <c r="V997" s="3" t="s">
        <v>207</v>
      </c>
      <c r="W997" s="3" t="s">
        <v>49</v>
      </c>
      <c r="X997" s="3" t="s">
        <v>356</v>
      </c>
      <c r="Y997" s="3" t="s">
        <v>51</v>
      </c>
      <c r="Z997" s="3" t="s">
        <v>968</v>
      </c>
      <c r="AA997" s="3" t="s">
        <v>43</v>
      </c>
    </row>
    <row r="998" spans="1:27" x14ac:dyDescent="0.35">
      <c r="A998" s="3">
        <v>210709129</v>
      </c>
      <c r="B998" s="4">
        <v>44454</v>
      </c>
      <c r="C998" s="3">
        <v>2912</v>
      </c>
      <c r="D998" s="3" t="s">
        <v>1199</v>
      </c>
      <c r="E998" s="3">
        <v>89.6</v>
      </c>
      <c r="F998" s="3">
        <v>64</v>
      </c>
      <c r="G998" s="3">
        <v>0</v>
      </c>
      <c r="H998" s="3">
        <v>71</v>
      </c>
      <c r="I998" s="3" t="s">
        <v>31</v>
      </c>
      <c r="J998" s="3" t="s">
        <v>46</v>
      </c>
      <c r="K998" s="3">
        <v>22</v>
      </c>
      <c r="L998" s="3" t="s">
        <v>32</v>
      </c>
      <c r="M998" s="3" t="s">
        <v>88</v>
      </c>
      <c r="N998" s="3" t="s">
        <v>34</v>
      </c>
      <c r="O998" s="3">
        <v>620</v>
      </c>
      <c r="P998" s="3">
        <v>77.5</v>
      </c>
      <c r="Q998" s="8">
        <f>Table2[[#This Row],[CDAC Percentage]]/100</f>
        <v>0.77500000000000002</v>
      </c>
      <c r="R998" s="3" t="s">
        <v>55</v>
      </c>
      <c r="S998" s="3" t="s">
        <v>36</v>
      </c>
      <c r="T998" s="3" t="s">
        <v>55</v>
      </c>
      <c r="U998" s="3" t="s">
        <v>1278</v>
      </c>
      <c r="V998" s="3" t="s">
        <v>207</v>
      </c>
      <c r="W998" s="3" t="s">
        <v>49</v>
      </c>
      <c r="X998" s="3" t="s">
        <v>356</v>
      </c>
      <c r="Y998" s="3" t="s">
        <v>51</v>
      </c>
      <c r="Z998" s="3" t="s">
        <v>968</v>
      </c>
      <c r="AA998" s="3" t="s">
        <v>43</v>
      </c>
    </row>
    <row r="999" spans="1:27" x14ac:dyDescent="0.35">
      <c r="A999" s="3">
        <v>210709455</v>
      </c>
      <c r="B999" s="4">
        <v>44454</v>
      </c>
      <c r="C999" s="3">
        <v>2697</v>
      </c>
      <c r="D999" s="3" t="s">
        <v>1201</v>
      </c>
      <c r="E999" s="3">
        <v>83.6</v>
      </c>
      <c r="F999" s="3">
        <v>0</v>
      </c>
      <c r="G999" s="3">
        <v>0</v>
      </c>
      <c r="H999" s="3">
        <v>74.040000000000006</v>
      </c>
      <c r="I999" s="3" t="s">
        <v>31</v>
      </c>
      <c r="J999" s="3" t="s">
        <v>31</v>
      </c>
      <c r="K999" s="3">
        <v>25</v>
      </c>
      <c r="L999" s="3" t="s">
        <v>75</v>
      </c>
      <c r="M999" s="3" t="s">
        <v>88</v>
      </c>
      <c r="N999" s="3" t="s">
        <v>88</v>
      </c>
      <c r="O999" s="3">
        <v>597</v>
      </c>
      <c r="P999" s="3">
        <v>74.625</v>
      </c>
      <c r="Q999" s="8">
        <f>Table2[[#This Row],[CDAC Percentage]]/100</f>
        <v>0.74624999999999997</v>
      </c>
      <c r="R999" s="3" t="s">
        <v>37</v>
      </c>
      <c r="S999" s="3" t="s">
        <v>36</v>
      </c>
      <c r="T999" s="3" t="s">
        <v>37</v>
      </c>
      <c r="U999" s="3" t="s">
        <v>1278</v>
      </c>
      <c r="V999" s="3" t="s">
        <v>207</v>
      </c>
      <c r="W999" s="3" t="s">
        <v>49</v>
      </c>
      <c r="X999" s="3" t="s">
        <v>1184</v>
      </c>
      <c r="Y999" s="3" t="s">
        <v>51</v>
      </c>
      <c r="Z999" s="3" t="s">
        <v>968</v>
      </c>
      <c r="AA999" s="3" t="s">
        <v>43</v>
      </c>
    </row>
    <row r="1000" spans="1:27" x14ac:dyDescent="0.35">
      <c r="A1000" s="3">
        <v>210704457</v>
      </c>
      <c r="B1000" s="4">
        <v>44454</v>
      </c>
      <c r="C1000" s="3">
        <v>2524</v>
      </c>
      <c r="D1000" s="3" t="s">
        <v>1203</v>
      </c>
      <c r="E1000" s="3">
        <v>81.27</v>
      </c>
      <c r="F1000" s="3">
        <v>70.77</v>
      </c>
      <c r="G1000" s="3">
        <v>0</v>
      </c>
      <c r="H1000" s="3">
        <v>78.47</v>
      </c>
      <c r="I1000" s="3" t="s">
        <v>46</v>
      </c>
      <c r="J1000" s="3" t="s">
        <v>31</v>
      </c>
      <c r="K1000" s="3">
        <v>23</v>
      </c>
      <c r="L1000" s="3" t="s">
        <v>54</v>
      </c>
      <c r="M1000" s="3" t="s">
        <v>88</v>
      </c>
      <c r="N1000" s="3" t="s">
        <v>89</v>
      </c>
      <c r="O1000" s="3">
        <v>550</v>
      </c>
      <c r="P1000" s="3">
        <v>68.75</v>
      </c>
      <c r="Q1000" s="8">
        <f>Table2[[#This Row],[CDAC Percentage]]/100</f>
        <v>0.6875</v>
      </c>
      <c r="R1000" s="3" t="s">
        <v>37</v>
      </c>
      <c r="S1000" s="3" t="s">
        <v>36</v>
      </c>
      <c r="T1000" s="3" t="s">
        <v>37</v>
      </c>
      <c r="U1000" s="3" t="s">
        <v>55</v>
      </c>
      <c r="V1000" s="3" t="s">
        <v>207</v>
      </c>
      <c r="W1000" s="3" t="s">
        <v>49</v>
      </c>
      <c r="X1000" s="3" t="s">
        <v>1277</v>
      </c>
      <c r="Y1000" s="3" t="s">
        <v>51</v>
      </c>
      <c r="Z1000" s="3" t="s">
        <v>968</v>
      </c>
      <c r="AA1000" s="3" t="s">
        <v>43</v>
      </c>
    </row>
    <row r="1001" spans="1:27" x14ac:dyDescent="0.35">
      <c r="A1001" s="3">
        <v>210704884</v>
      </c>
      <c r="B1001" s="4">
        <v>44454</v>
      </c>
      <c r="C1001" s="3">
        <v>3375</v>
      </c>
      <c r="D1001" s="4">
        <v>36044</v>
      </c>
      <c r="E1001" s="3">
        <v>88.8</v>
      </c>
      <c r="F1001" s="3">
        <v>0</v>
      </c>
      <c r="G1001" s="3">
        <v>0</v>
      </c>
      <c r="H1001" s="3">
        <v>63.71</v>
      </c>
      <c r="I1001" s="3" t="s">
        <v>31</v>
      </c>
      <c r="J1001" s="3" t="s">
        <v>46</v>
      </c>
      <c r="K1001" s="3">
        <v>23</v>
      </c>
      <c r="L1001" s="3" t="s">
        <v>32</v>
      </c>
      <c r="M1001" s="3" t="s">
        <v>88</v>
      </c>
      <c r="N1001" s="3" t="s">
        <v>88</v>
      </c>
      <c r="O1001" s="3">
        <v>623</v>
      </c>
      <c r="P1001" s="3">
        <v>77.875</v>
      </c>
      <c r="Q1001" s="8">
        <f>Table2[[#This Row],[CDAC Percentage]]/100</f>
        <v>0.77875000000000005</v>
      </c>
      <c r="R1001" s="3" t="s">
        <v>37</v>
      </c>
      <c r="S1001" s="3" t="s">
        <v>36</v>
      </c>
      <c r="T1001" s="3" t="s">
        <v>37</v>
      </c>
      <c r="U1001" s="3" t="s">
        <v>1278</v>
      </c>
      <c r="V1001" s="3" t="s">
        <v>207</v>
      </c>
      <c r="W1001" s="3" t="s">
        <v>49</v>
      </c>
      <c r="X1001" s="3" t="s">
        <v>1184</v>
      </c>
      <c r="Y1001" s="3" t="s">
        <v>51</v>
      </c>
      <c r="Z1001" s="3" t="s">
        <v>968</v>
      </c>
      <c r="AA1001" s="3" t="s">
        <v>210</v>
      </c>
    </row>
    <row r="1002" spans="1:27" x14ac:dyDescent="0.35">
      <c r="A1002" s="3">
        <v>210706358</v>
      </c>
      <c r="B1002" s="4">
        <v>44454</v>
      </c>
      <c r="C1002" s="3">
        <v>3079</v>
      </c>
      <c r="D1002" s="3" t="s">
        <v>1207</v>
      </c>
      <c r="E1002" s="3">
        <v>84.8</v>
      </c>
      <c r="F1002" s="3">
        <v>64.150000000000006</v>
      </c>
      <c r="G1002" s="3">
        <v>0</v>
      </c>
      <c r="H1002" s="3">
        <v>76.8</v>
      </c>
      <c r="I1002" s="3" t="s">
        <v>31</v>
      </c>
      <c r="J1002" s="3" t="s">
        <v>46</v>
      </c>
      <c r="K1002" s="3">
        <v>25</v>
      </c>
      <c r="L1002" s="3" t="s">
        <v>54</v>
      </c>
      <c r="M1002" s="3" t="s">
        <v>47</v>
      </c>
      <c r="N1002" s="3" t="s">
        <v>48</v>
      </c>
      <c r="O1002" s="3">
        <v>555</v>
      </c>
      <c r="P1002" s="3">
        <v>69.375</v>
      </c>
      <c r="Q1002" s="8">
        <f>Table2[[#This Row],[CDAC Percentage]]/100</f>
        <v>0.69374999999999998</v>
      </c>
      <c r="R1002" s="3" t="s">
        <v>55</v>
      </c>
      <c r="S1002" s="3" t="s">
        <v>36</v>
      </c>
      <c r="T1002" s="3" t="s">
        <v>55</v>
      </c>
      <c r="U1002" s="3" t="s">
        <v>55</v>
      </c>
      <c r="V1002" s="3" t="s">
        <v>207</v>
      </c>
      <c r="W1002" s="3" t="s">
        <v>49</v>
      </c>
      <c r="X1002" s="3" t="s">
        <v>1208</v>
      </c>
      <c r="Y1002" s="3" t="s">
        <v>51</v>
      </c>
      <c r="Z1002" s="3" t="s">
        <v>968</v>
      </c>
      <c r="AA1002" s="3" t="s">
        <v>210</v>
      </c>
    </row>
    <row r="1003" spans="1:27" x14ac:dyDescent="0.35">
      <c r="A1003" s="3">
        <v>210715936</v>
      </c>
      <c r="B1003" s="4">
        <v>44455</v>
      </c>
      <c r="C1003" s="3">
        <v>3057</v>
      </c>
      <c r="D1003" s="4">
        <v>36226</v>
      </c>
      <c r="E1003" s="3">
        <v>67</v>
      </c>
      <c r="F1003" s="3">
        <v>66</v>
      </c>
      <c r="G1003" s="3">
        <v>0</v>
      </c>
      <c r="H1003" s="3">
        <v>72.62</v>
      </c>
      <c r="I1003" s="3" t="s">
        <v>31</v>
      </c>
      <c r="J1003" s="3" t="s">
        <v>31</v>
      </c>
      <c r="K1003" s="3">
        <v>22</v>
      </c>
      <c r="L1003" s="3" t="s">
        <v>32</v>
      </c>
      <c r="M1003" s="3" t="s">
        <v>98</v>
      </c>
      <c r="N1003" s="3" t="s">
        <v>48</v>
      </c>
      <c r="O1003" s="3">
        <v>519</v>
      </c>
      <c r="P1003" s="3">
        <v>64.875</v>
      </c>
      <c r="Q1003" s="8">
        <f>Table2[[#This Row],[CDAC Percentage]]/100</f>
        <v>0.64875000000000005</v>
      </c>
      <c r="R1003" s="3" t="s">
        <v>37</v>
      </c>
      <c r="S1003" s="3" t="s">
        <v>36</v>
      </c>
      <c r="T1003" s="3" t="s">
        <v>37</v>
      </c>
      <c r="U1003" s="3" t="s">
        <v>55</v>
      </c>
      <c r="V1003" s="3" t="s">
        <v>207</v>
      </c>
      <c r="W1003" s="3" t="s">
        <v>49</v>
      </c>
      <c r="X1003" s="3" t="s">
        <v>1210</v>
      </c>
      <c r="Y1003" s="3" t="s">
        <v>51</v>
      </c>
      <c r="Z1003" s="3" t="s">
        <v>968</v>
      </c>
      <c r="AA1003" s="3" t="s">
        <v>210</v>
      </c>
    </row>
    <row r="1004" spans="1:27" x14ac:dyDescent="0.35">
      <c r="A1004" s="3">
        <v>210706682</v>
      </c>
      <c r="B1004" s="4">
        <v>44454</v>
      </c>
      <c r="C1004" s="3">
        <v>2435</v>
      </c>
      <c r="D1004" s="4">
        <v>36260</v>
      </c>
      <c r="E1004" s="3">
        <v>94.8</v>
      </c>
      <c r="F1004" s="3">
        <v>83.07</v>
      </c>
      <c r="G1004" s="3">
        <v>0</v>
      </c>
      <c r="H1004" s="3">
        <v>88.6</v>
      </c>
      <c r="I1004" s="3" t="s">
        <v>31</v>
      </c>
      <c r="J1004" s="3" t="s">
        <v>46</v>
      </c>
      <c r="K1004" s="3">
        <v>21</v>
      </c>
      <c r="L1004" s="3" t="s">
        <v>54</v>
      </c>
      <c r="M1004" s="3" t="s">
        <v>98</v>
      </c>
      <c r="N1004" s="3" t="s">
        <v>48</v>
      </c>
      <c r="O1004" s="3">
        <v>604</v>
      </c>
      <c r="P1004" s="3">
        <v>75.5</v>
      </c>
      <c r="Q1004" s="8">
        <f>Table2[[#This Row],[CDAC Percentage]]/100</f>
        <v>0.755</v>
      </c>
      <c r="R1004" s="3" t="s">
        <v>55</v>
      </c>
      <c r="S1004" s="3" t="s">
        <v>36</v>
      </c>
      <c r="T1004" s="3" t="s">
        <v>55</v>
      </c>
      <c r="U1004" s="3" t="s">
        <v>37</v>
      </c>
      <c r="V1004" s="3" t="s">
        <v>207</v>
      </c>
      <c r="W1004" s="3" t="s">
        <v>49</v>
      </c>
      <c r="X1004" s="3" t="s">
        <v>356</v>
      </c>
      <c r="Y1004" s="3" t="s">
        <v>51</v>
      </c>
      <c r="Z1004" s="3" t="s">
        <v>968</v>
      </c>
      <c r="AA1004" s="3" t="s">
        <v>43</v>
      </c>
    </row>
    <row r="1005" spans="1:27" x14ac:dyDescent="0.35">
      <c r="A1005" s="3">
        <v>210706589</v>
      </c>
      <c r="B1005" s="4">
        <v>44454</v>
      </c>
      <c r="C1005" s="3">
        <v>2494</v>
      </c>
      <c r="D1005" s="4">
        <v>35674</v>
      </c>
      <c r="E1005" s="3">
        <v>83.24</v>
      </c>
      <c r="F1005" s="3">
        <v>0</v>
      </c>
      <c r="G1005" s="3">
        <v>79.540000000000006</v>
      </c>
      <c r="H1005" s="3">
        <v>64</v>
      </c>
      <c r="I1005" s="3" t="s">
        <v>31</v>
      </c>
      <c r="J1005" s="3" t="s">
        <v>31</v>
      </c>
      <c r="K1005" s="3">
        <v>24</v>
      </c>
      <c r="L1005" s="3" t="s">
        <v>32</v>
      </c>
      <c r="M1005" s="3" t="s">
        <v>81</v>
      </c>
      <c r="N1005" s="3" t="s">
        <v>34</v>
      </c>
      <c r="O1005" s="3">
        <v>547</v>
      </c>
      <c r="P1005" s="3">
        <v>68.375</v>
      </c>
      <c r="Q1005" s="8">
        <f>Table2[[#This Row],[CDAC Percentage]]/100</f>
        <v>0.68374999999999997</v>
      </c>
      <c r="R1005" s="3" t="s">
        <v>37</v>
      </c>
      <c r="S1005" s="3" t="s">
        <v>36</v>
      </c>
      <c r="T1005" s="3" t="s">
        <v>37</v>
      </c>
      <c r="U1005" s="3" t="s">
        <v>35</v>
      </c>
      <c r="V1005" s="3" t="s">
        <v>207</v>
      </c>
      <c r="W1005" s="3" t="s">
        <v>49</v>
      </c>
      <c r="X1005" s="3" t="s">
        <v>337</v>
      </c>
      <c r="Y1005" s="3" t="s">
        <v>51</v>
      </c>
      <c r="Z1005" s="3" t="s">
        <v>968</v>
      </c>
      <c r="AA1005" s="3" t="s">
        <v>43</v>
      </c>
    </row>
    <row r="1006" spans="1:27" x14ac:dyDescent="0.35">
      <c r="A1006" s="3">
        <v>210712662</v>
      </c>
      <c r="B1006" s="4">
        <v>44454</v>
      </c>
      <c r="C1006" s="3">
        <v>3288</v>
      </c>
      <c r="D1006" s="3" t="s">
        <v>1214</v>
      </c>
      <c r="E1006" s="3">
        <v>60.53</v>
      </c>
      <c r="F1006" s="3">
        <v>55.33</v>
      </c>
      <c r="G1006" s="3">
        <v>0</v>
      </c>
      <c r="H1006" s="3">
        <v>56.58</v>
      </c>
      <c r="I1006" s="3" t="s">
        <v>31</v>
      </c>
      <c r="J1006" s="3" t="s">
        <v>31</v>
      </c>
      <c r="K1006" s="3">
        <v>30</v>
      </c>
      <c r="L1006" s="3" t="s">
        <v>103</v>
      </c>
      <c r="M1006" s="3" t="s">
        <v>88</v>
      </c>
      <c r="N1006" s="3" t="s">
        <v>88</v>
      </c>
      <c r="O1006" s="3">
        <v>533</v>
      </c>
      <c r="P1006" s="3">
        <v>66.625</v>
      </c>
      <c r="Q1006" s="8">
        <f>Table2[[#This Row],[CDAC Percentage]]/100</f>
        <v>0.66625000000000001</v>
      </c>
      <c r="R1006" s="3" t="s">
        <v>37</v>
      </c>
      <c r="S1006" s="3" t="s">
        <v>36</v>
      </c>
      <c r="T1006" s="3" t="s">
        <v>37</v>
      </c>
      <c r="U1006" s="3" t="s">
        <v>1278</v>
      </c>
      <c r="V1006" s="3" t="s">
        <v>207</v>
      </c>
      <c r="W1006" s="3" t="s">
        <v>49</v>
      </c>
      <c r="X1006" s="3" t="s">
        <v>513</v>
      </c>
      <c r="Y1006" s="3" t="s">
        <v>51</v>
      </c>
      <c r="Z1006" s="3" t="s">
        <v>968</v>
      </c>
      <c r="AA1006" s="3" t="s">
        <v>210</v>
      </c>
    </row>
    <row r="1007" spans="1:27" x14ac:dyDescent="0.35">
      <c r="A1007" s="3">
        <v>210704922</v>
      </c>
      <c r="B1007" s="4">
        <v>44454</v>
      </c>
      <c r="C1007" s="3">
        <v>2306</v>
      </c>
      <c r="D1007" s="4">
        <v>35984</v>
      </c>
      <c r="E1007" s="3">
        <v>87</v>
      </c>
      <c r="F1007" s="3">
        <v>0</v>
      </c>
      <c r="G1007" s="3">
        <v>75</v>
      </c>
      <c r="H1007" s="3">
        <v>66.53</v>
      </c>
      <c r="I1007" s="3" t="s">
        <v>31</v>
      </c>
      <c r="J1007" s="3" t="s">
        <v>31</v>
      </c>
      <c r="K1007" s="3">
        <v>23</v>
      </c>
      <c r="L1007" s="3" t="s">
        <v>32</v>
      </c>
      <c r="M1007" s="3" t="s">
        <v>72</v>
      </c>
      <c r="N1007" s="3" t="s">
        <v>88</v>
      </c>
      <c r="O1007" s="3">
        <v>594</v>
      </c>
      <c r="P1007" s="3">
        <v>74.25</v>
      </c>
      <c r="Q1007" s="8">
        <f>Table2[[#This Row],[CDAC Percentage]]/100</f>
        <v>0.74250000000000005</v>
      </c>
      <c r="R1007" s="3" t="s">
        <v>55</v>
      </c>
      <c r="S1007" s="3" t="s">
        <v>36</v>
      </c>
      <c r="T1007" s="3" t="s">
        <v>55</v>
      </c>
      <c r="U1007" s="3" t="s">
        <v>1278</v>
      </c>
      <c r="V1007" s="3" t="s">
        <v>207</v>
      </c>
      <c r="W1007" s="3" t="s">
        <v>49</v>
      </c>
      <c r="X1007" s="3" t="s">
        <v>977</v>
      </c>
      <c r="Y1007" s="3" t="s">
        <v>51</v>
      </c>
      <c r="Z1007" s="3" t="s">
        <v>968</v>
      </c>
      <c r="AA1007" s="3" t="s">
        <v>43</v>
      </c>
    </row>
    <row r="1008" spans="1:27" x14ac:dyDescent="0.35">
      <c r="A1008" s="3">
        <v>210713843</v>
      </c>
      <c r="B1008" s="4">
        <v>44454</v>
      </c>
      <c r="C1008" s="3">
        <v>3251</v>
      </c>
      <c r="D1008" s="3" t="s">
        <v>1217</v>
      </c>
      <c r="E1008" s="3">
        <v>67.2</v>
      </c>
      <c r="F1008" s="3">
        <v>0</v>
      </c>
      <c r="G1008" s="3">
        <v>76.06</v>
      </c>
      <c r="H1008" s="3">
        <v>62.86</v>
      </c>
      <c r="I1008" s="3" t="s">
        <v>31</v>
      </c>
      <c r="J1008" s="3" t="s">
        <v>46</v>
      </c>
      <c r="K1008" s="3">
        <v>25</v>
      </c>
      <c r="L1008" s="3" t="s">
        <v>32</v>
      </c>
      <c r="M1008" s="3" t="s">
        <v>88</v>
      </c>
      <c r="N1008" s="3" t="s">
        <v>88</v>
      </c>
      <c r="O1008" s="3">
        <v>501</v>
      </c>
      <c r="P1008" s="3">
        <v>62.625</v>
      </c>
      <c r="Q1008" s="8">
        <f>Table2[[#This Row],[CDAC Percentage]]/100</f>
        <v>0.62624999999999997</v>
      </c>
      <c r="R1008" s="3" t="s">
        <v>55</v>
      </c>
      <c r="S1008" s="3" t="s">
        <v>36</v>
      </c>
      <c r="T1008" s="3" t="s">
        <v>55</v>
      </c>
      <c r="U1008" s="3" t="s">
        <v>37</v>
      </c>
      <c r="V1008" s="3" t="s">
        <v>207</v>
      </c>
      <c r="W1008" s="3" t="s">
        <v>49</v>
      </c>
      <c r="X1008" s="3" t="s">
        <v>1218</v>
      </c>
      <c r="Y1008" s="3" t="s">
        <v>51</v>
      </c>
      <c r="Z1008" s="3" t="s">
        <v>968</v>
      </c>
      <c r="AA1008" s="3" t="s">
        <v>210</v>
      </c>
    </row>
    <row r="1009" spans="1:27" x14ac:dyDescent="0.35">
      <c r="A1009" s="3">
        <v>210700904</v>
      </c>
      <c r="B1009" s="4">
        <v>44454</v>
      </c>
      <c r="C1009" s="3">
        <v>2967</v>
      </c>
      <c r="D1009" s="3" t="s">
        <v>1220</v>
      </c>
      <c r="E1009" s="3">
        <v>91.09</v>
      </c>
      <c r="F1009" s="3">
        <v>60</v>
      </c>
      <c r="G1009" s="3">
        <v>0</v>
      </c>
      <c r="H1009" s="3">
        <v>68</v>
      </c>
      <c r="I1009" s="3" t="s">
        <v>31</v>
      </c>
      <c r="J1009" s="3" t="s">
        <v>46</v>
      </c>
      <c r="K1009" s="3">
        <v>24</v>
      </c>
      <c r="L1009" s="3" t="s">
        <v>32</v>
      </c>
      <c r="M1009" s="3" t="s">
        <v>98</v>
      </c>
      <c r="N1009" s="3" t="s">
        <v>34</v>
      </c>
      <c r="O1009" s="3">
        <v>536</v>
      </c>
      <c r="P1009" s="3">
        <v>67</v>
      </c>
      <c r="Q1009" s="8">
        <f>Table2[[#This Row],[CDAC Percentage]]/100</f>
        <v>0.67</v>
      </c>
      <c r="R1009" s="3" t="s">
        <v>55</v>
      </c>
      <c r="S1009" s="3" t="s">
        <v>36</v>
      </c>
      <c r="T1009" s="3" t="s">
        <v>55</v>
      </c>
      <c r="U1009" s="3" t="s">
        <v>55</v>
      </c>
      <c r="V1009" s="3" t="s">
        <v>207</v>
      </c>
      <c r="W1009" s="3" t="s">
        <v>49</v>
      </c>
      <c r="X1009" s="3" t="s">
        <v>365</v>
      </c>
      <c r="Y1009" s="3" t="s">
        <v>51</v>
      </c>
      <c r="Z1009" s="3" t="s">
        <v>968</v>
      </c>
      <c r="AA1009" s="3" t="s">
        <v>43</v>
      </c>
    </row>
    <row r="1010" spans="1:27" x14ac:dyDescent="0.35">
      <c r="A1010" s="3">
        <v>210709927</v>
      </c>
      <c r="B1010" s="4">
        <v>44454</v>
      </c>
      <c r="C1010" s="3">
        <v>2444</v>
      </c>
      <c r="D1010" s="4">
        <v>36281</v>
      </c>
      <c r="E1010" s="3">
        <v>79.2</v>
      </c>
      <c r="F1010" s="3">
        <v>73.08</v>
      </c>
      <c r="G1010" s="3">
        <v>0</v>
      </c>
      <c r="H1010" s="3">
        <v>0</v>
      </c>
      <c r="I1010" s="3" t="s">
        <v>31</v>
      </c>
      <c r="J1010" s="3" t="s">
        <v>46</v>
      </c>
      <c r="K1010" s="3">
        <v>22</v>
      </c>
      <c r="L1010" s="3" t="s">
        <v>75</v>
      </c>
      <c r="M1010" s="3" t="s">
        <v>72</v>
      </c>
      <c r="N1010" s="3" t="s">
        <v>34</v>
      </c>
      <c r="O1010" s="3">
        <v>628</v>
      </c>
      <c r="P1010" s="3">
        <v>78.5</v>
      </c>
      <c r="Q1010" s="8">
        <f>Table2[[#This Row],[CDAC Percentage]]/100</f>
        <v>0.78500000000000003</v>
      </c>
      <c r="R1010" s="3" t="s">
        <v>55</v>
      </c>
      <c r="S1010" s="3" t="s">
        <v>36</v>
      </c>
      <c r="T1010" s="3" t="s">
        <v>55</v>
      </c>
      <c r="U1010" s="3" t="s">
        <v>55</v>
      </c>
      <c r="V1010" s="3" t="s">
        <v>207</v>
      </c>
      <c r="W1010" s="3" t="s">
        <v>49</v>
      </c>
      <c r="X1010" s="3" t="s">
        <v>1222</v>
      </c>
      <c r="Y1010" s="3" t="s">
        <v>51</v>
      </c>
      <c r="Z1010" s="3" t="s">
        <v>968</v>
      </c>
      <c r="AA1010" s="3" t="s">
        <v>43</v>
      </c>
    </row>
    <row r="1011" spans="1:27" x14ac:dyDescent="0.35">
      <c r="A1011" s="3">
        <v>210711095</v>
      </c>
      <c r="B1011" s="4">
        <v>44455</v>
      </c>
      <c r="C1011" s="3">
        <v>2885</v>
      </c>
      <c r="D1011" s="4">
        <v>35370</v>
      </c>
      <c r="E1011" s="3">
        <v>80.73</v>
      </c>
      <c r="F1011" s="3">
        <v>60.17</v>
      </c>
      <c r="G1011" s="3">
        <v>0</v>
      </c>
      <c r="H1011" s="3">
        <v>71.86</v>
      </c>
      <c r="I1011" s="3" t="s">
        <v>31</v>
      </c>
      <c r="J1011" s="3" t="s">
        <v>31</v>
      </c>
      <c r="K1011" s="3">
        <v>25</v>
      </c>
      <c r="L1011" s="3" t="s">
        <v>32</v>
      </c>
      <c r="M1011" s="3" t="s">
        <v>81</v>
      </c>
      <c r="N1011" s="3" t="s">
        <v>34</v>
      </c>
      <c r="O1011" s="3">
        <v>624</v>
      </c>
      <c r="P1011" s="3">
        <v>78</v>
      </c>
      <c r="Q1011" s="8">
        <f>Table2[[#This Row],[CDAC Percentage]]/100</f>
        <v>0.78</v>
      </c>
      <c r="R1011" s="3" t="s">
        <v>35</v>
      </c>
      <c r="S1011" s="3" t="s">
        <v>36</v>
      </c>
      <c r="T1011" s="3" t="s">
        <v>35</v>
      </c>
      <c r="U1011" s="3" t="s">
        <v>1278</v>
      </c>
      <c r="V1011" s="3" t="s">
        <v>207</v>
      </c>
      <c r="W1011" s="3" t="s">
        <v>49</v>
      </c>
      <c r="X1011" s="3" t="s">
        <v>334</v>
      </c>
      <c r="Y1011" s="3" t="s">
        <v>51</v>
      </c>
      <c r="Z1011" s="3" t="s">
        <v>968</v>
      </c>
      <c r="AA1011" s="3" t="s">
        <v>43</v>
      </c>
    </row>
    <row r="1012" spans="1:27" x14ac:dyDescent="0.35">
      <c r="A1012" s="3">
        <v>210707253</v>
      </c>
      <c r="B1012" s="4">
        <v>44454</v>
      </c>
      <c r="C1012" s="3">
        <v>1852</v>
      </c>
      <c r="D1012" s="4">
        <v>34953</v>
      </c>
      <c r="E1012" s="3">
        <v>88.91</v>
      </c>
      <c r="F1012" s="3">
        <v>59.33</v>
      </c>
      <c r="G1012" s="3">
        <v>0</v>
      </c>
      <c r="H1012" s="3">
        <v>60</v>
      </c>
      <c r="I1012" s="3" t="s">
        <v>31</v>
      </c>
      <c r="J1012" s="3" t="s">
        <v>31</v>
      </c>
      <c r="K1012" s="3">
        <v>25</v>
      </c>
      <c r="L1012" s="3" t="s">
        <v>32</v>
      </c>
      <c r="M1012" s="3" t="s">
        <v>98</v>
      </c>
      <c r="N1012" s="3" t="s">
        <v>34</v>
      </c>
      <c r="O1012" s="3">
        <v>614</v>
      </c>
      <c r="P1012" s="3">
        <v>76.75</v>
      </c>
      <c r="Q1012" s="8">
        <f>Table2[[#This Row],[CDAC Percentage]]/100</f>
        <v>0.76749999999999996</v>
      </c>
      <c r="R1012" s="3" t="s">
        <v>1278</v>
      </c>
      <c r="S1012" s="3" t="s">
        <v>36</v>
      </c>
      <c r="T1012" s="3" t="s">
        <v>1278</v>
      </c>
      <c r="U1012" s="3" t="s">
        <v>37</v>
      </c>
      <c r="V1012" s="3" t="s">
        <v>207</v>
      </c>
      <c r="W1012" s="3" t="s">
        <v>49</v>
      </c>
      <c r="X1012" s="3" t="s">
        <v>299</v>
      </c>
      <c r="Y1012" s="3" t="s">
        <v>51</v>
      </c>
      <c r="Z1012" s="3" t="s">
        <v>968</v>
      </c>
      <c r="AA1012" s="3" t="s">
        <v>52</v>
      </c>
    </row>
    <row r="1013" spans="1:27" x14ac:dyDescent="0.35">
      <c r="A1013" s="3">
        <v>210709365</v>
      </c>
      <c r="B1013" s="4">
        <v>44454</v>
      </c>
      <c r="C1013" s="3">
        <v>2617</v>
      </c>
      <c r="D1013" s="3" t="s">
        <v>1226</v>
      </c>
      <c r="E1013" s="3">
        <v>83.4</v>
      </c>
      <c r="F1013" s="3">
        <v>0</v>
      </c>
      <c r="G1013" s="3">
        <v>0</v>
      </c>
      <c r="H1013" s="3">
        <v>69</v>
      </c>
      <c r="I1013" s="3" t="s">
        <v>31</v>
      </c>
      <c r="J1013" s="3" t="s">
        <v>31</v>
      </c>
      <c r="K1013" s="3">
        <v>25</v>
      </c>
      <c r="L1013" s="3" t="s">
        <v>32</v>
      </c>
      <c r="M1013" s="3" t="s">
        <v>88</v>
      </c>
      <c r="N1013" s="3" t="s">
        <v>88</v>
      </c>
      <c r="O1013" s="3">
        <v>396</v>
      </c>
      <c r="P1013" s="3">
        <v>49.5</v>
      </c>
      <c r="Q1013" s="8">
        <f>Table2[[#This Row],[CDAC Percentage]]/100</f>
        <v>0.495</v>
      </c>
      <c r="R1013" s="3" t="s">
        <v>35</v>
      </c>
      <c r="S1013" s="3" t="s">
        <v>36</v>
      </c>
      <c r="T1013" s="3" t="s">
        <v>35</v>
      </c>
      <c r="U1013" s="3" t="s">
        <v>35</v>
      </c>
      <c r="V1013" s="3" t="s">
        <v>207</v>
      </c>
      <c r="W1013" s="3" t="s">
        <v>49</v>
      </c>
      <c r="X1013" s="3" t="s">
        <v>1218</v>
      </c>
      <c r="Y1013" s="3" t="s">
        <v>51</v>
      </c>
      <c r="Z1013" s="3" t="s">
        <v>968</v>
      </c>
      <c r="AA1013" s="3" t="s">
        <v>43</v>
      </c>
    </row>
    <row r="1014" spans="1:27" x14ac:dyDescent="0.35">
      <c r="A1014" s="3">
        <v>210713661</v>
      </c>
      <c r="B1014" s="4">
        <v>44454</v>
      </c>
      <c r="C1014" s="3">
        <v>2792</v>
      </c>
      <c r="D1014" s="3" t="s">
        <v>1228</v>
      </c>
      <c r="E1014" s="3">
        <v>83.64</v>
      </c>
      <c r="F1014" s="3">
        <v>0</v>
      </c>
      <c r="G1014" s="3">
        <v>58</v>
      </c>
      <c r="H1014" s="3">
        <v>61</v>
      </c>
      <c r="I1014" s="3" t="s">
        <v>31</v>
      </c>
      <c r="J1014" s="3" t="s">
        <v>46</v>
      </c>
      <c r="K1014" s="3">
        <v>24</v>
      </c>
      <c r="L1014" s="3" t="s">
        <v>32</v>
      </c>
      <c r="M1014" s="3" t="s">
        <v>98</v>
      </c>
      <c r="N1014" s="3" t="s">
        <v>34</v>
      </c>
      <c r="O1014" s="3">
        <v>607</v>
      </c>
      <c r="P1014" s="3">
        <v>75.875</v>
      </c>
      <c r="Q1014" s="8">
        <f>Table2[[#This Row],[CDAC Percentage]]/100</f>
        <v>0.75875000000000004</v>
      </c>
      <c r="R1014" s="3" t="s">
        <v>55</v>
      </c>
      <c r="S1014" s="3" t="s">
        <v>36</v>
      </c>
      <c r="T1014" s="3" t="s">
        <v>55</v>
      </c>
      <c r="U1014" s="3" t="s">
        <v>37</v>
      </c>
      <c r="V1014" s="3" t="s">
        <v>207</v>
      </c>
      <c r="W1014" s="3" t="s">
        <v>49</v>
      </c>
      <c r="X1014" s="3" t="s">
        <v>1229</v>
      </c>
      <c r="Y1014" s="3" t="s">
        <v>51</v>
      </c>
      <c r="Z1014" s="3" t="s">
        <v>968</v>
      </c>
      <c r="AA1014" s="3" t="s">
        <v>43</v>
      </c>
    </row>
    <row r="1015" spans="1:27" x14ac:dyDescent="0.35">
      <c r="A1015" s="3">
        <v>210711491</v>
      </c>
      <c r="B1015" s="4">
        <v>44455</v>
      </c>
      <c r="C1015" s="3">
        <v>3080</v>
      </c>
      <c r="D1015" s="4">
        <v>35039</v>
      </c>
      <c r="E1015" s="3">
        <v>90</v>
      </c>
      <c r="F1015" s="3">
        <v>72.5</v>
      </c>
      <c r="G1015" s="3">
        <v>0</v>
      </c>
      <c r="H1015" s="3">
        <v>69.349999999999994</v>
      </c>
      <c r="I1015" s="3" t="s">
        <v>31</v>
      </c>
      <c r="J1015" s="3" t="s">
        <v>31</v>
      </c>
      <c r="K1015" s="3">
        <v>26</v>
      </c>
      <c r="L1015" s="3" t="s">
        <v>32</v>
      </c>
      <c r="M1015" s="3" t="s">
        <v>81</v>
      </c>
      <c r="N1015" s="3" t="s">
        <v>34</v>
      </c>
      <c r="O1015" s="3">
        <v>510</v>
      </c>
      <c r="P1015" s="3">
        <v>63.75</v>
      </c>
      <c r="Q1015" s="8">
        <f>Table2[[#This Row],[CDAC Percentage]]/100</f>
        <v>0.63749999999999996</v>
      </c>
      <c r="R1015" s="3" t="s">
        <v>37</v>
      </c>
      <c r="S1015" s="3" t="s">
        <v>36</v>
      </c>
      <c r="T1015" s="3" t="s">
        <v>37</v>
      </c>
      <c r="U1015" s="3" t="s">
        <v>37</v>
      </c>
      <c r="V1015" s="3" t="s">
        <v>207</v>
      </c>
      <c r="W1015" s="3" t="s">
        <v>40</v>
      </c>
      <c r="X1015" s="3" t="s">
        <v>41</v>
      </c>
      <c r="Y1015" s="3" t="s">
        <v>40</v>
      </c>
      <c r="Z1015" s="3" t="s">
        <v>968</v>
      </c>
      <c r="AA1015" s="3" t="s">
        <v>210</v>
      </c>
    </row>
    <row r="1016" spans="1:27" x14ac:dyDescent="0.35">
      <c r="A1016" s="3">
        <v>210714041</v>
      </c>
      <c r="B1016" s="4">
        <v>44454</v>
      </c>
      <c r="C1016" s="3">
        <v>2802</v>
      </c>
      <c r="D1016" s="3" t="s">
        <v>1232</v>
      </c>
      <c r="E1016" s="3">
        <v>83.8</v>
      </c>
      <c r="F1016" s="3">
        <v>69.540000000000006</v>
      </c>
      <c r="G1016" s="3">
        <v>0</v>
      </c>
      <c r="H1016" s="3">
        <v>57.2</v>
      </c>
      <c r="I1016" s="3" t="s">
        <v>31</v>
      </c>
      <c r="J1016" s="3" t="s">
        <v>31</v>
      </c>
      <c r="K1016" s="3">
        <v>23</v>
      </c>
      <c r="L1016" s="3" t="s">
        <v>103</v>
      </c>
      <c r="M1016" s="3" t="s">
        <v>98</v>
      </c>
      <c r="N1016" s="3" t="s">
        <v>34</v>
      </c>
      <c r="O1016" s="3">
        <v>633</v>
      </c>
      <c r="P1016" s="3">
        <v>79.125</v>
      </c>
      <c r="Q1016" s="8">
        <f>Table2[[#This Row],[CDAC Percentage]]/100</f>
        <v>0.79125000000000001</v>
      </c>
      <c r="R1016" s="3" t="s">
        <v>37</v>
      </c>
      <c r="S1016" s="3" t="s">
        <v>36</v>
      </c>
      <c r="T1016" s="3" t="s">
        <v>37</v>
      </c>
      <c r="U1016" s="3" t="s">
        <v>55</v>
      </c>
      <c r="V1016" s="3" t="s">
        <v>207</v>
      </c>
      <c r="W1016" s="3" t="s">
        <v>49</v>
      </c>
      <c r="X1016" s="3" t="s">
        <v>382</v>
      </c>
      <c r="Y1016" s="3" t="s">
        <v>51</v>
      </c>
      <c r="Z1016" s="3" t="s">
        <v>968</v>
      </c>
      <c r="AA1016" s="3" t="s">
        <v>43</v>
      </c>
    </row>
    <row r="1017" spans="1:27" x14ac:dyDescent="0.35">
      <c r="A1017" s="3">
        <v>210703803</v>
      </c>
      <c r="B1017" s="4">
        <v>44454</v>
      </c>
      <c r="C1017" s="3">
        <v>3138</v>
      </c>
      <c r="D1017" s="4">
        <v>35615</v>
      </c>
      <c r="E1017" s="3">
        <v>75.400000000000006</v>
      </c>
      <c r="F1017" s="3">
        <v>68.62</v>
      </c>
      <c r="G1017" s="3">
        <v>0</v>
      </c>
      <c r="H1017" s="3">
        <v>59.28</v>
      </c>
      <c r="I1017" s="3" t="s">
        <v>31</v>
      </c>
      <c r="J1017" s="3" t="s">
        <v>46</v>
      </c>
      <c r="K1017" s="3">
        <v>24</v>
      </c>
      <c r="L1017" s="3" t="s">
        <v>75</v>
      </c>
      <c r="M1017" s="3" t="s">
        <v>72</v>
      </c>
      <c r="N1017" s="3" t="s">
        <v>34</v>
      </c>
      <c r="O1017" s="3">
        <v>552</v>
      </c>
      <c r="P1017" s="3">
        <v>69</v>
      </c>
      <c r="Q1017" s="8">
        <f>Table2[[#This Row],[CDAC Percentage]]/100</f>
        <v>0.69</v>
      </c>
      <c r="R1017" s="3" t="s">
        <v>35</v>
      </c>
      <c r="S1017" s="3" t="s">
        <v>36</v>
      </c>
      <c r="T1017" s="3" t="s">
        <v>35</v>
      </c>
      <c r="U1017" s="3" t="s">
        <v>55</v>
      </c>
      <c r="V1017" s="3" t="s">
        <v>207</v>
      </c>
      <c r="W1017" s="3" t="s">
        <v>49</v>
      </c>
      <c r="X1017" s="3" t="s">
        <v>382</v>
      </c>
      <c r="Y1017" s="3" t="s">
        <v>51</v>
      </c>
      <c r="Z1017" s="3" t="s">
        <v>968</v>
      </c>
      <c r="AA1017" s="3" t="s">
        <v>210</v>
      </c>
    </row>
    <row r="1018" spans="1:27" x14ac:dyDescent="0.35">
      <c r="A1018" s="3">
        <v>210706867</v>
      </c>
      <c r="B1018" s="4">
        <v>44455</v>
      </c>
      <c r="C1018" s="3">
        <v>3062</v>
      </c>
      <c r="D1018" s="3" t="s">
        <v>1228</v>
      </c>
      <c r="E1018" s="3">
        <v>79.09</v>
      </c>
      <c r="F1018" s="3">
        <v>68</v>
      </c>
      <c r="G1018" s="3">
        <v>0</v>
      </c>
      <c r="H1018" s="3">
        <v>55.3</v>
      </c>
      <c r="I1018" s="3" t="s">
        <v>46</v>
      </c>
      <c r="J1018" s="3" t="s">
        <v>31</v>
      </c>
      <c r="K1018" s="3">
        <v>24</v>
      </c>
      <c r="L1018" s="3" t="s">
        <v>103</v>
      </c>
      <c r="M1018" s="3" t="s">
        <v>47</v>
      </c>
      <c r="N1018" s="3" t="s">
        <v>34</v>
      </c>
      <c r="O1018" s="3">
        <v>582</v>
      </c>
      <c r="P1018" s="3">
        <v>72.75</v>
      </c>
      <c r="Q1018" s="8">
        <f>Table2[[#This Row],[CDAC Percentage]]/100</f>
        <v>0.72750000000000004</v>
      </c>
      <c r="R1018" s="3" t="s">
        <v>37</v>
      </c>
      <c r="S1018" s="3" t="s">
        <v>36</v>
      </c>
      <c r="T1018" s="3" t="s">
        <v>37</v>
      </c>
      <c r="U1018" s="3" t="s">
        <v>55</v>
      </c>
      <c r="V1018" s="3" t="s">
        <v>207</v>
      </c>
      <c r="W1018" s="3" t="s">
        <v>49</v>
      </c>
      <c r="X1018" s="3" t="s">
        <v>1163</v>
      </c>
      <c r="Y1018" s="3" t="s">
        <v>51</v>
      </c>
      <c r="Z1018" s="3" t="s">
        <v>968</v>
      </c>
      <c r="AA1018" s="3" t="s">
        <v>210</v>
      </c>
    </row>
    <row r="1019" spans="1:27" x14ac:dyDescent="0.35">
      <c r="A1019" s="3">
        <v>210710288</v>
      </c>
      <c r="B1019" s="4">
        <v>44454</v>
      </c>
      <c r="C1019" s="3">
        <v>3339</v>
      </c>
      <c r="D1019" s="4">
        <v>35282</v>
      </c>
      <c r="E1019" s="3">
        <v>69.489999999999995</v>
      </c>
      <c r="F1019" s="3">
        <v>0</v>
      </c>
      <c r="G1019" s="3">
        <v>61</v>
      </c>
      <c r="H1019" s="3">
        <v>72</v>
      </c>
      <c r="I1019" s="3" t="s">
        <v>31</v>
      </c>
      <c r="J1019" s="3" t="s">
        <v>46</v>
      </c>
      <c r="K1019" s="3">
        <v>25</v>
      </c>
      <c r="L1019" s="3" t="s">
        <v>32</v>
      </c>
      <c r="M1019" s="3" t="s">
        <v>33</v>
      </c>
      <c r="N1019" s="3" t="s">
        <v>34</v>
      </c>
      <c r="O1019" s="3">
        <v>541</v>
      </c>
      <c r="P1019" s="3">
        <v>67.625</v>
      </c>
      <c r="Q1019" s="8">
        <f>Table2[[#This Row],[CDAC Percentage]]/100</f>
        <v>0.67625000000000002</v>
      </c>
      <c r="R1019" s="3" t="s">
        <v>55</v>
      </c>
      <c r="S1019" s="3" t="s">
        <v>36</v>
      </c>
      <c r="T1019" s="3" t="s">
        <v>55</v>
      </c>
      <c r="U1019" s="3" t="s">
        <v>37</v>
      </c>
      <c r="V1019" s="3" t="s">
        <v>207</v>
      </c>
      <c r="W1019" s="3" t="s">
        <v>49</v>
      </c>
      <c r="X1019" s="3" t="s">
        <v>1184</v>
      </c>
      <c r="Y1019" s="3" t="s">
        <v>51</v>
      </c>
      <c r="Z1019" s="3" t="s">
        <v>968</v>
      </c>
      <c r="AA1019" s="3" t="s">
        <v>210</v>
      </c>
    </row>
    <row r="1020" spans="1:27" x14ac:dyDescent="0.35">
      <c r="A1020" s="3">
        <v>210708589</v>
      </c>
      <c r="B1020" s="4">
        <v>44457</v>
      </c>
      <c r="C1020" s="3">
        <v>1958</v>
      </c>
      <c r="D1020" s="3" t="s">
        <v>1237</v>
      </c>
      <c r="E1020" s="3">
        <v>73.400000000000006</v>
      </c>
      <c r="F1020" s="3">
        <v>64.83</v>
      </c>
      <c r="G1020" s="3">
        <v>0</v>
      </c>
      <c r="H1020" s="3">
        <v>66.66</v>
      </c>
      <c r="I1020" s="3" t="s">
        <v>31</v>
      </c>
      <c r="J1020" s="3" t="s">
        <v>31</v>
      </c>
      <c r="K1020" s="3">
        <v>25</v>
      </c>
      <c r="L1020" s="3" t="s">
        <v>32</v>
      </c>
      <c r="M1020" s="3" t="s">
        <v>81</v>
      </c>
      <c r="N1020" s="3" t="s">
        <v>34</v>
      </c>
      <c r="O1020" s="3">
        <v>619</v>
      </c>
      <c r="P1020" s="3">
        <v>77.375</v>
      </c>
      <c r="Q1020" s="8">
        <f>Table2[[#This Row],[CDAC Percentage]]/100</f>
        <v>0.77375000000000005</v>
      </c>
      <c r="R1020" s="3" t="s">
        <v>37</v>
      </c>
      <c r="S1020" s="3" t="s">
        <v>36</v>
      </c>
      <c r="T1020" s="3" t="s">
        <v>37</v>
      </c>
      <c r="U1020" s="3" t="s">
        <v>1278</v>
      </c>
      <c r="V1020" s="3" t="s">
        <v>207</v>
      </c>
      <c r="W1020" s="3" t="s">
        <v>60</v>
      </c>
      <c r="X1020" s="3" t="s">
        <v>61</v>
      </c>
      <c r="Y1020" s="3" t="s">
        <v>51</v>
      </c>
      <c r="Z1020" s="3" t="s">
        <v>968</v>
      </c>
      <c r="AA1020" s="3" t="s">
        <v>52</v>
      </c>
    </row>
    <row r="1021" spans="1:27" x14ac:dyDescent="0.35">
      <c r="A1021" s="3">
        <v>210716402</v>
      </c>
      <c r="B1021" s="4">
        <v>44455</v>
      </c>
      <c r="C1021" s="3">
        <v>2812</v>
      </c>
      <c r="D1021" s="3" t="s">
        <v>1239</v>
      </c>
      <c r="E1021" s="3">
        <v>93.45</v>
      </c>
      <c r="F1021" s="3">
        <v>64.17</v>
      </c>
      <c r="G1021" s="3">
        <v>0</v>
      </c>
      <c r="H1021" s="3">
        <v>68.930000000000007</v>
      </c>
      <c r="I1021" s="3" t="s">
        <v>31</v>
      </c>
      <c r="J1021" s="3" t="s">
        <v>46</v>
      </c>
      <c r="K1021" s="3">
        <v>26</v>
      </c>
      <c r="L1021" s="3" t="s">
        <v>32</v>
      </c>
      <c r="M1021" s="3" t="s">
        <v>59</v>
      </c>
      <c r="N1021" s="3" t="s">
        <v>34</v>
      </c>
      <c r="O1021" s="3">
        <v>421</v>
      </c>
      <c r="P1021" s="3">
        <v>52.625</v>
      </c>
      <c r="Q1021" s="8">
        <f>Table2[[#This Row],[CDAC Percentage]]/100</f>
        <v>0.52625</v>
      </c>
      <c r="R1021" s="3" t="s">
        <v>1278</v>
      </c>
      <c r="S1021" s="3" t="s">
        <v>36</v>
      </c>
      <c r="T1021" s="3" t="s">
        <v>1278</v>
      </c>
      <c r="U1021" s="3" t="s">
        <v>35</v>
      </c>
      <c r="V1021" s="3" t="s">
        <v>207</v>
      </c>
      <c r="W1021" s="3" t="s">
        <v>40</v>
      </c>
      <c r="X1021" s="3" t="s">
        <v>41</v>
      </c>
      <c r="Y1021" s="3" t="s">
        <v>40</v>
      </c>
      <c r="Z1021" s="3" t="s">
        <v>968</v>
      </c>
      <c r="AA1021" s="3" t="s">
        <v>43</v>
      </c>
    </row>
    <row r="1022" spans="1:27" x14ac:dyDescent="0.35">
      <c r="A1022" s="3">
        <v>210707894</v>
      </c>
      <c r="B1022" s="4">
        <v>44454</v>
      </c>
      <c r="C1022" s="3">
        <v>3309</v>
      </c>
      <c r="D1022" s="4">
        <v>36617</v>
      </c>
      <c r="E1022" s="3">
        <v>76.8</v>
      </c>
      <c r="F1022" s="3">
        <v>0</v>
      </c>
      <c r="G1022" s="3">
        <v>75.19</v>
      </c>
      <c r="H1022" s="3">
        <v>69.569999999999993</v>
      </c>
      <c r="I1022" s="3" t="s">
        <v>31</v>
      </c>
      <c r="J1022" s="3" t="s">
        <v>31</v>
      </c>
      <c r="K1022" s="3">
        <v>21</v>
      </c>
      <c r="L1022" s="3" t="s">
        <v>32</v>
      </c>
      <c r="M1022" s="3" t="s">
        <v>64</v>
      </c>
      <c r="N1022" s="3" t="s">
        <v>88</v>
      </c>
      <c r="O1022" s="3">
        <v>575</v>
      </c>
      <c r="P1022" s="3">
        <v>71.875</v>
      </c>
      <c r="Q1022" s="8">
        <f>Table2[[#This Row],[CDAC Percentage]]/100</f>
        <v>0.71875</v>
      </c>
      <c r="R1022" s="3" t="s">
        <v>35</v>
      </c>
      <c r="S1022" s="3" t="s">
        <v>36</v>
      </c>
      <c r="T1022" s="3" t="s">
        <v>35</v>
      </c>
      <c r="U1022" s="3" t="s">
        <v>37</v>
      </c>
      <c r="V1022" s="3" t="s">
        <v>207</v>
      </c>
      <c r="W1022" s="3" t="s">
        <v>49</v>
      </c>
      <c r="X1022" s="3" t="s">
        <v>334</v>
      </c>
      <c r="Y1022" s="3" t="s">
        <v>51</v>
      </c>
      <c r="Z1022" s="3" t="s">
        <v>968</v>
      </c>
      <c r="AA1022" s="3" t="s">
        <v>210</v>
      </c>
    </row>
    <row r="1023" spans="1:27" x14ac:dyDescent="0.35">
      <c r="A1023" s="3">
        <v>210707815</v>
      </c>
      <c r="B1023" s="4">
        <v>44454</v>
      </c>
      <c r="C1023" s="3">
        <v>2690</v>
      </c>
      <c r="D1023" s="3" t="s">
        <v>1242</v>
      </c>
      <c r="E1023" s="3">
        <v>93.64</v>
      </c>
      <c r="F1023" s="3">
        <v>68</v>
      </c>
      <c r="G1023" s="3">
        <v>0</v>
      </c>
      <c r="H1023" s="3">
        <v>61</v>
      </c>
      <c r="I1023" s="3" t="s">
        <v>31</v>
      </c>
      <c r="J1023" s="3" t="s">
        <v>31</v>
      </c>
      <c r="K1023" s="3">
        <v>26</v>
      </c>
      <c r="L1023" s="3" t="s">
        <v>32</v>
      </c>
      <c r="M1023" s="3" t="s">
        <v>72</v>
      </c>
      <c r="N1023" s="3" t="s">
        <v>34</v>
      </c>
      <c r="O1023" s="3">
        <v>537</v>
      </c>
      <c r="P1023" s="3">
        <v>67.125</v>
      </c>
      <c r="Q1023" s="8">
        <f>Table2[[#This Row],[CDAC Percentage]]/100</f>
        <v>0.67125000000000001</v>
      </c>
      <c r="R1023" s="3" t="s">
        <v>37</v>
      </c>
      <c r="S1023" s="3" t="s">
        <v>36</v>
      </c>
      <c r="T1023" s="3" t="s">
        <v>37</v>
      </c>
      <c r="U1023" s="3" t="s">
        <v>55</v>
      </c>
      <c r="V1023" s="3" t="s">
        <v>207</v>
      </c>
      <c r="W1023" s="3" t="s">
        <v>49</v>
      </c>
      <c r="X1023" s="3" t="s">
        <v>977</v>
      </c>
      <c r="Y1023" s="3" t="s">
        <v>51</v>
      </c>
      <c r="Z1023" s="3" t="s">
        <v>968</v>
      </c>
      <c r="AA1023" s="3" t="s">
        <v>43</v>
      </c>
    </row>
    <row r="1024" spans="1:27" x14ac:dyDescent="0.35">
      <c r="A1024" s="3">
        <v>210716276</v>
      </c>
      <c r="B1024" s="4">
        <v>44454</v>
      </c>
      <c r="C1024" s="3">
        <v>3081</v>
      </c>
      <c r="D1024" s="3" t="s">
        <v>1244</v>
      </c>
      <c r="E1024" s="3">
        <v>80.55</v>
      </c>
      <c r="F1024" s="3">
        <v>64.33</v>
      </c>
      <c r="G1024" s="3">
        <v>0</v>
      </c>
      <c r="H1024" s="3">
        <v>59</v>
      </c>
      <c r="I1024" s="3" t="s">
        <v>31</v>
      </c>
      <c r="J1024" s="3" t="s">
        <v>46</v>
      </c>
      <c r="K1024" s="3">
        <v>26</v>
      </c>
      <c r="L1024" s="3" t="s">
        <v>103</v>
      </c>
      <c r="M1024" s="3" t="s">
        <v>88</v>
      </c>
      <c r="N1024" s="3" t="s">
        <v>88</v>
      </c>
      <c r="O1024" s="3">
        <v>579</v>
      </c>
      <c r="P1024" s="3">
        <v>72.375</v>
      </c>
      <c r="Q1024" s="8">
        <f>Table2[[#This Row],[CDAC Percentage]]/100</f>
        <v>0.72375</v>
      </c>
      <c r="R1024" s="3" t="s">
        <v>55</v>
      </c>
      <c r="S1024" s="3" t="s">
        <v>36</v>
      </c>
      <c r="T1024" s="3" t="s">
        <v>55</v>
      </c>
      <c r="U1024" s="3" t="s">
        <v>55</v>
      </c>
      <c r="V1024" s="3" t="s">
        <v>207</v>
      </c>
      <c r="W1024" s="3" t="s">
        <v>49</v>
      </c>
      <c r="X1024" s="3" t="s">
        <v>1056</v>
      </c>
      <c r="Y1024" s="3" t="s">
        <v>51</v>
      </c>
      <c r="Z1024" s="3" t="s">
        <v>968</v>
      </c>
      <c r="AA1024" s="3" t="s">
        <v>210</v>
      </c>
    </row>
    <row r="1025" spans="1:27" x14ac:dyDescent="0.35">
      <c r="A1025" s="3">
        <v>210708156</v>
      </c>
      <c r="B1025" s="4">
        <v>44454</v>
      </c>
      <c r="C1025" s="3">
        <v>2860</v>
      </c>
      <c r="D1025" s="3" t="s">
        <v>1246</v>
      </c>
      <c r="E1025" s="3">
        <v>80.55</v>
      </c>
      <c r="F1025" s="3">
        <v>0</v>
      </c>
      <c r="G1025" s="3">
        <v>63.58</v>
      </c>
      <c r="H1025" s="3">
        <v>6.46</v>
      </c>
      <c r="I1025" s="3" t="s">
        <v>31</v>
      </c>
      <c r="J1025" s="3" t="s">
        <v>31</v>
      </c>
      <c r="K1025" s="3">
        <v>23</v>
      </c>
      <c r="L1025" s="3" t="s">
        <v>75</v>
      </c>
      <c r="M1025" s="3" t="s">
        <v>59</v>
      </c>
      <c r="N1025" s="3" t="s">
        <v>34</v>
      </c>
      <c r="O1025" s="3">
        <v>397</v>
      </c>
      <c r="P1025" s="3">
        <v>49.625</v>
      </c>
      <c r="Q1025" s="8">
        <f>Table2[[#This Row],[CDAC Percentage]]/100</f>
        <v>0.49625000000000002</v>
      </c>
      <c r="R1025" s="3" t="s">
        <v>231</v>
      </c>
      <c r="S1025" s="3" t="s">
        <v>36</v>
      </c>
      <c r="T1025" s="3" t="s">
        <v>231</v>
      </c>
      <c r="U1025" s="3" t="s">
        <v>35</v>
      </c>
      <c r="V1025" s="3" t="s">
        <v>207</v>
      </c>
      <c r="W1025" s="3" t="s">
        <v>40</v>
      </c>
      <c r="X1025" s="3" t="s">
        <v>41</v>
      </c>
      <c r="Y1025" s="3" t="s">
        <v>40</v>
      </c>
      <c r="Z1025" s="3" t="s">
        <v>968</v>
      </c>
      <c r="AA1025" s="3" t="s">
        <v>43</v>
      </c>
    </row>
    <row r="1026" spans="1:27" x14ac:dyDescent="0.35">
      <c r="A1026" s="3">
        <v>210700952</v>
      </c>
      <c r="B1026" s="4">
        <v>44453</v>
      </c>
      <c r="C1026" s="3">
        <v>2793</v>
      </c>
      <c r="D1026" s="4">
        <v>34770</v>
      </c>
      <c r="E1026" s="3">
        <v>69.569999999999993</v>
      </c>
      <c r="F1026" s="3">
        <v>80</v>
      </c>
      <c r="G1026" s="3">
        <v>0</v>
      </c>
      <c r="H1026" s="3">
        <v>74.67</v>
      </c>
      <c r="I1026" s="3" t="s">
        <v>31</v>
      </c>
      <c r="J1026" s="3" t="s">
        <v>31</v>
      </c>
      <c r="K1026" s="3">
        <v>25</v>
      </c>
      <c r="L1026" s="3" t="s">
        <v>75</v>
      </c>
      <c r="M1026" s="3" t="s">
        <v>98</v>
      </c>
      <c r="N1026" s="3" t="s">
        <v>34</v>
      </c>
      <c r="O1026" s="3">
        <v>618</v>
      </c>
      <c r="P1026" s="3">
        <v>77.25</v>
      </c>
      <c r="Q1026" s="8">
        <f>Table2[[#This Row],[CDAC Percentage]]/100</f>
        <v>0.77249999999999996</v>
      </c>
      <c r="R1026" s="3" t="s">
        <v>55</v>
      </c>
      <c r="S1026" s="3" t="s">
        <v>36</v>
      </c>
      <c r="T1026" s="3" t="s">
        <v>55</v>
      </c>
      <c r="U1026" s="3" t="s">
        <v>1278</v>
      </c>
      <c r="V1026" s="3" t="s">
        <v>207</v>
      </c>
      <c r="W1026" s="3" t="s">
        <v>49</v>
      </c>
      <c r="X1026" s="3" t="s">
        <v>365</v>
      </c>
      <c r="Y1026" s="3" t="s">
        <v>51</v>
      </c>
      <c r="Z1026" s="3" t="s">
        <v>968</v>
      </c>
      <c r="AA1026" s="3" t="s">
        <v>43</v>
      </c>
    </row>
    <row r="1027" spans="1:27" x14ac:dyDescent="0.35">
      <c r="A1027" s="3">
        <v>210706972</v>
      </c>
      <c r="B1027" s="4">
        <v>44454</v>
      </c>
      <c r="C1027" s="3">
        <v>2392</v>
      </c>
      <c r="D1027" s="3" t="s">
        <v>1249</v>
      </c>
      <c r="E1027" s="3">
        <v>82.61</v>
      </c>
      <c r="F1027" s="3">
        <v>0</v>
      </c>
      <c r="G1027" s="3">
        <v>66.81</v>
      </c>
      <c r="H1027" s="3">
        <v>58.87</v>
      </c>
      <c r="I1027" s="3" t="s">
        <v>31</v>
      </c>
      <c r="J1027" s="3" t="s">
        <v>31</v>
      </c>
      <c r="K1027" s="3">
        <v>27</v>
      </c>
      <c r="L1027" s="3" t="s">
        <v>103</v>
      </c>
      <c r="M1027" s="3" t="s">
        <v>72</v>
      </c>
      <c r="N1027" s="3" t="s">
        <v>88</v>
      </c>
      <c r="O1027" s="3">
        <v>572</v>
      </c>
      <c r="P1027" s="3">
        <v>71.5</v>
      </c>
      <c r="Q1027" s="8">
        <f>Table2[[#This Row],[CDAC Percentage]]/100</f>
        <v>0.71499999999999997</v>
      </c>
      <c r="R1027" s="3" t="s">
        <v>35</v>
      </c>
      <c r="S1027" s="3" t="s">
        <v>36</v>
      </c>
      <c r="T1027" s="3" t="s">
        <v>35</v>
      </c>
      <c r="U1027" s="3" t="s">
        <v>55</v>
      </c>
      <c r="V1027" s="3" t="s">
        <v>207</v>
      </c>
      <c r="W1027" s="3" t="s">
        <v>49</v>
      </c>
      <c r="X1027" s="3" t="s">
        <v>448</v>
      </c>
      <c r="Y1027" s="3" t="s">
        <v>51</v>
      </c>
      <c r="Z1027" s="3" t="s">
        <v>968</v>
      </c>
      <c r="AA1027" s="3" t="s">
        <v>43</v>
      </c>
    </row>
    <row r="1028" spans="1:27" x14ac:dyDescent="0.35">
      <c r="A1028" s="3">
        <v>210711013</v>
      </c>
      <c r="B1028" s="4">
        <v>44454</v>
      </c>
      <c r="C1028" s="3">
        <v>3370</v>
      </c>
      <c r="D1028" s="3" t="s">
        <v>1251</v>
      </c>
      <c r="E1028" s="3">
        <v>82.91</v>
      </c>
      <c r="F1028" s="3">
        <v>51.83</v>
      </c>
      <c r="G1028" s="3">
        <v>0</v>
      </c>
      <c r="H1028" s="3">
        <v>60.41</v>
      </c>
      <c r="I1028" s="3" t="s">
        <v>31</v>
      </c>
      <c r="J1028" s="3" t="s">
        <v>46</v>
      </c>
      <c r="K1028" s="3">
        <v>25</v>
      </c>
      <c r="L1028" s="3" t="s">
        <v>32</v>
      </c>
      <c r="M1028" s="3" t="s">
        <v>81</v>
      </c>
      <c r="N1028" s="3" t="s">
        <v>34</v>
      </c>
      <c r="O1028" s="3">
        <v>497</v>
      </c>
      <c r="P1028" s="3">
        <v>62.125</v>
      </c>
      <c r="Q1028" s="8">
        <f>Table2[[#This Row],[CDAC Percentage]]/100</f>
        <v>0.62124999999999997</v>
      </c>
      <c r="R1028" s="3" t="s">
        <v>35</v>
      </c>
      <c r="S1028" s="3" t="s">
        <v>36</v>
      </c>
      <c r="T1028" s="3" t="s">
        <v>35</v>
      </c>
      <c r="U1028" s="3" t="s">
        <v>37</v>
      </c>
      <c r="V1028" s="3" t="s">
        <v>207</v>
      </c>
      <c r="W1028" s="3" t="s">
        <v>49</v>
      </c>
      <c r="X1028" s="3" t="s">
        <v>1210</v>
      </c>
      <c r="Y1028" s="3" t="s">
        <v>51</v>
      </c>
      <c r="Z1028" s="3" t="s">
        <v>968</v>
      </c>
      <c r="AA1028" s="3" t="s">
        <v>210</v>
      </c>
    </row>
    <row r="1029" spans="1:27" x14ac:dyDescent="0.35">
      <c r="A1029" s="3">
        <v>210704347</v>
      </c>
      <c r="B1029" s="4">
        <v>44454</v>
      </c>
      <c r="C1029" s="3">
        <v>3107</v>
      </c>
      <c r="D1029" s="4">
        <v>35648</v>
      </c>
      <c r="E1029" s="3">
        <v>91.09</v>
      </c>
      <c r="F1029" s="3">
        <v>69</v>
      </c>
      <c r="G1029" s="3">
        <v>0</v>
      </c>
      <c r="H1029" s="3">
        <v>64.400000000000006</v>
      </c>
      <c r="I1029" s="3" t="s">
        <v>31</v>
      </c>
      <c r="J1029" s="3" t="s">
        <v>46</v>
      </c>
      <c r="K1029" s="3">
        <v>24</v>
      </c>
      <c r="L1029" s="3" t="s">
        <v>32</v>
      </c>
      <c r="M1029" s="3" t="s">
        <v>72</v>
      </c>
      <c r="N1029" s="3" t="s">
        <v>34</v>
      </c>
      <c r="O1029" s="3">
        <v>551</v>
      </c>
      <c r="P1029" s="3">
        <v>68.875</v>
      </c>
      <c r="Q1029" s="8">
        <f>Table2[[#This Row],[CDAC Percentage]]/100</f>
        <v>0.68874999999999997</v>
      </c>
      <c r="R1029" s="3" t="s">
        <v>35</v>
      </c>
      <c r="S1029" s="3" t="s">
        <v>36</v>
      </c>
      <c r="T1029" s="3" t="s">
        <v>35</v>
      </c>
      <c r="U1029" s="3" t="s">
        <v>37</v>
      </c>
      <c r="V1029" s="3" t="s">
        <v>207</v>
      </c>
      <c r="W1029" s="3" t="s">
        <v>49</v>
      </c>
      <c r="X1029" s="3" t="s">
        <v>1253</v>
      </c>
      <c r="Y1029" s="3" t="s">
        <v>51</v>
      </c>
      <c r="Z1029" s="3" t="s">
        <v>968</v>
      </c>
      <c r="AA1029" s="3" t="s">
        <v>210</v>
      </c>
    </row>
    <row r="1030" spans="1:27" x14ac:dyDescent="0.35">
      <c r="A1030" s="3">
        <v>210705366</v>
      </c>
      <c r="B1030" s="4">
        <v>44457</v>
      </c>
      <c r="C1030" s="3">
        <v>2352</v>
      </c>
      <c r="D1030" s="4">
        <v>35559</v>
      </c>
      <c r="E1030" s="3">
        <v>82.91</v>
      </c>
      <c r="F1030" s="3">
        <v>59.08</v>
      </c>
      <c r="G1030" s="3">
        <v>0</v>
      </c>
      <c r="H1030" s="3">
        <v>72.959999999999994</v>
      </c>
      <c r="I1030" s="3" t="s">
        <v>46</v>
      </c>
      <c r="J1030" s="3" t="s">
        <v>46</v>
      </c>
      <c r="K1030" s="3">
        <v>24</v>
      </c>
      <c r="L1030" s="3" t="s">
        <v>32</v>
      </c>
      <c r="M1030" s="3" t="s">
        <v>33</v>
      </c>
      <c r="N1030" s="3" t="s">
        <v>89</v>
      </c>
      <c r="O1030" s="3">
        <v>615</v>
      </c>
      <c r="P1030" s="3">
        <v>76.875</v>
      </c>
      <c r="Q1030" s="8">
        <f>Table2[[#This Row],[CDAC Percentage]]/100</f>
        <v>0.76875000000000004</v>
      </c>
      <c r="R1030" s="3" t="s">
        <v>37</v>
      </c>
      <c r="S1030" s="3" t="s">
        <v>36</v>
      </c>
      <c r="T1030" s="3" t="s">
        <v>37</v>
      </c>
      <c r="U1030" s="3" t="s">
        <v>55</v>
      </c>
      <c r="V1030" s="3" t="s">
        <v>207</v>
      </c>
      <c r="W1030" s="3" t="s">
        <v>49</v>
      </c>
      <c r="X1030" s="3" t="s">
        <v>977</v>
      </c>
      <c r="Y1030" s="3" t="s">
        <v>51</v>
      </c>
      <c r="Z1030" s="3" t="s">
        <v>968</v>
      </c>
      <c r="AA1030" s="3" t="s">
        <v>43</v>
      </c>
    </row>
    <row r="1031" spans="1:27" x14ac:dyDescent="0.35">
      <c r="A1031" s="3">
        <v>210714211</v>
      </c>
      <c r="B1031" s="4">
        <v>44457</v>
      </c>
      <c r="C1031" s="3">
        <v>2327</v>
      </c>
      <c r="D1031" s="3" t="s">
        <v>1256</v>
      </c>
      <c r="E1031" s="3">
        <v>93.2</v>
      </c>
      <c r="F1031" s="3">
        <v>78.150000000000006</v>
      </c>
      <c r="G1031" s="3">
        <v>0</v>
      </c>
      <c r="H1031" s="3">
        <v>64.900000000000006</v>
      </c>
      <c r="I1031" s="3" t="s">
        <v>31</v>
      </c>
      <c r="J1031" s="3" t="s">
        <v>31</v>
      </c>
      <c r="K1031" s="3">
        <v>0</v>
      </c>
      <c r="L1031" s="3" t="s">
        <v>32</v>
      </c>
      <c r="M1031" s="3" t="s">
        <v>88</v>
      </c>
      <c r="N1031" s="3" t="s">
        <v>88</v>
      </c>
      <c r="O1031" s="3">
        <v>467</v>
      </c>
      <c r="P1031" s="3">
        <v>58.375</v>
      </c>
      <c r="Q1031" s="8">
        <f>Table2[[#This Row],[CDAC Percentage]]/100</f>
        <v>0.58374999999999999</v>
      </c>
      <c r="R1031" s="3" t="s">
        <v>1278</v>
      </c>
      <c r="S1031" s="3" t="s">
        <v>36</v>
      </c>
      <c r="T1031" s="3" t="s">
        <v>1278</v>
      </c>
      <c r="U1031" s="3" t="s">
        <v>35</v>
      </c>
      <c r="V1031" s="3" t="s">
        <v>207</v>
      </c>
      <c r="W1031" s="3" t="s">
        <v>49</v>
      </c>
      <c r="X1031" s="3" t="s">
        <v>1210</v>
      </c>
      <c r="Y1031" s="3" t="s">
        <v>51</v>
      </c>
      <c r="Z1031" s="3" t="s">
        <v>968</v>
      </c>
      <c r="AA1031" s="3" t="s">
        <v>43</v>
      </c>
    </row>
    <row r="1032" spans="1:27" x14ac:dyDescent="0.35">
      <c r="A1032" s="3">
        <v>210701265</v>
      </c>
      <c r="B1032" s="4">
        <v>44454</v>
      </c>
      <c r="C1032" s="3">
        <v>3019</v>
      </c>
      <c r="D1032" s="4">
        <v>35499</v>
      </c>
      <c r="E1032" s="3">
        <v>84</v>
      </c>
      <c r="F1032" s="3">
        <v>77.540000000000006</v>
      </c>
      <c r="G1032" s="3">
        <v>0</v>
      </c>
      <c r="H1032" s="3">
        <v>66.31</v>
      </c>
      <c r="I1032" s="3" t="s">
        <v>31</v>
      </c>
      <c r="J1032" s="3" t="s">
        <v>31</v>
      </c>
      <c r="K1032" s="3">
        <v>23</v>
      </c>
      <c r="L1032" s="3" t="s">
        <v>32</v>
      </c>
      <c r="M1032" s="3" t="s">
        <v>88</v>
      </c>
      <c r="N1032" s="3" t="s">
        <v>88</v>
      </c>
      <c r="O1032" s="3">
        <v>623</v>
      </c>
      <c r="P1032" s="3">
        <v>77.875</v>
      </c>
      <c r="Q1032" s="8">
        <f>Table2[[#This Row],[CDAC Percentage]]/100</f>
        <v>0.77875000000000005</v>
      </c>
      <c r="R1032" s="3" t="s">
        <v>55</v>
      </c>
      <c r="S1032" s="3" t="s">
        <v>36</v>
      </c>
      <c r="T1032" s="3" t="s">
        <v>55</v>
      </c>
      <c r="U1032" s="3" t="s">
        <v>55</v>
      </c>
      <c r="V1032" s="3" t="s">
        <v>207</v>
      </c>
      <c r="W1032" s="3" t="s">
        <v>49</v>
      </c>
      <c r="X1032" s="3" t="s">
        <v>382</v>
      </c>
      <c r="Y1032" s="3" t="s">
        <v>51</v>
      </c>
      <c r="Z1032" s="3" t="s">
        <v>968</v>
      </c>
      <c r="AA1032" s="3" t="s">
        <v>210</v>
      </c>
    </row>
    <row r="1033" spans="1:27" x14ac:dyDescent="0.35">
      <c r="A1033" s="3">
        <v>210714273</v>
      </c>
      <c r="B1033" s="4">
        <v>44454</v>
      </c>
      <c r="C1033" s="3">
        <v>3089</v>
      </c>
      <c r="D1033" s="3" t="s">
        <v>1259</v>
      </c>
      <c r="E1033" s="3">
        <v>78.2</v>
      </c>
      <c r="F1033" s="3">
        <v>59.6</v>
      </c>
      <c r="G1033" s="3">
        <v>0</v>
      </c>
      <c r="H1033" s="3">
        <v>64.42</v>
      </c>
      <c r="I1033" s="3" t="s">
        <v>31</v>
      </c>
      <c r="J1033" s="3" t="s">
        <v>31</v>
      </c>
      <c r="K1033" s="3">
        <v>22</v>
      </c>
      <c r="L1033" s="3" t="s">
        <v>32</v>
      </c>
      <c r="M1033" s="3" t="s">
        <v>81</v>
      </c>
      <c r="N1033" s="3" t="s">
        <v>34</v>
      </c>
      <c r="O1033" s="3">
        <v>595</v>
      </c>
      <c r="P1033" s="3">
        <v>74.375</v>
      </c>
      <c r="Q1033" s="8">
        <f>Table2[[#This Row],[CDAC Percentage]]/100</f>
        <v>0.74375000000000002</v>
      </c>
      <c r="R1033" s="3" t="s">
        <v>55</v>
      </c>
      <c r="S1033" s="3" t="s">
        <v>36</v>
      </c>
      <c r="T1033" s="3" t="s">
        <v>55</v>
      </c>
      <c r="U1033" s="3" t="s">
        <v>1278</v>
      </c>
      <c r="V1033" s="3" t="s">
        <v>207</v>
      </c>
      <c r="W1033" s="3" t="s">
        <v>49</v>
      </c>
      <c r="X1033" s="3" t="s">
        <v>437</v>
      </c>
      <c r="Y1033" s="3" t="s">
        <v>51</v>
      </c>
      <c r="Z1033" s="3" t="s">
        <v>968</v>
      </c>
      <c r="AA1033" s="3" t="s">
        <v>210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DB2D-C28C-41DF-B232-D18D17FCC0EA}">
  <dimension ref="A1:V1033"/>
  <sheetViews>
    <sheetView tabSelected="1" topLeftCell="E1" workbookViewId="0">
      <selection activeCell="P17" sqref="P17"/>
    </sheetView>
  </sheetViews>
  <sheetFormatPr defaultRowHeight="14.5" x14ac:dyDescent="0.35"/>
  <cols>
    <col min="1" max="1" width="11" bestFit="1" customWidth="1"/>
    <col min="2" max="2" width="12.36328125" bestFit="1" customWidth="1"/>
    <col min="3" max="3" width="15.453125" bestFit="1" customWidth="1"/>
    <col min="9" max="9" width="11" bestFit="1" customWidth="1"/>
    <col min="10" max="10" width="10.36328125" bestFit="1" customWidth="1"/>
    <col min="11" max="11" width="9.54296875" bestFit="1" customWidth="1"/>
    <col min="14" max="14" width="16.54296875" customWidth="1"/>
    <col min="15" max="15" width="16.7265625" customWidth="1"/>
    <col min="16" max="16" width="15.6328125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2" bestFit="1" customWidth="1"/>
  </cols>
  <sheetData>
    <row r="1" spans="1:19" x14ac:dyDescent="0.35">
      <c r="A1" s="13" t="s">
        <v>1289</v>
      </c>
      <c r="B1" s="13" t="s">
        <v>1291</v>
      </c>
      <c r="C1" s="13" t="s">
        <v>1294</v>
      </c>
      <c r="I1" s="16" t="s">
        <v>1289</v>
      </c>
      <c r="J1" s="16" t="s">
        <v>1322</v>
      </c>
      <c r="K1" s="16" t="s">
        <v>1323</v>
      </c>
    </row>
    <row r="2" spans="1:19" x14ac:dyDescent="0.35">
      <c r="A2" s="14" t="s">
        <v>35</v>
      </c>
      <c r="B2" s="14" t="s">
        <v>37</v>
      </c>
      <c r="C2" s="14" t="s">
        <v>40</v>
      </c>
      <c r="I2">
        <f>IF(A2="A",1,IF(A2="B",2,IF(A2="C",3,4)))</f>
        <v>3</v>
      </c>
      <c r="J2">
        <f>IF(B2="A",1,IF(B2="B",2,IF(B2="C",3,4)))</f>
        <v>2</v>
      </c>
      <c r="K2">
        <f>IF(C2="A",1,IF(C2="B",2,IF(C2="C",3,4)))</f>
        <v>4</v>
      </c>
    </row>
    <row r="3" spans="1:19" x14ac:dyDescent="0.35">
      <c r="A3" s="15" t="s">
        <v>35</v>
      </c>
      <c r="B3" s="15" t="s">
        <v>37</v>
      </c>
      <c r="C3" s="15" t="s">
        <v>51</v>
      </c>
      <c r="I3">
        <f>IF(A3="A",1,IF(A3="B",2,IF(A3="C",3,4)))</f>
        <v>3</v>
      </c>
      <c r="J3">
        <f>IF(B3="A",3,IF(B3="B",2,IF(B3="C",1,4)))</f>
        <v>2</v>
      </c>
      <c r="K3">
        <f>IF(C3="Unplaced",0,1)</f>
        <v>1</v>
      </c>
    </row>
    <row r="4" spans="1:19" x14ac:dyDescent="0.35">
      <c r="A4" s="14" t="s">
        <v>55</v>
      </c>
      <c r="B4" s="14" t="s">
        <v>55</v>
      </c>
      <c r="C4" s="14" t="s">
        <v>51</v>
      </c>
      <c r="I4">
        <f>IF(A4="A",1,IF(A4="B",2,IF(A4="C",3,4)))</f>
        <v>1</v>
      </c>
      <c r="J4">
        <f>IF(B4="A",3,IF(B4="B",2,IF(B4="C",1,4)))</f>
        <v>3</v>
      </c>
      <c r="K4">
        <f>IF(C4="Unplaced",0,1)</f>
        <v>1</v>
      </c>
      <c r="N4" t="s">
        <v>1324</v>
      </c>
    </row>
    <row r="5" spans="1:19" ht="15" thickBot="1" x14ac:dyDescent="0.4">
      <c r="A5" s="15" t="s">
        <v>55</v>
      </c>
      <c r="B5" s="15" t="s">
        <v>37</v>
      </c>
      <c r="C5" s="15" t="s">
        <v>51</v>
      </c>
      <c r="I5">
        <f>IF(A5="A",1,IF(A5="B",2,IF(A5="C",3,4)))</f>
        <v>1</v>
      </c>
      <c r="J5">
        <f>IF(B5="A",3,IF(B5="B",2,IF(B5="C",1,4)))</f>
        <v>2</v>
      </c>
      <c r="K5">
        <f>IF(C5="Unplaced",0,1)</f>
        <v>1</v>
      </c>
    </row>
    <row r="6" spans="1:19" x14ac:dyDescent="0.35">
      <c r="A6" s="14" t="s">
        <v>35</v>
      </c>
      <c r="B6" s="14" t="s">
        <v>37</v>
      </c>
      <c r="C6" s="14" t="s">
        <v>40</v>
      </c>
      <c r="I6">
        <f>IF(A6="A",1,IF(A6="B",2,IF(A6="C",3,4)))</f>
        <v>3</v>
      </c>
      <c r="J6">
        <f>IF(B6="A",3,IF(B6="B",2,IF(B6="C",1,4)))</f>
        <v>2</v>
      </c>
      <c r="K6">
        <f>IF(C6="Unplaced",0,1)</f>
        <v>0</v>
      </c>
      <c r="N6" s="20" t="s">
        <v>1325</v>
      </c>
      <c r="O6" s="20"/>
    </row>
    <row r="7" spans="1:19" x14ac:dyDescent="0.35">
      <c r="A7" s="15" t="s">
        <v>1278</v>
      </c>
      <c r="B7" s="15" t="s">
        <v>1278</v>
      </c>
      <c r="C7" s="15" t="s">
        <v>51</v>
      </c>
      <c r="I7">
        <f>IF(A7="A",1,IF(A7="B",2,IF(A7="C",3,4)))</f>
        <v>4</v>
      </c>
      <c r="J7">
        <f>IF(B7="A",3,IF(B7="B",2,IF(B7="C",1,4)))</f>
        <v>4</v>
      </c>
      <c r="K7">
        <f>IF(C7="Unplaced",0,1)</f>
        <v>1</v>
      </c>
      <c r="N7" s="17" t="s">
        <v>1326</v>
      </c>
      <c r="O7" s="17">
        <v>0.16127043610165898</v>
      </c>
    </row>
    <row r="8" spans="1:19" x14ac:dyDescent="0.35">
      <c r="A8" s="14" t="s">
        <v>35</v>
      </c>
      <c r="B8" s="14" t="s">
        <v>37</v>
      </c>
      <c r="C8" s="14" t="s">
        <v>51</v>
      </c>
      <c r="I8">
        <f>IF(A8="A",1,IF(A8="B",2,IF(A8="C",3,4)))</f>
        <v>3</v>
      </c>
      <c r="J8">
        <f>IF(B8="A",3,IF(B8="B",2,IF(B8="C",1,4)))</f>
        <v>2</v>
      </c>
      <c r="K8">
        <f>IF(C8="Unplaced",0,1)</f>
        <v>1</v>
      </c>
      <c r="N8" s="17" t="s">
        <v>1327</v>
      </c>
      <c r="O8" s="17">
        <v>2.6008153560419273E-2</v>
      </c>
    </row>
    <row r="9" spans="1:19" x14ac:dyDescent="0.35">
      <c r="A9" s="15" t="s">
        <v>1278</v>
      </c>
      <c r="B9" s="15" t="s">
        <v>1278</v>
      </c>
      <c r="C9" s="15" t="s">
        <v>51</v>
      </c>
      <c r="I9">
        <f>IF(A9="A",1,IF(A9="B",2,IF(A9="C",3,4)))</f>
        <v>4</v>
      </c>
      <c r="J9">
        <f>IF(B9="A",3,IF(B9="B",2,IF(B9="C",1,4)))</f>
        <v>4</v>
      </c>
      <c r="K9">
        <f>IF(C9="Unplaced",0,1)</f>
        <v>1</v>
      </c>
      <c r="N9" s="17" t="s">
        <v>1328</v>
      </c>
      <c r="O9" s="17">
        <v>2.4115069310779658E-2</v>
      </c>
    </row>
    <row r="10" spans="1:19" x14ac:dyDescent="0.35">
      <c r="A10" s="14" t="s">
        <v>37</v>
      </c>
      <c r="B10" s="14" t="s">
        <v>37</v>
      </c>
      <c r="C10" s="14" t="s">
        <v>40</v>
      </c>
      <c r="I10">
        <f>IF(A10="A",1,IF(A10="B",2,IF(A10="C",3,4)))</f>
        <v>2</v>
      </c>
      <c r="J10">
        <f>IF(B10="A",3,IF(B10="B",2,IF(B10="C",1,4)))</f>
        <v>2</v>
      </c>
      <c r="K10">
        <f>IF(C10="Unplaced",0,1)</f>
        <v>0</v>
      </c>
      <c r="N10" s="17" t="s">
        <v>1329</v>
      </c>
      <c r="O10" s="17">
        <v>0.42674276221376889</v>
      </c>
    </row>
    <row r="11" spans="1:19" ht="15" thickBot="1" x14ac:dyDescent="0.4">
      <c r="A11" s="15" t="s">
        <v>37</v>
      </c>
      <c r="B11" s="15" t="s">
        <v>55</v>
      </c>
      <c r="C11" s="15" t="s">
        <v>51</v>
      </c>
      <c r="I11">
        <f>IF(A11="A",1,IF(A11="B",2,IF(A11="C",3,4)))</f>
        <v>2</v>
      </c>
      <c r="J11">
        <f>IF(B11="A",3,IF(B11="B",2,IF(B11="C",1,4)))</f>
        <v>3</v>
      </c>
      <c r="K11">
        <f>IF(C11="Unplaced",0,1)</f>
        <v>1</v>
      </c>
      <c r="N11" s="18" t="s">
        <v>1330</v>
      </c>
      <c r="O11" s="18">
        <v>1032</v>
      </c>
    </row>
    <row r="12" spans="1:19" x14ac:dyDescent="0.35">
      <c r="A12" s="14" t="s">
        <v>37</v>
      </c>
      <c r="B12" s="14" t="s">
        <v>35</v>
      </c>
      <c r="C12" s="14" t="s">
        <v>51</v>
      </c>
      <c r="I12">
        <f>IF(A12="A",1,IF(A12="B",2,IF(A12="C",3,4)))</f>
        <v>2</v>
      </c>
      <c r="J12">
        <f>IF(B12="A",3,IF(B12="B",2,IF(B12="C",1,4)))</f>
        <v>1</v>
      </c>
      <c r="K12">
        <f>IF(C12="Unplaced",0,1)</f>
        <v>1</v>
      </c>
    </row>
    <row r="13" spans="1:19" ht="15" thickBot="1" x14ac:dyDescent="0.4">
      <c r="A13" s="15" t="s">
        <v>35</v>
      </c>
      <c r="B13" s="15" t="s">
        <v>35</v>
      </c>
      <c r="C13" s="15" t="s">
        <v>40</v>
      </c>
      <c r="I13">
        <f>IF(A13="A",1,IF(A13="B",2,IF(A13="C",3,4)))</f>
        <v>3</v>
      </c>
      <c r="J13">
        <f>IF(B13="A",3,IF(B13="B",2,IF(B13="C",1,4)))</f>
        <v>1</v>
      </c>
      <c r="K13">
        <f>IF(C13="Unplaced",0,1)</f>
        <v>0</v>
      </c>
      <c r="N13" t="s">
        <v>1331</v>
      </c>
    </row>
    <row r="14" spans="1:19" x14ac:dyDescent="0.35">
      <c r="A14" s="14" t="s">
        <v>37</v>
      </c>
      <c r="B14" s="14" t="s">
        <v>55</v>
      </c>
      <c r="C14" s="14" t="s">
        <v>51</v>
      </c>
      <c r="I14">
        <f>IF(A14="A",1,IF(A14="B",2,IF(A14="C",3,4)))</f>
        <v>2</v>
      </c>
      <c r="J14">
        <f>IF(B14="A",3,IF(B14="B",2,IF(B14="C",1,4)))</f>
        <v>3</v>
      </c>
      <c r="K14">
        <f>IF(C14="Unplaced",0,1)</f>
        <v>1</v>
      </c>
      <c r="N14" s="19"/>
      <c r="O14" s="19" t="s">
        <v>1336</v>
      </c>
      <c r="P14" s="19" t="s">
        <v>1337</v>
      </c>
      <c r="Q14" s="19" t="s">
        <v>1338</v>
      </c>
      <c r="R14" s="19" t="s">
        <v>1339</v>
      </c>
      <c r="S14" s="19" t="s">
        <v>1340</v>
      </c>
    </row>
    <row r="15" spans="1:19" x14ac:dyDescent="0.35">
      <c r="A15" s="15" t="s">
        <v>35</v>
      </c>
      <c r="B15" s="15" t="s">
        <v>37</v>
      </c>
      <c r="C15" s="15" t="s">
        <v>40</v>
      </c>
      <c r="I15">
        <f>IF(A15="A",1,IF(A15="B",2,IF(A15="C",3,4)))</f>
        <v>3</v>
      </c>
      <c r="J15">
        <f>IF(B15="A",3,IF(B15="B",2,IF(B15="C",1,4)))</f>
        <v>2</v>
      </c>
      <c r="K15">
        <f>IF(C15="Unplaced",0,1)</f>
        <v>0</v>
      </c>
      <c r="N15" s="17" t="s">
        <v>1332</v>
      </c>
      <c r="O15" s="17">
        <v>2</v>
      </c>
      <c r="P15" s="17">
        <v>5.0038225751693517</v>
      </c>
      <c r="Q15" s="17">
        <v>2.5019112875846758</v>
      </c>
      <c r="R15" s="17">
        <v>13.73850823880155</v>
      </c>
      <c r="S15" s="17">
        <v>1.2933402839809816E-6</v>
      </c>
    </row>
    <row r="16" spans="1:19" x14ac:dyDescent="0.35">
      <c r="A16" s="14" t="s">
        <v>37</v>
      </c>
      <c r="B16" s="14" t="s">
        <v>55</v>
      </c>
      <c r="C16" s="14" t="s">
        <v>51</v>
      </c>
      <c r="I16">
        <f>IF(A16="A",1,IF(A16="B",2,IF(A16="C",3,4)))</f>
        <v>2</v>
      </c>
      <c r="J16">
        <f>IF(B16="A",3,IF(B16="B",2,IF(B16="C",1,4)))</f>
        <v>3</v>
      </c>
      <c r="K16">
        <f>IF(C16="Unplaced",0,1)</f>
        <v>1</v>
      </c>
      <c r="N16" s="17" t="s">
        <v>1333</v>
      </c>
      <c r="O16" s="17">
        <v>1029</v>
      </c>
      <c r="P16" s="17">
        <v>187.39055726979055</v>
      </c>
      <c r="Q16" s="17">
        <v>0.18210938510183727</v>
      </c>
      <c r="R16" s="17"/>
      <c r="S16" s="17"/>
    </row>
    <row r="17" spans="1:22" ht="15" thickBot="1" x14ac:dyDescent="0.4">
      <c r="A17" s="15" t="s">
        <v>37</v>
      </c>
      <c r="B17" s="15" t="s">
        <v>37</v>
      </c>
      <c r="C17" s="15" t="s">
        <v>51</v>
      </c>
      <c r="I17">
        <f>IF(A17="A",1,IF(A17="B",2,IF(A17="C",3,4)))</f>
        <v>2</v>
      </c>
      <c r="J17">
        <f>IF(B17="A",3,IF(B17="B",2,IF(B17="C",1,4)))</f>
        <v>2</v>
      </c>
      <c r="K17">
        <f>IF(C17="Unplaced",0,1)</f>
        <v>1</v>
      </c>
      <c r="N17" s="18" t="s">
        <v>1334</v>
      </c>
      <c r="O17" s="18">
        <v>1031</v>
      </c>
      <c r="P17" s="18">
        <v>192.3943798449599</v>
      </c>
      <c r="Q17" s="18"/>
      <c r="R17" s="18"/>
      <c r="S17" s="18"/>
    </row>
    <row r="18" spans="1:22" ht="15" thickBot="1" x14ac:dyDescent="0.4">
      <c r="A18" s="14" t="s">
        <v>55</v>
      </c>
      <c r="B18" s="14" t="s">
        <v>37</v>
      </c>
      <c r="C18" s="14" t="s">
        <v>51</v>
      </c>
      <c r="I18">
        <f>IF(A18="A",1,IF(A18="B",2,IF(A18="C",3,4)))</f>
        <v>1</v>
      </c>
      <c r="J18">
        <f>IF(B18="A",3,IF(B18="B",2,IF(B18="C",1,4)))</f>
        <v>2</v>
      </c>
      <c r="K18">
        <f>IF(C18="Unplaced",0,1)</f>
        <v>1</v>
      </c>
    </row>
    <row r="19" spans="1:22" x14ac:dyDescent="0.35">
      <c r="A19" s="15" t="s">
        <v>35</v>
      </c>
      <c r="B19" s="15" t="s">
        <v>90</v>
      </c>
      <c r="C19" s="15" t="s">
        <v>40</v>
      </c>
      <c r="I19">
        <f>IF(A19="A",1,IF(A19="B",2,IF(A19="C",3,4)))</f>
        <v>3</v>
      </c>
      <c r="J19">
        <f>IF(B19="A",3,IF(B19="B",2,IF(B19="C",1,4)))</f>
        <v>4</v>
      </c>
      <c r="K19">
        <f>IF(C19="Unplaced",0,1)</f>
        <v>0</v>
      </c>
      <c r="N19" s="19"/>
      <c r="O19" s="19" t="s">
        <v>1341</v>
      </c>
      <c r="P19" s="19" t="s">
        <v>1329</v>
      </c>
      <c r="Q19" s="19" t="s">
        <v>1342</v>
      </c>
      <c r="R19" s="19" t="s">
        <v>1343</v>
      </c>
      <c r="S19" s="19" t="s">
        <v>1344</v>
      </c>
      <c r="T19" s="19" t="s">
        <v>1345</v>
      </c>
      <c r="U19" s="19" t="s">
        <v>1346</v>
      </c>
      <c r="V19" s="19" t="s">
        <v>1347</v>
      </c>
    </row>
    <row r="20" spans="1:22" x14ac:dyDescent="0.35">
      <c r="A20" s="14" t="s">
        <v>1278</v>
      </c>
      <c r="B20" s="14" t="s">
        <v>37</v>
      </c>
      <c r="C20" s="14" t="s">
        <v>51</v>
      </c>
      <c r="I20">
        <f>IF(A20="A",1,IF(A20="B",2,IF(A20="C",3,4)))</f>
        <v>4</v>
      </c>
      <c r="J20">
        <f>IF(B20="A",3,IF(B20="B",2,IF(B20="C",1,4)))</f>
        <v>2</v>
      </c>
      <c r="K20">
        <f>IF(C20="Unplaced",0,1)</f>
        <v>1</v>
      </c>
      <c r="N20" s="17" t="s">
        <v>1335</v>
      </c>
      <c r="O20" s="17">
        <v>0.72512601528905252</v>
      </c>
      <c r="P20" s="17">
        <v>4.5331700270908812E-2</v>
      </c>
      <c r="Q20" s="17">
        <v>15.996003038835834</v>
      </c>
      <c r="R20" s="17">
        <v>1.329405732411891E-51</v>
      </c>
      <c r="S20" s="17">
        <v>0.63617288610896561</v>
      </c>
      <c r="T20" s="17">
        <v>0.81407914446913943</v>
      </c>
      <c r="U20" s="17">
        <v>0.63617288610896561</v>
      </c>
      <c r="V20" s="17">
        <v>0.81407914446913943</v>
      </c>
    </row>
    <row r="21" spans="1:22" x14ac:dyDescent="0.35">
      <c r="A21" s="15" t="s">
        <v>55</v>
      </c>
      <c r="B21" s="15" t="s">
        <v>37</v>
      </c>
      <c r="C21" s="15" t="s">
        <v>51</v>
      </c>
      <c r="I21">
        <f>IF(A21="A",1,IF(A21="B",2,IF(A21="C",3,4)))</f>
        <v>1</v>
      </c>
      <c r="J21">
        <f>IF(B21="A",3,IF(B21="B",2,IF(B21="C",1,4)))</f>
        <v>2</v>
      </c>
      <c r="K21">
        <f>IF(C21="Unplaced",0,1)</f>
        <v>1</v>
      </c>
      <c r="N21" s="17" t="s">
        <v>1348</v>
      </c>
      <c r="O21" s="17">
        <v>-4.1525616821991428E-2</v>
      </c>
      <c r="P21" s="17">
        <v>1.3185810195045913E-2</v>
      </c>
      <c r="Q21" s="17">
        <v>-3.1492654761247181</v>
      </c>
      <c r="R21" s="17">
        <v>1.6839858947487198E-3</v>
      </c>
      <c r="S21" s="17">
        <v>-6.7399763845255325E-2</v>
      </c>
      <c r="T21" s="17">
        <v>-1.5651469798727533E-2</v>
      </c>
      <c r="U21" s="17">
        <v>-6.7399763845255325E-2</v>
      </c>
      <c r="V21" s="17">
        <v>-1.5651469798727533E-2</v>
      </c>
    </row>
    <row r="22" spans="1:22" ht="15" thickBot="1" x14ac:dyDescent="0.4">
      <c r="A22" s="14" t="s">
        <v>37</v>
      </c>
      <c r="B22" s="14" t="s">
        <v>1278</v>
      </c>
      <c r="C22" s="14" t="s">
        <v>51</v>
      </c>
      <c r="I22">
        <f>IF(A22="A",1,IF(A22="B",2,IF(A22="C",3,4)))</f>
        <v>2</v>
      </c>
      <c r="J22">
        <f>IF(B22="A",3,IF(B22="B",2,IF(B22="C",1,4)))</f>
        <v>4</v>
      </c>
      <c r="K22">
        <f>IF(C22="Unplaced",0,1)</f>
        <v>1</v>
      </c>
      <c r="N22" s="18" t="s">
        <v>1349</v>
      </c>
      <c r="O22" s="18">
        <v>5.8497843340565708E-2</v>
      </c>
      <c r="P22" s="18">
        <v>1.3705404050078281E-2</v>
      </c>
      <c r="Q22" s="18">
        <v>4.2682319417085397</v>
      </c>
      <c r="R22" s="18">
        <v>2.1521761687136669E-5</v>
      </c>
      <c r="S22" s="18">
        <v>3.1604111809514571E-2</v>
      </c>
      <c r="T22" s="18">
        <v>8.5391574871616846E-2</v>
      </c>
      <c r="U22" s="18">
        <v>3.1604111809514571E-2</v>
      </c>
      <c r="V22" s="18">
        <v>8.5391574871616846E-2</v>
      </c>
    </row>
    <row r="23" spans="1:22" x14ac:dyDescent="0.35">
      <c r="A23" s="15" t="s">
        <v>37</v>
      </c>
      <c r="B23" s="15" t="s">
        <v>55</v>
      </c>
      <c r="C23" s="15" t="s">
        <v>51</v>
      </c>
      <c r="I23">
        <f>IF(A23="A",1,IF(A23="B",2,IF(A23="C",3,4)))</f>
        <v>2</v>
      </c>
      <c r="J23">
        <f>IF(B23="A",3,IF(B23="B",2,IF(B23="C",1,4)))</f>
        <v>3</v>
      </c>
      <c r="K23">
        <f>IF(C23="Unplaced",0,1)</f>
        <v>1</v>
      </c>
    </row>
    <row r="24" spans="1:22" x14ac:dyDescent="0.35">
      <c r="A24" s="14" t="s">
        <v>37</v>
      </c>
      <c r="B24" s="14" t="s">
        <v>35</v>
      </c>
      <c r="C24" s="14" t="s">
        <v>40</v>
      </c>
      <c r="I24">
        <f>IF(A24="A",1,IF(A24="B",2,IF(A24="C",3,4)))</f>
        <v>2</v>
      </c>
      <c r="J24">
        <f>IF(B24="A",3,IF(B24="B",2,IF(B24="C",1,4)))</f>
        <v>1</v>
      </c>
      <c r="K24">
        <f>IF(C24="Unplaced",0,1)</f>
        <v>0</v>
      </c>
    </row>
    <row r="25" spans="1:22" x14ac:dyDescent="0.35">
      <c r="A25" s="15" t="s">
        <v>35</v>
      </c>
      <c r="B25" s="15" t="s">
        <v>37</v>
      </c>
      <c r="C25" s="15" t="s">
        <v>40</v>
      </c>
      <c r="I25">
        <f>IF(A25="A",1,IF(A25="B",2,IF(A25="C",3,4)))</f>
        <v>3</v>
      </c>
      <c r="J25">
        <f>IF(B25="A",3,IF(B25="B",2,IF(B25="C",1,4)))</f>
        <v>2</v>
      </c>
      <c r="K25">
        <f>IF(C25="Unplaced",0,1)</f>
        <v>0</v>
      </c>
    </row>
    <row r="26" spans="1:22" x14ac:dyDescent="0.35">
      <c r="A26" s="14" t="s">
        <v>55</v>
      </c>
      <c r="B26" s="14" t="s">
        <v>37</v>
      </c>
      <c r="C26" s="14" t="s">
        <v>51</v>
      </c>
      <c r="I26">
        <f>IF(A26="A",1,IF(A26="B",2,IF(A26="C",3,4)))</f>
        <v>1</v>
      </c>
      <c r="J26">
        <f>IF(B26="A",3,IF(B26="B",2,IF(B26="C",1,4)))</f>
        <v>2</v>
      </c>
      <c r="K26">
        <f>IF(C26="Unplaced",0,1)</f>
        <v>1</v>
      </c>
    </row>
    <row r="27" spans="1:22" x14ac:dyDescent="0.35">
      <c r="A27" s="15" t="s">
        <v>37</v>
      </c>
      <c r="B27" s="15" t="s">
        <v>37</v>
      </c>
      <c r="C27" s="15" t="s">
        <v>51</v>
      </c>
      <c r="I27">
        <f>IF(A27="A",1,IF(A27="B",2,IF(A27="C",3,4)))</f>
        <v>2</v>
      </c>
      <c r="J27">
        <f>IF(B27="A",3,IF(B27="B",2,IF(B27="C",1,4)))</f>
        <v>2</v>
      </c>
      <c r="K27">
        <f>IF(C27="Unplaced",0,1)</f>
        <v>1</v>
      </c>
    </row>
    <row r="28" spans="1:22" x14ac:dyDescent="0.35">
      <c r="A28" s="14" t="s">
        <v>35</v>
      </c>
      <c r="B28" s="14" t="s">
        <v>35</v>
      </c>
      <c r="C28" s="14" t="s">
        <v>51</v>
      </c>
      <c r="I28">
        <f>IF(A28="A",1,IF(A28="B",2,IF(A28="C",3,4)))</f>
        <v>3</v>
      </c>
      <c r="J28">
        <f>IF(B28="A",3,IF(B28="B",2,IF(B28="C",1,4)))</f>
        <v>1</v>
      </c>
      <c r="K28">
        <f>IF(C28="Unplaced",0,1)</f>
        <v>1</v>
      </c>
    </row>
    <row r="29" spans="1:22" x14ac:dyDescent="0.35">
      <c r="A29" s="15" t="s">
        <v>55</v>
      </c>
      <c r="B29" s="15" t="s">
        <v>37</v>
      </c>
      <c r="C29" s="15" t="s">
        <v>40</v>
      </c>
      <c r="I29">
        <f>IF(A29="A",1,IF(A29="B",2,IF(A29="C",3,4)))</f>
        <v>1</v>
      </c>
      <c r="J29">
        <f>IF(B29="A",3,IF(B29="B",2,IF(B29="C",1,4)))</f>
        <v>2</v>
      </c>
      <c r="K29">
        <f>IF(C29="Unplaced",0,1)</f>
        <v>0</v>
      </c>
    </row>
    <row r="30" spans="1:22" x14ac:dyDescent="0.35">
      <c r="A30" s="14" t="s">
        <v>35</v>
      </c>
      <c r="B30" s="14" t="s">
        <v>35</v>
      </c>
      <c r="C30" s="14" t="s">
        <v>40</v>
      </c>
      <c r="I30">
        <f>IF(A30="A",1,IF(A30="B",2,IF(A30="C",3,4)))</f>
        <v>3</v>
      </c>
      <c r="J30">
        <f>IF(B30="A",3,IF(B30="B",2,IF(B30="C",1,4)))</f>
        <v>1</v>
      </c>
      <c r="K30">
        <f>IF(C30="Unplaced",0,1)</f>
        <v>0</v>
      </c>
    </row>
    <row r="31" spans="1:22" x14ac:dyDescent="0.35">
      <c r="A31" s="15" t="s">
        <v>37</v>
      </c>
      <c r="B31" s="15" t="s">
        <v>37</v>
      </c>
      <c r="C31" s="15" t="s">
        <v>51</v>
      </c>
      <c r="I31">
        <f>IF(A31="A",1,IF(A31="B",2,IF(A31="C",3,4)))</f>
        <v>2</v>
      </c>
      <c r="J31">
        <f>IF(B31="A",3,IF(B31="B",2,IF(B31="C",1,4)))</f>
        <v>2</v>
      </c>
      <c r="K31">
        <f>IF(C31="Unplaced",0,1)</f>
        <v>1</v>
      </c>
    </row>
    <row r="32" spans="1:22" x14ac:dyDescent="0.35">
      <c r="A32" s="14" t="s">
        <v>37</v>
      </c>
      <c r="B32" s="14" t="s">
        <v>37</v>
      </c>
      <c r="C32" s="14" t="s">
        <v>51</v>
      </c>
      <c r="I32">
        <f>IF(A32="A",1,IF(A32="B",2,IF(A32="C",3,4)))</f>
        <v>2</v>
      </c>
      <c r="J32">
        <f>IF(B32="A",3,IF(B32="B",2,IF(B32="C",1,4)))</f>
        <v>2</v>
      </c>
      <c r="K32">
        <f>IF(C32="Unplaced",0,1)</f>
        <v>1</v>
      </c>
    </row>
    <row r="33" spans="1:11" x14ac:dyDescent="0.35">
      <c r="A33" s="15" t="s">
        <v>37</v>
      </c>
      <c r="B33" s="15" t="s">
        <v>37</v>
      </c>
      <c r="C33" s="15" t="s">
        <v>51</v>
      </c>
      <c r="I33">
        <f>IF(A33="A",1,IF(A33="B",2,IF(A33="C",3,4)))</f>
        <v>2</v>
      </c>
      <c r="J33">
        <f>IF(B33="A",3,IF(B33="B",2,IF(B33="C",1,4)))</f>
        <v>2</v>
      </c>
      <c r="K33">
        <f>IF(C33="Unplaced",0,1)</f>
        <v>1</v>
      </c>
    </row>
    <row r="34" spans="1:11" x14ac:dyDescent="0.35">
      <c r="A34" s="14" t="s">
        <v>55</v>
      </c>
      <c r="B34" s="14" t="s">
        <v>37</v>
      </c>
      <c r="C34" s="14" t="s">
        <v>40</v>
      </c>
      <c r="I34">
        <f>IF(A34="A",1,IF(A34="B",2,IF(A34="C",3,4)))</f>
        <v>1</v>
      </c>
      <c r="J34">
        <f>IF(B34="A",3,IF(B34="B",2,IF(B34="C",1,4)))</f>
        <v>2</v>
      </c>
      <c r="K34">
        <f>IF(C34="Unplaced",0,1)</f>
        <v>0</v>
      </c>
    </row>
    <row r="35" spans="1:11" x14ac:dyDescent="0.35">
      <c r="A35" s="15" t="s">
        <v>1278</v>
      </c>
      <c r="B35" s="15" t="s">
        <v>1278</v>
      </c>
      <c r="C35" s="15" t="s">
        <v>51</v>
      </c>
      <c r="I35">
        <f>IF(A35="A",1,IF(A35="B",2,IF(A35="C",3,4)))</f>
        <v>4</v>
      </c>
      <c r="J35">
        <f>IF(B35="A",3,IF(B35="B",2,IF(B35="C",1,4)))</f>
        <v>4</v>
      </c>
      <c r="K35">
        <f>IF(C35="Unplaced",0,1)</f>
        <v>1</v>
      </c>
    </row>
    <row r="36" spans="1:11" x14ac:dyDescent="0.35">
      <c r="A36" s="14" t="s">
        <v>37</v>
      </c>
      <c r="B36" s="14" t="s">
        <v>55</v>
      </c>
      <c r="C36" s="14" t="s">
        <v>51</v>
      </c>
      <c r="I36">
        <f>IF(A36="A",1,IF(A36="B",2,IF(A36="C",3,4)))</f>
        <v>2</v>
      </c>
      <c r="J36">
        <f>IF(B36="A",3,IF(B36="B",2,IF(B36="C",1,4)))</f>
        <v>3</v>
      </c>
      <c r="K36">
        <f>IF(C36="Unplaced",0,1)</f>
        <v>1</v>
      </c>
    </row>
    <row r="37" spans="1:11" x14ac:dyDescent="0.35">
      <c r="A37" s="15" t="s">
        <v>37</v>
      </c>
      <c r="B37" s="15" t="s">
        <v>37</v>
      </c>
      <c r="C37" s="15" t="s">
        <v>51</v>
      </c>
      <c r="I37">
        <f>IF(A37="A",1,IF(A37="B",2,IF(A37="C",3,4)))</f>
        <v>2</v>
      </c>
      <c r="J37">
        <f>IF(B37="A",3,IF(B37="B",2,IF(B37="C",1,4)))</f>
        <v>2</v>
      </c>
      <c r="K37">
        <f>IF(C37="Unplaced",0,1)</f>
        <v>1</v>
      </c>
    </row>
    <row r="38" spans="1:11" x14ac:dyDescent="0.35">
      <c r="A38" s="14" t="s">
        <v>35</v>
      </c>
      <c r="B38" s="14" t="s">
        <v>35</v>
      </c>
      <c r="C38" s="14" t="s">
        <v>40</v>
      </c>
      <c r="I38">
        <f>IF(A38="A",1,IF(A38="B",2,IF(A38="C",3,4)))</f>
        <v>3</v>
      </c>
      <c r="J38">
        <f>IF(B38="A",3,IF(B38="B",2,IF(B38="C",1,4)))</f>
        <v>1</v>
      </c>
      <c r="K38">
        <f>IF(C38="Unplaced",0,1)</f>
        <v>0</v>
      </c>
    </row>
    <row r="39" spans="1:11" x14ac:dyDescent="0.35">
      <c r="A39" s="15" t="s">
        <v>37</v>
      </c>
      <c r="B39" s="15" t="s">
        <v>55</v>
      </c>
      <c r="C39" s="15" t="s">
        <v>51</v>
      </c>
      <c r="I39">
        <f>IF(A39="A",1,IF(A39="B",2,IF(A39="C",3,4)))</f>
        <v>2</v>
      </c>
      <c r="J39">
        <f>IF(B39="A",3,IF(B39="B",2,IF(B39="C",1,4)))</f>
        <v>3</v>
      </c>
      <c r="K39">
        <f>IF(C39="Unplaced",0,1)</f>
        <v>1</v>
      </c>
    </row>
    <row r="40" spans="1:11" x14ac:dyDescent="0.35">
      <c r="A40" s="14" t="s">
        <v>37</v>
      </c>
      <c r="B40" s="14" t="s">
        <v>37</v>
      </c>
      <c r="C40" s="14" t="s">
        <v>51</v>
      </c>
      <c r="I40">
        <f>IF(A40="A",1,IF(A40="B",2,IF(A40="C",3,4)))</f>
        <v>2</v>
      </c>
      <c r="J40">
        <f>IF(B40="A",3,IF(B40="B",2,IF(B40="C",1,4)))</f>
        <v>2</v>
      </c>
      <c r="K40">
        <f>IF(C40="Unplaced",0,1)</f>
        <v>1</v>
      </c>
    </row>
    <row r="41" spans="1:11" x14ac:dyDescent="0.35">
      <c r="A41" s="15" t="s">
        <v>37</v>
      </c>
      <c r="B41" s="15" t="s">
        <v>37</v>
      </c>
      <c r="C41" s="15" t="s">
        <v>51</v>
      </c>
      <c r="I41">
        <f>IF(A41="A",1,IF(A41="B",2,IF(A41="C",3,4)))</f>
        <v>2</v>
      </c>
      <c r="J41">
        <f>IF(B41="A",3,IF(B41="B",2,IF(B41="C",1,4)))</f>
        <v>2</v>
      </c>
      <c r="K41">
        <f>IF(C41="Unplaced",0,1)</f>
        <v>1</v>
      </c>
    </row>
    <row r="42" spans="1:11" x14ac:dyDescent="0.35">
      <c r="A42" s="14" t="s">
        <v>1278</v>
      </c>
      <c r="B42" s="14" t="s">
        <v>37</v>
      </c>
      <c r="C42" s="14" t="s">
        <v>51</v>
      </c>
      <c r="I42">
        <f>IF(A42="A",1,IF(A42="B",2,IF(A42="C",3,4)))</f>
        <v>4</v>
      </c>
      <c r="J42">
        <f>IF(B42="A",3,IF(B42="B",2,IF(B42="C",1,4)))</f>
        <v>2</v>
      </c>
      <c r="K42">
        <f>IF(C42="Unplaced",0,1)</f>
        <v>1</v>
      </c>
    </row>
    <row r="43" spans="1:11" x14ac:dyDescent="0.35">
      <c r="A43" s="15" t="s">
        <v>37</v>
      </c>
      <c r="B43" s="15" t="s">
        <v>55</v>
      </c>
      <c r="C43" s="15" t="s">
        <v>51</v>
      </c>
      <c r="I43">
        <f>IF(A43="A",1,IF(A43="B",2,IF(A43="C",3,4)))</f>
        <v>2</v>
      </c>
      <c r="J43">
        <f>IF(B43="A",3,IF(B43="B",2,IF(B43="C",1,4)))</f>
        <v>3</v>
      </c>
      <c r="K43">
        <f>IF(C43="Unplaced",0,1)</f>
        <v>1</v>
      </c>
    </row>
    <row r="44" spans="1:11" x14ac:dyDescent="0.35">
      <c r="A44" s="14" t="s">
        <v>37</v>
      </c>
      <c r="B44" s="14" t="s">
        <v>1278</v>
      </c>
      <c r="C44" s="14" t="s">
        <v>51</v>
      </c>
      <c r="I44">
        <f>IF(A44="A",1,IF(A44="B",2,IF(A44="C",3,4)))</f>
        <v>2</v>
      </c>
      <c r="J44">
        <f>IF(B44="A",3,IF(B44="B",2,IF(B44="C",1,4)))</f>
        <v>4</v>
      </c>
      <c r="K44">
        <f>IF(C44="Unplaced",0,1)</f>
        <v>1</v>
      </c>
    </row>
    <row r="45" spans="1:11" x14ac:dyDescent="0.35">
      <c r="A45" s="15" t="s">
        <v>55</v>
      </c>
      <c r="B45" s="15" t="s">
        <v>35</v>
      </c>
      <c r="C45" s="15" t="s">
        <v>51</v>
      </c>
      <c r="I45">
        <f>IF(A45="A",1,IF(A45="B",2,IF(A45="C",3,4)))</f>
        <v>1</v>
      </c>
      <c r="J45">
        <f>IF(B45="A",3,IF(B45="B",2,IF(B45="C",1,4)))</f>
        <v>1</v>
      </c>
      <c r="K45">
        <f>IF(C45="Unplaced",0,1)</f>
        <v>1</v>
      </c>
    </row>
    <row r="46" spans="1:11" x14ac:dyDescent="0.35">
      <c r="A46" s="14" t="s">
        <v>55</v>
      </c>
      <c r="B46" s="14" t="s">
        <v>55</v>
      </c>
      <c r="C46" s="14" t="s">
        <v>51</v>
      </c>
      <c r="I46">
        <f>IF(A46="A",1,IF(A46="B",2,IF(A46="C",3,4)))</f>
        <v>1</v>
      </c>
      <c r="J46">
        <f>IF(B46="A",3,IF(B46="B",2,IF(B46="C",1,4)))</f>
        <v>3</v>
      </c>
      <c r="K46">
        <f>IF(C46="Unplaced",0,1)</f>
        <v>1</v>
      </c>
    </row>
    <row r="47" spans="1:11" x14ac:dyDescent="0.35">
      <c r="A47" s="15" t="s">
        <v>37</v>
      </c>
      <c r="B47" s="15" t="s">
        <v>35</v>
      </c>
      <c r="C47" s="15" t="s">
        <v>40</v>
      </c>
      <c r="I47">
        <f>IF(A47="A",1,IF(A47="B",2,IF(A47="C",3,4)))</f>
        <v>2</v>
      </c>
      <c r="J47">
        <f>IF(B47="A",3,IF(B47="B",2,IF(B47="C",1,4)))</f>
        <v>1</v>
      </c>
      <c r="K47">
        <f>IF(C47="Unplaced",0,1)</f>
        <v>0</v>
      </c>
    </row>
    <row r="48" spans="1:11" x14ac:dyDescent="0.35">
      <c r="A48" s="14" t="s">
        <v>37</v>
      </c>
      <c r="B48" s="14" t="s">
        <v>37</v>
      </c>
      <c r="C48" s="14" t="s">
        <v>51</v>
      </c>
      <c r="I48">
        <f>IF(A48="A",1,IF(A48="B",2,IF(A48="C",3,4)))</f>
        <v>2</v>
      </c>
      <c r="J48">
        <f>IF(B48="A",3,IF(B48="B",2,IF(B48="C",1,4)))</f>
        <v>2</v>
      </c>
      <c r="K48">
        <f>IF(C48="Unplaced",0,1)</f>
        <v>1</v>
      </c>
    </row>
    <row r="49" spans="1:11" x14ac:dyDescent="0.35">
      <c r="A49" s="15" t="s">
        <v>37</v>
      </c>
      <c r="B49" s="15" t="s">
        <v>55</v>
      </c>
      <c r="C49" s="15" t="s">
        <v>51</v>
      </c>
      <c r="I49">
        <f>IF(A49="A",1,IF(A49="B",2,IF(A49="C",3,4)))</f>
        <v>2</v>
      </c>
      <c r="J49">
        <f>IF(B49="A",3,IF(B49="B",2,IF(B49="C",1,4)))</f>
        <v>3</v>
      </c>
      <c r="K49">
        <f>IF(C49="Unplaced",0,1)</f>
        <v>1</v>
      </c>
    </row>
    <row r="50" spans="1:11" x14ac:dyDescent="0.35">
      <c r="A50" s="14" t="s">
        <v>55</v>
      </c>
      <c r="B50" s="14" t="s">
        <v>37</v>
      </c>
      <c r="C50" s="14" t="s">
        <v>51</v>
      </c>
      <c r="I50">
        <f>IF(A50="A",1,IF(A50="B",2,IF(A50="C",3,4)))</f>
        <v>1</v>
      </c>
      <c r="J50">
        <f>IF(B50="A",3,IF(B50="B",2,IF(B50="C",1,4)))</f>
        <v>2</v>
      </c>
      <c r="K50">
        <f>IF(C50="Unplaced",0,1)</f>
        <v>1</v>
      </c>
    </row>
    <row r="51" spans="1:11" x14ac:dyDescent="0.35">
      <c r="A51" s="15" t="s">
        <v>37</v>
      </c>
      <c r="B51" s="15" t="s">
        <v>35</v>
      </c>
      <c r="C51" s="15" t="s">
        <v>40</v>
      </c>
      <c r="I51">
        <f>IF(A51="A",1,IF(A51="B",2,IF(A51="C",3,4)))</f>
        <v>2</v>
      </c>
      <c r="J51">
        <f>IF(B51="A",3,IF(B51="B",2,IF(B51="C",1,4)))</f>
        <v>1</v>
      </c>
      <c r="K51">
        <f>IF(C51="Unplaced",0,1)</f>
        <v>0</v>
      </c>
    </row>
    <row r="52" spans="1:11" x14ac:dyDescent="0.35">
      <c r="A52" s="14" t="s">
        <v>55</v>
      </c>
      <c r="B52" s="14" t="s">
        <v>55</v>
      </c>
      <c r="C52" s="14" t="s">
        <v>51</v>
      </c>
      <c r="I52">
        <f>IF(A52="A",1,IF(A52="B",2,IF(A52="C",3,4)))</f>
        <v>1</v>
      </c>
      <c r="J52">
        <f>IF(B52="A",3,IF(B52="B",2,IF(B52="C",1,4)))</f>
        <v>3</v>
      </c>
      <c r="K52">
        <f>IF(C52="Unplaced",0,1)</f>
        <v>1</v>
      </c>
    </row>
    <row r="53" spans="1:11" x14ac:dyDescent="0.35">
      <c r="A53" s="15" t="s">
        <v>1278</v>
      </c>
      <c r="B53" s="15" t="s">
        <v>1278</v>
      </c>
      <c r="C53" s="15" t="s">
        <v>51</v>
      </c>
      <c r="I53">
        <f>IF(A53="A",1,IF(A53="B",2,IF(A53="C",3,4)))</f>
        <v>4</v>
      </c>
      <c r="J53">
        <f>IF(B53="A",3,IF(B53="B",2,IF(B53="C",1,4)))</f>
        <v>4</v>
      </c>
      <c r="K53">
        <f>IF(C53="Unplaced",0,1)</f>
        <v>1</v>
      </c>
    </row>
    <row r="54" spans="1:11" x14ac:dyDescent="0.35">
      <c r="A54" s="14" t="s">
        <v>35</v>
      </c>
      <c r="B54" s="14" t="s">
        <v>37</v>
      </c>
      <c r="C54" s="14" t="s">
        <v>40</v>
      </c>
      <c r="I54">
        <f>IF(A54="A",1,IF(A54="B",2,IF(A54="C",3,4)))</f>
        <v>3</v>
      </c>
      <c r="J54">
        <f>IF(B54="A",3,IF(B54="B",2,IF(B54="C",1,4)))</f>
        <v>2</v>
      </c>
      <c r="K54">
        <f>IF(C54="Unplaced",0,1)</f>
        <v>0</v>
      </c>
    </row>
    <row r="55" spans="1:11" x14ac:dyDescent="0.35">
      <c r="A55" s="15" t="s">
        <v>55</v>
      </c>
      <c r="B55" s="15" t="s">
        <v>1278</v>
      </c>
      <c r="C55" s="15" t="s">
        <v>51</v>
      </c>
      <c r="I55">
        <f>IF(A55="A",1,IF(A55="B",2,IF(A55="C",3,4)))</f>
        <v>1</v>
      </c>
      <c r="J55">
        <f>IF(B55="A",3,IF(B55="B",2,IF(B55="C",1,4)))</f>
        <v>4</v>
      </c>
      <c r="K55">
        <f>IF(C55="Unplaced",0,1)</f>
        <v>1</v>
      </c>
    </row>
    <row r="56" spans="1:11" x14ac:dyDescent="0.35">
      <c r="A56" s="14" t="s">
        <v>35</v>
      </c>
      <c r="B56" s="14" t="s">
        <v>37</v>
      </c>
      <c r="C56" s="14" t="s">
        <v>40</v>
      </c>
      <c r="I56">
        <f>IF(A56="A",1,IF(A56="B",2,IF(A56="C",3,4)))</f>
        <v>3</v>
      </c>
      <c r="J56">
        <f>IF(B56="A",3,IF(B56="B",2,IF(B56="C",1,4)))</f>
        <v>2</v>
      </c>
      <c r="K56">
        <f>IF(C56="Unplaced",0,1)</f>
        <v>0</v>
      </c>
    </row>
    <row r="57" spans="1:11" x14ac:dyDescent="0.35">
      <c r="A57" s="15" t="s">
        <v>55</v>
      </c>
      <c r="B57" s="15" t="s">
        <v>1278</v>
      </c>
      <c r="C57" s="15" t="s">
        <v>51</v>
      </c>
      <c r="I57">
        <f>IF(A57="A",1,IF(A57="B",2,IF(A57="C",3,4)))</f>
        <v>1</v>
      </c>
      <c r="J57">
        <f>IF(B57="A",3,IF(B57="B",2,IF(B57="C",1,4)))</f>
        <v>4</v>
      </c>
      <c r="K57">
        <f>IF(C57="Unplaced",0,1)</f>
        <v>1</v>
      </c>
    </row>
    <row r="58" spans="1:11" x14ac:dyDescent="0.35">
      <c r="A58" s="14" t="s">
        <v>35</v>
      </c>
      <c r="B58" s="14" t="s">
        <v>35</v>
      </c>
      <c r="C58" s="14" t="s">
        <v>40</v>
      </c>
      <c r="I58">
        <f>IF(A58="A",1,IF(A58="B",2,IF(A58="C",3,4)))</f>
        <v>3</v>
      </c>
      <c r="J58">
        <f>IF(B58="A",3,IF(B58="B",2,IF(B58="C",1,4)))</f>
        <v>1</v>
      </c>
      <c r="K58">
        <f>IF(C58="Unplaced",0,1)</f>
        <v>0</v>
      </c>
    </row>
    <row r="59" spans="1:11" x14ac:dyDescent="0.35">
      <c r="A59" s="15" t="s">
        <v>35</v>
      </c>
      <c r="B59" s="15" t="s">
        <v>37</v>
      </c>
      <c r="C59" s="15" t="s">
        <v>40</v>
      </c>
      <c r="I59">
        <f>IF(A59="A",1,IF(A59="B",2,IF(A59="C",3,4)))</f>
        <v>3</v>
      </c>
      <c r="J59">
        <f>IF(B59="A",3,IF(B59="B",2,IF(B59="C",1,4)))</f>
        <v>2</v>
      </c>
      <c r="K59">
        <f>IF(C59="Unplaced",0,1)</f>
        <v>0</v>
      </c>
    </row>
    <row r="60" spans="1:11" x14ac:dyDescent="0.35">
      <c r="A60" s="14" t="s">
        <v>35</v>
      </c>
      <c r="B60" s="14" t="s">
        <v>37</v>
      </c>
      <c r="C60" s="14" t="s">
        <v>40</v>
      </c>
      <c r="I60">
        <f>IF(A60="A",1,IF(A60="B",2,IF(A60="C",3,4)))</f>
        <v>3</v>
      </c>
      <c r="J60">
        <f>IF(B60="A",3,IF(B60="B",2,IF(B60="C",1,4)))</f>
        <v>2</v>
      </c>
      <c r="K60">
        <f>IF(C60="Unplaced",0,1)</f>
        <v>0</v>
      </c>
    </row>
    <row r="61" spans="1:11" x14ac:dyDescent="0.35">
      <c r="A61" s="15" t="s">
        <v>35</v>
      </c>
      <c r="B61" s="15" t="s">
        <v>35</v>
      </c>
      <c r="C61" s="15" t="s">
        <v>40</v>
      </c>
      <c r="I61">
        <f>IF(A61="A",1,IF(A61="B",2,IF(A61="C",3,4)))</f>
        <v>3</v>
      </c>
      <c r="J61">
        <f>IF(B61="A",3,IF(B61="B",2,IF(B61="C",1,4)))</f>
        <v>1</v>
      </c>
      <c r="K61">
        <f>IF(C61="Unplaced",0,1)</f>
        <v>0</v>
      </c>
    </row>
    <row r="62" spans="1:11" x14ac:dyDescent="0.35">
      <c r="A62" s="14" t="s">
        <v>37</v>
      </c>
      <c r="B62" s="14" t="s">
        <v>55</v>
      </c>
      <c r="C62" s="14" t="s">
        <v>51</v>
      </c>
      <c r="I62">
        <f>IF(A62="A",1,IF(A62="B",2,IF(A62="C",3,4)))</f>
        <v>2</v>
      </c>
      <c r="J62">
        <f>IF(B62="A",3,IF(B62="B",2,IF(B62="C",1,4)))</f>
        <v>3</v>
      </c>
      <c r="K62">
        <f>IF(C62="Unplaced",0,1)</f>
        <v>1</v>
      </c>
    </row>
    <row r="63" spans="1:11" x14ac:dyDescent="0.35">
      <c r="A63" s="15" t="s">
        <v>35</v>
      </c>
      <c r="B63" s="15" t="s">
        <v>37</v>
      </c>
      <c r="C63" s="15" t="s">
        <v>40</v>
      </c>
      <c r="I63">
        <f>IF(A63="A",1,IF(A63="B",2,IF(A63="C",3,4)))</f>
        <v>3</v>
      </c>
      <c r="J63">
        <f>IF(B63="A",3,IF(B63="B",2,IF(B63="C",1,4)))</f>
        <v>2</v>
      </c>
      <c r="K63">
        <f>IF(C63="Unplaced",0,1)</f>
        <v>0</v>
      </c>
    </row>
    <row r="64" spans="1:11" x14ac:dyDescent="0.35">
      <c r="A64" s="14" t="s">
        <v>37</v>
      </c>
      <c r="B64" s="14" t="s">
        <v>55</v>
      </c>
      <c r="C64" s="14" t="s">
        <v>51</v>
      </c>
      <c r="I64">
        <f>IF(A64="A",1,IF(A64="B",2,IF(A64="C",3,4)))</f>
        <v>2</v>
      </c>
      <c r="J64">
        <f>IF(B64="A",3,IF(B64="B",2,IF(B64="C",1,4)))</f>
        <v>3</v>
      </c>
      <c r="K64">
        <f>IF(C64="Unplaced",0,1)</f>
        <v>1</v>
      </c>
    </row>
    <row r="65" spans="1:11" x14ac:dyDescent="0.35">
      <c r="A65" s="15" t="s">
        <v>55</v>
      </c>
      <c r="B65" s="15" t="s">
        <v>37</v>
      </c>
      <c r="C65" s="15" t="s">
        <v>51</v>
      </c>
      <c r="I65">
        <f>IF(A65="A",1,IF(A65="B",2,IF(A65="C",3,4)))</f>
        <v>1</v>
      </c>
      <c r="J65">
        <f>IF(B65="A",3,IF(B65="B",2,IF(B65="C",1,4)))</f>
        <v>2</v>
      </c>
      <c r="K65">
        <f>IF(C65="Unplaced",0,1)</f>
        <v>1</v>
      </c>
    </row>
    <row r="66" spans="1:11" x14ac:dyDescent="0.35">
      <c r="A66" s="14" t="s">
        <v>37</v>
      </c>
      <c r="B66" s="14" t="s">
        <v>37</v>
      </c>
      <c r="C66" s="14" t="s">
        <v>40</v>
      </c>
      <c r="I66">
        <f>IF(A66="A",1,IF(A66="B",2,IF(A66="C",3,4)))</f>
        <v>2</v>
      </c>
      <c r="J66">
        <f>IF(B66="A",3,IF(B66="B",2,IF(B66="C",1,4)))</f>
        <v>2</v>
      </c>
      <c r="K66">
        <f>IF(C66="Unplaced",0,1)</f>
        <v>0</v>
      </c>
    </row>
    <row r="67" spans="1:11" x14ac:dyDescent="0.35">
      <c r="A67" s="15" t="s">
        <v>35</v>
      </c>
      <c r="B67" s="15" t="s">
        <v>55</v>
      </c>
      <c r="C67" s="15" t="s">
        <v>51</v>
      </c>
      <c r="I67">
        <f>IF(A67="A",1,IF(A67="B",2,IF(A67="C",3,4)))</f>
        <v>3</v>
      </c>
      <c r="J67">
        <f>IF(B67="A",3,IF(B67="B",2,IF(B67="C",1,4)))</f>
        <v>3</v>
      </c>
      <c r="K67">
        <f>IF(C67="Unplaced",0,1)</f>
        <v>1</v>
      </c>
    </row>
    <row r="68" spans="1:11" x14ac:dyDescent="0.35">
      <c r="A68" s="14" t="s">
        <v>35</v>
      </c>
      <c r="B68" s="14" t="s">
        <v>35</v>
      </c>
      <c r="C68" s="14" t="s">
        <v>40</v>
      </c>
      <c r="I68">
        <f>IF(A68="A",1,IF(A68="B",2,IF(A68="C",3,4)))</f>
        <v>3</v>
      </c>
      <c r="J68">
        <f>IF(B68="A",3,IF(B68="B",2,IF(B68="C",1,4)))</f>
        <v>1</v>
      </c>
      <c r="K68">
        <f>IF(C68="Unplaced",0,1)</f>
        <v>0</v>
      </c>
    </row>
    <row r="69" spans="1:11" x14ac:dyDescent="0.35">
      <c r="A69" s="15" t="s">
        <v>55</v>
      </c>
      <c r="B69" s="15" t="s">
        <v>35</v>
      </c>
      <c r="C69" s="15" t="s">
        <v>40</v>
      </c>
      <c r="I69">
        <f>IF(A69="A",1,IF(A69="B",2,IF(A69="C",3,4)))</f>
        <v>1</v>
      </c>
      <c r="J69">
        <f>IF(B69="A",3,IF(B69="B",2,IF(B69="C",1,4)))</f>
        <v>1</v>
      </c>
      <c r="K69">
        <f>IF(C69="Unplaced",0,1)</f>
        <v>0</v>
      </c>
    </row>
    <row r="70" spans="1:11" x14ac:dyDescent="0.35">
      <c r="A70" s="14" t="s">
        <v>37</v>
      </c>
      <c r="B70" s="14" t="s">
        <v>37</v>
      </c>
      <c r="C70" s="14" t="s">
        <v>40</v>
      </c>
      <c r="I70">
        <f>IF(A70="A",1,IF(A70="B",2,IF(A70="C",3,4)))</f>
        <v>2</v>
      </c>
      <c r="J70">
        <f>IF(B70="A",3,IF(B70="B",2,IF(B70="C",1,4)))</f>
        <v>2</v>
      </c>
      <c r="K70">
        <f>IF(C70="Unplaced",0,1)</f>
        <v>0</v>
      </c>
    </row>
    <row r="71" spans="1:11" x14ac:dyDescent="0.35">
      <c r="A71" s="15" t="s">
        <v>55</v>
      </c>
      <c r="B71" s="15" t="s">
        <v>55</v>
      </c>
      <c r="C71" s="15" t="s">
        <v>51</v>
      </c>
      <c r="I71">
        <f>IF(A71="A",1,IF(A71="B",2,IF(A71="C",3,4)))</f>
        <v>1</v>
      </c>
      <c r="J71">
        <f>IF(B71="A",3,IF(B71="B",2,IF(B71="C",1,4)))</f>
        <v>3</v>
      </c>
      <c r="K71">
        <f>IF(C71="Unplaced",0,1)</f>
        <v>1</v>
      </c>
    </row>
    <row r="72" spans="1:11" x14ac:dyDescent="0.35">
      <c r="A72" s="14" t="s">
        <v>1278</v>
      </c>
      <c r="B72" s="14" t="s">
        <v>1278</v>
      </c>
      <c r="C72" s="14" t="s">
        <v>51</v>
      </c>
      <c r="I72">
        <f>IF(A72="A",1,IF(A72="B",2,IF(A72="C",3,4)))</f>
        <v>4</v>
      </c>
      <c r="J72">
        <f>IF(B72="A",3,IF(B72="B",2,IF(B72="C",1,4)))</f>
        <v>4</v>
      </c>
      <c r="K72">
        <f>IF(C72="Unplaced",0,1)</f>
        <v>1</v>
      </c>
    </row>
    <row r="73" spans="1:11" x14ac:dyDescent="0.35">
      <c r="A73" s="15" t="s">
        <v>35</v>
      </c>
      <c r="B73" s="15" t="s">
        <v>37</v>
      </c>
      <c r="C73" s="15" t="s">
        <v>40</v>
      </c>
      <c r="I73">
        <f>IF(A73="A",1,IF(A73="B",2,IF(A73="C",3,4)))</f>
        <v>3</v>
      </c>
      <c r="J73">
        <f>IF(B73="A",3,IF(B73="B",2,IF(B73="C",1,4)))</f>
        <v>2</v>
      </c>
      <c r="K73">
        <f>IF(C73="Unplaced",0,1)</f>
        <v>0</v>
      </c>
    </row>
    <row r="74" spans="1:11" x14ac:dyDescent="0.35">
      <c r="A74" s="14" t="s">
        <v>35</v>
      </c>
      <c r="B74" s="14" t="s">
        <v>1278</v>
      </c>
      <c r="C74" s="14" t="s">
        <v>51</v>
      </c>
      <c r="I74">
        <f>IF(A74="A",1,IF(A74="B",2,IF(A74="C",3,4)))</f>
        <v>3</v>
      </c>
      <c r="J74">
        <f>IF(B74="A",3,IF(B74="B",2,IF(B74="C",1,4)))</f>
        <v>4</v>
      </c>
      <c r="K74">
        <f>IF(C74="Unplaced",0,1)</f>
        <v>1</v>
      </c>
    </row>
    <row r="75" spans="1:11" x14ac:dyDescent="0.35">
      <c r="A75" s="15" t="s">
        <v>55</v>
      </c>
      <c r="B75" s="15" t="s">
        <v>1278</v>
      </c>
      <c r="C75" s="15" t="s">
        <v>51</v>
      </c>
      <c r="I75">
        <f>IF(A75="A",1,IF(A75="B",2,IF(A75="C",3,4)))</f>
        <v>1</v>
      </c>
      <c r="J75">
        <f>IF(B75="A",3,IF(B75="B",2,IF(B75="C",1,4)))</f>
        <v>4</v>
      </c>
      <c r="K75">
        <f>IF(C75="Unplaced",0,1)</f>
        <v>1</v>
      </c>
    </row>
    <row r="76" spans="1:11" x14ac:dyDescent="0.35">
      <c r="A76" s="14" t="s">
        <v>35</v>
      </c>
      <c r="B76" s="14" t="s">
        <v>37</v>
      </c>
      <c r="C76" s="14" t="s">
        <v>40</v>
      </c>
      <c r="I76">
        <f>IF(A76="A",1,IF(A76="B",2,IF(A76="C",3,4)))</f>
        <v>3</v>
      </c>
      <c r="J76">
        <f>IF(B76="A",3,IF(B76="B",2,IF(B76="C",1,4)))</f>
        <v>2</v>
      </c>
      <c r="K76">
        <f>IF(C76="Unplaced",0,1)</f>
        <v>0</v>
      </c>
    </row>
    <row r="77" spans="1:11" x14ac:dyDescent="0.35">
      <c r="A77" s="15" t="s">
        <v>55</v>
      </c>
      <c r="B77" s="15" t="s">
        <v>37</v>
      </c>
      <c r="C77" s="15" t="s">
        <v>51</v>
      </c>
      <c r="I77">
        <f>IF(A77="A",1,IF(A77="B",2,IF(A77="C",3,4)))</f>
        <v>1</v>
      </c>
      <c r="J77">
        <f>IF(B77="A",3,IF(B77="B",2,IF(B77="C",1,4)))</f>
        <v>2</v>
      </c>
      <c r="K77">
        <f>IF(C77="Unplaced",0,1)</f>
        <v>1</v>
      </c>
    </row>
    <row r="78" spans="1:11" x14ac:dyDescent="0.35">
      <c r="A78" s="14" t="s">
        <v>35</v>
      </c>
      <c r="B78" s="14" t="s">
        <v>37</v>
      </c>
      <c r="C78" s="14" t="s">
        <v>40</v>
      </c>
      <c r="I78">
        <f>IF(A78="A",1,IF(A78="B",2,IF(A78="C",3,4)))</f>
        <v>3</v>
      </c>
      <c r="J78">
        <f>IF(B78="A",3,IF(B78="B",2,IF(B78="C",1,4)))</f>
        <v>2</v>
      </c>
      <c r="K78">
        <f>IF(C78="Unplaced",0,1)</f>
        <v>0</v>
      </c>
    </row>
    <row r="79" spans="1:11" x14ac:dyDescent="0.35">
      <c r="A79" s="15" t="s">
        <v>37</v>
      </c>
      <c r="B79" s="15" t="s">
        <v>55</v>
      </c>
      <c r="C79" s="15" t="s">
        <v>51</v>
      </c>
      <c r="I79">
        <f>IF(A79="A",1,IF(A79="B",2,IF(A79="C",3,4)))</f>
        <v>2</v>
      </c>
      <c r="J79">
        <f>IF(B79="A",3,IF(B79="B",2,IF(B79="C",1,4)))</f>
        <v>3</v>
      </c>
      <c r="K79">
        <f>IF(C79="Unplaced",0,1)</f>
        <v>1</v>
      </c>
    </row>
    <row r="80" spans="1:11" x14ac:dyDescent="0.35">
      <c r="A80" s="14" t="s">
        <v>55</v>
      </c>
      <c r="B80" s="14" t="s">
        <v>37</v>
      </c>
      <c r="C80" s="14" t="s">
        <v>40</v>
      </c>
      <c r="I80">
        <f>IF(A80="A",1,IF(A80="B",2,IF(A80="C",3,4)))</f>
        <v>1</v>
      </c>
      <c r="J80">
        <f>IF(B80="A",3,IF(B80="B",2,IF(B80="C",1,4)))</f>
        <v>2</v>
      </c>
      <c r="K80">
        <f>IF(C80="Unplaced",0,1)</f>
        <v>0</v>
      </c>
    </row>
    <row r="81" spans="1:11" x14ac:dyDescent="0.35">
      <c r="A81" s="15" t="s">
        <v>37</v>
      </c>
      <c r="B81" s="15" t="s">
        <v>37</v>
      </c>
      <c r="C81" s="15" t="s">
        <v>51</v>
      </c>
      <c r="I81">
        <f>IF(A81="A",1,IF(A81="B",2,IF(A81="C",3,4)))</f>
        <v>2</v>
      </c>
      <c r="J81">
        <f>IF(B81="A",3,IF(B81="B",2,IF(B81="C",1,4)))</f>
        <v>2</v>
      </c>
      <c r="K81">
        <f>IF(C81="Unplaced",0,1)</f>
        <v>1</v>
      </c>
    </row>
    <row r="82" spans="1:11" x14ac:dyDescent="0.35">
      <c r="A82" s="14" t="s">
        <v>37</v>
      </c>
      <c r="B82" s="14" t="s">
        <v>1278</v>
      </c>
      <c r="C82" s="14" t="s">
        <v>51</v>
      </c>
      <c r="I82">
        <f>IF(A82="A",1,IF(A82="B",2,IF(A82="C",3,4)))</f>
        <v>2</v>
      </c>
      <c r="J82">
        <f>IF(B82="A",3,IF(B82="B",2,IF(B82="C",1,4)))</f>
        <v>4</v>
      </c>
      <c r="K82">
        <f>IF(C82="Unplaced",0,1)</f>
        <v>1</v>
      </c>
    </row>
    <row r="83" spans="1:11" x14ac:dyDescent="0.35">
      <c r="A83" s="15" t="s">
        <v>55</v>
      </c>
      <c r="B83" s="15" t="s">
        <v>1278</v>
      </c>
      <c r="C83" s="15" t="s">
        <v>51</v>
      </c>
      <c r="I83">
        <f>IF(A83="A",1,IF(A83="B",2,IF(A83="C",3,4)))</f>
        <v>1</v>
      </c>
      <c r="J83">
        <f>IF(B83="A",3,IF(B83="B",2,IF(B83="C",1,4)))</f>
        <v>4</v>
      </c>
      <c r="K83">
        <f>IF(C83="Unplaced",0,1)</f>
        <v>1</v>
      </c>
    </row>
    <row r="84" spans="1:11" x14ac:dyDescent="0.35">
      <c r="A84" s="14" t="s">
        <v>37</v>
      </c>
      <c r="B84" s="14" t="s">
        <v>37</v>
      </c>
      <c r="C84" s="14" t="s">
        <v>51</v>
      </c>
      <c r="I84">
        <f>IF(A84="A",1,IF(A84="B",2,IF(A84="C",3,4)))</f>
        <v>2</v>
      </c>
      <c r="J84">
        <f>IF(B84="A",3,IF(B84="B",2,IF(B84="C",1,4)))</f>
        <v>2</v>
      </c>
      <c r="K84">
        <f>IF(C84="Unplaced",0,1)</f>
        <v>1</v>
      </c>
    </row>
    <row r="85" spans="1:11" x14ac:dyDescent="0.35">
      <c r="A85" s="15" t="s">
        <v>55</v>
      </c>
      <c r="B85" s="15" t="s">
        <v>55</v>
      </c>
      <c r="C85" s="15" t="s">
        <v>51</v>
      </c>
      <c r="I85">
        <f>IF(A85="A",1,IF(A85="B",2,IF(A85="C",3,4)))</f>
        <v>1</v>
      </c>
      <c r="J85">
        <f>IF(B85="A",3,IF(B85="B",2,IF(B85="C",1,4)))</f>
        <v>3</v>
      </c>
      <c r="K85">
        <f>IF(C85="Unplaced",0,1)</f>
        <v>1</v>
      </c>
    </row>
    <row r="86" spans="1:11" x14ac:dyDescent="0.35">
      <c r="A86" s="14" t="s">
        <v>37</v>
      </c>
      <c r="B86" s="14" t="s">
        <v>55</v>
      </c>
      <c r="C86" s="14" t="s">
        <v>40</v>
      </c>
      <c r="I86">
        <f>IF(A86="A",1,IF(A86="B",2,IF(A86="C",3,4)))</f>
        <v>2</v>
      </c>
      <c r="J86">
        <f>IF(B86="A",3,IF(B86="B",2,IF(B86="C",1,4)))</f>
        <v>3</v>
      </c>
      <c r="K86">
        <f>IF(C86="Unplaced",0,1)</f>
        <v>0</v>
      </c>
    </row>
    <row r="87" spans="1:11" x14ac:dyDescent="0.35">
      <c r="A87" s="15" t="s">
        <v>37</v>
      </c>
      <c r="B87" s="15" t="s">
        <v>35</v>
      </c>
      <c r="C87" s="15" t="s">
        <v>40</v>
      </c>
      <c r="I87">
        <f>IF(A87="A",1,IF(A87="B",2,IF(A87="C",3,4)))</f>
        <v>2</v>
      </c>
      <c r="J87">
        <f>IF(B87="A",3,IF(B87="B",2,IF(B87="C",1,4)))</f>
        <v>1</v>
      </c>
      <c r="K87">
        <f>IF(C87="Unplaced",0,1)</f>
        <v>0</v>
      </c>
    </row>
    <row r="88" spans="1:11" x14ac:dyDescent="0.35">
      <c r="A88" s="14" t="s">
        <v>55</v>
      </c>
      <c r="B88" s="14" t="s">
        <v>1278</v>
      </c>
      <c r="C88" s="14" t="s">
        <v>51</v>
      </c>
      <c r="I88">
        <f>IF(A88="A",1,IF(A88="B",2,IF(A88="C",3,4)))</f>
        <v>1</v>
      </c>
      <c r="J88">
        <f>IF(B88="A",3,IF(B88="B",2,IF(B88="C",1,4)))</f>
        <v>4</v>
      </c>
      <c r="K88">
        <f>IF(C88="Unplaced",0,1)</f>
        <v>1</v>
      </c>
    </row>
    <row r="89" spans="1:11" x14ac:dyDescent="0.35">
      <c r="A89" s="15" t="s">
        <v>55</v>
      </c>
      <c r="B89" s="15" t="s">
        <v>37</v>
      </c>
      <c r="C89" s="15" t="s">
        <v>51</v>
      </c>
      <c r="I89">
        <f>IF(A89="A",1,IF(A89="B",2,IF(A89="C",3,4)))</f>
        <v>1</v>
      </c>
      <c r="J89">
        <f>IF(B89="A",3,IF(B89="B",2,IF(B89="C",1,4)))</f>
        <v>2</v>
      </c>
      <c r="K89">
        <f>IF(C89="Unplaced",0,1)</f>
        <v>1</v>
      </c>
    </row>
    <row r="90" spans="1:11" x14ac:dyDescent="0.35">
      <c r="A90" s="14" t="s">
        <v>1278</v>
      </c>
      <c r="B90" s="14" t="s">
        <v>1278</v>
      </c>
      <c r="C90" s="14" t="s">
        <v>51</v>
      </c>
      <c r="I90">
        <f>IF(A90="A",1,IF(A90="B",2,IF(A90="C",3,4)))</f>
        <v>4</v>
      </c>
      <c r="J90">
        <f>IF(B90="A",3,IF(B90="B",2,IF(B90="C",1,4)))</f>
        <v>4</v>
      </c>
      <c r="K90">
        <f>IF(C90="Unplaced",0,1)</f>
        <v>1</v>
      </c>
    </row>
    <row r="91" spans="1:11" x14ac:dyDescent="0.35">
      <c r="A91" s="15" t="s">
        <v>35</v>
      </c>
      <c r="B91" s="15" t="s">
        <v>37</v>
      </c>
      <c r="C91" s="15" t="s">
        <v>40</v>
      </c>
      <c r="I91">
        <f>IF(A91="A",1,IF(A91="B",2,IF(A91="C",3,4)))</f>
        <v>3</v>
      </c>
      <c r="J91">
        <f>IF(B91="A",3,IF(B91="B",2,IF(B91="C",1,4)))</f>
        <v>2</v>
      </c>
      <c r="K91">
        <f>IF(C91="Unplaced",0,1)</f>
        <v>0</v>
      </c>
    </row>
    <row r="92" spans="1:11" x14ac:dyDescent="0.35">
      <c r="A92" s="14" t="s">
        <v>55</v>
      </c>
      <c r="B92" s="14" t="s">
        <v>55</v>
      </c>
      <c r="C92" s="14" t="s">
        <v>51</v>
      </c>
      <c r="I92">
        <f>IF(A92="A",1,IF(A92="B",2,IF(A92="C",3,4)))</f>
        <v>1</v>
      </c>
      <c r="J92">
        <f>IF(B92="A",3,IF(B92="B",2,IF(B92="C",1,4)))</f>
        <v>3</v>
      </c>
      <c r="K92">
        <f>IF(C92="Unplaced",0,1)</f>
        <v>1</v>
      </c>
    </row>
    <row r="93" spans="1:11" x14ac:dyDescent="0.35">
      <c r="A93" s="15" t="s">
        <v>37</v>
      </c>
      <c r="B93" s="15" t="s">
        <v>35</v>
      </c>
      <c r="C93" s="15" t="s">
        <v>40</v>
      </c>
      <c r="I93">
        <f>IF(A93="A",1,IF(A93="B",2,IF(A93="C",3,4)))</f>
        <v>2</v>
      </c>
      <c r="J93">
        <f>IF(B93="A",3,IF(B93="B",2,IF(B93="C",1,4)))</f>
        <v>1</v>
      </c>
      <c r="K93">
        <f>IF(C93="Unplaced",0,1)</f>
        <v>0</v>
      </c>
    </row>
    <row r="94" spans="1:11" x14ac:dyDescent="0.35">
      <c r="A94" s="14" t="s">
        <v>37</v>
      </c>
      <c r="B94" s="14" t="s">
        <v>37</v>
      </c>
      <c r="C94" s="14" t="s">
        <v>51</v>
      </c>
      <c r="I94">
        <f>IF(A94="A",1,IF(A94="B",2,IF(A94="C",3,4)))</f>
        <v>2</v>
      </c>
      <c r="J94">
        <f>IF(B94="A",3,IF(B94="B",2,IF(B94="C",1,4)))</f>
        <v>2</v>
      </c>
      <c r="K94">
        <f>IF(C94="Unplaced",0,1)</f>
        <v>1</v>
      </c>
    </row>
    <row r="95" spans="1:11" x14ac:dyDescent="0.35">
      <c r="A95" s="15" t="s">
        <v>37</v>
      </c>
      <c r="B95" s="15" t="s">
        <v>37</v>
      </c>
      <c r="C95" s="15" t="s">
        <v>40</v>
      </c>
      <c r="I95">
        <f>IF(A95="A",1,IF(A95="B",2,IF(A95="C",3,4)))</f>
        <v>2</v>
      </c>
      <c r="J95">
        <f>IF(B95="A",3,IF(B95="B",2,IF(B95="C",1,4)))</f>
        <v>2</v>
      </c>
      <c r="K95">
        <f>IF(C95="Unplaced",0,1)</f>
        <v>0</v>
      </c>
    </row>
    <row r="96" spans="1:11" x14ac:dyDescent="0.35">
      <c r="A96" s="14" t="s">
        <v>35</v>
      </c>
      <c r="B96" s="14" t="s">
        <v>35</v>
      </c>
      <c r="C96" s="14" t="s">
        <v>40</v>
      </c>
      <c r="I96">
        <f>IF(A96="A",1,IF(A96="B",2,IF(A96="C",3,4)))</f>
        <v>3</v>
      </c>
      <c r="J96">
        <f>IF(B96="A",3,IF(B96="B",2,IF(B96="C",1,4)))</f>
        <v>1</v>
      </c>
      <c r="K96">
        <f>IF(C96="Unplaced",0,1)</f>
        <v>0</v>
      </c>
    </row>
    <row r="97" spans="1:11" x14ac:dyDescent="0.35">
      <c r="A97" s="15" t="s">
        <v>35</v>
      </c>
      <c r="B97" s="15" t="s">
        <v>35</v>
      </c>
      <c r="C97" s="15" t="s">
        <v>51</v>
      </c>
      <c r="I97">
        <f>IF(A97="A",1,IF(A97="B",2,IF(A97="C",3,4)))</f>
        <v>3</v>
      </c>
      <c r="J97">
        <f>IF(B97="A",3,IF(B97="B",2,IF(B97="C",1,4)))</f>
        <v>1</v>
      </c>
      <c r="K97">
        <f>IF(C97="Unplaced",0,1)</f>
        <v>1</v>
      </c>
    </row>
    <row r="98" spans="1:11" x14ac:dyDescent="0.35">
      <c r="A98" s="14" t="s">
        <v>35</v>
      </c>
      <c r="B98" s="14" t="s">
        <v>37</v>
      </c>
      <c r="C98" s="14" t="s">
        <v>51</v>
      </c>
      <c r="I98">
        <f>IF(A98="A",1,IF(A98="B",2,IF(A98="C",3,4)))</f>
        <v>3</v>
      </c>
      <c r="J98">
        <f>IF(B98="A",3,IF(B98="B",2,IF(B98="C",1,4)))</f>
        <v>2</v>
      </c>
      <c r="K98">
        <f>IF(C98="Unplaced",0,1)</f>
        <v>1</v>
      </c>
    </row>
    <row r="99" spans="1:11" x14ac:dyDescent="0.35">
      <c r="A99" s="15" t="s">
        <v>1278</v>
      </c>
      <c r="B99" s="15" t="s">
        <v>37</v>
      </c>
      <c r="C99" s="15" t="s">
        <v>51</v>
      </c>
      <c r="I99">
        <f>IF(A99="A",1,IF(A99="B",2,IF(A99="C",3,4)))</f>
        <v>4</v>
      </c>
      <c r="J99">
        <f>IF(B99="A",3,IF(B99="B",2,IF(B99="C",1,4)))</f>
        <v>2</v>
      </c>
      <c r="K99">
        <f>IF(C99="Unplaced",0,1)</f>
        <v>1</v>
      </c>
    </row>
    <row r="100" spans="1:11" x14ac:dyDescent="0.35">
      <c r="A100" s="14" t="s">
        <v>1278</v>
      </c>
      <c r="B100" s="14" t="s">
        <v>55</v>
      </c>
      <c r="C100" s="14" t="s">
        <v>51</v>
      </c>
      <c r="I100">
        <f>IF(A100="A",1,IF(A100="B",2,IF(A100="C",3,4)))</f>
        <v>4</v>
      </c>
      <c r="J100">
        <f>IF(B100="A",3,IF(B100="B",2,IF(B100="C",1,4)))</f>
        <v>3</v>
      </c>
      <c r="K100">
        <f>IF(C100="Unplaced",0,1)</f>
        <v>1</v>
      </c>
    </row>
    <row r="101" spans="1:11" x14ac:dyDescent="0.35">
      <c r="A101" s="15" t="s">
        <v>37</v>
      </c>
      <c r="B101" s="15" t="s">
        <v>37</v>
      </c>
      <c r="C101" s="15" t="s">
        <v>51</v>
      </c>
      <c r="I101">
        <f>IF(A101="A",1,IF(A101="B",2,IF(A101="C",3,4)))</f>
        <v>2</v>
      </c>
      <c r="J101">
        <f>IF(B101="A",3,IF(B101="B",2,IF(B101="C",1,4)))</f>
        <v>2</v>
      </c>
      <c r="K101">
        <f>IF(C101="Unplaced",0,1)</f>
        <v>1</v>
      </c>
    </row>
    <row r="102" spans="1:11" x14ac:dyDescent="0.35">
      <c r="A102" s="14" t="s">
        <v>1278</v>
      </c>
      <c r="B102" s="14" t="s">
        <v>37</v>
      </c>
      <c r="C102" s="14" t="s">
        <v>51</v>
      </c>
      <c r="I102">
        <f>IF(A102="A",1,IF(A102="B",2,IF(A102="C",3,4)))</f>
        <v>4</v>
      </c>
      <c r="J102">
        <f>IF(B102="A",3,IF(B102="B",2,IF(B102="C",1,4)))</f>
        <v>2</v>
      </c>
      <c r="K102">
        <f>IF(C102="Unplaced",0,1)</f>
        <v>1</v>
      </c>
    </row>
    <row r="103" spans="1:11" x14ac:dyDescent="0.35">
      <c r="A103" s="15" t="s">
        <v>37</v>
      </c>
      <c r="B103" s="15" t="s">
        <v>37</v>
      </c>
      <c r="C103" s="15" t="s">
        <v>51</v>
      </c>
      <c r="I103">
        <f>IF(A103="A",1,IF(A103="B",2,IF(A103="C",3,4)))</f>
        <v>2</v>
      </c>
      <c r="J103">
        <f>IF(B103="A",3,IF(B103="B",2,IF(B103="C",1,4)))</f>
        <v>2</v>
      </c>
      <c r="K103">
        <f>IF(C103="Unplaced",0,1)</f>
        <v>1</v>
      </c>
    </row>
    <row r="104" spans="1:11" x14ac:dyDescent="0.35">
      <c r="A104" s="14" t="s">
        <v>35</v>
      </c>
      <c r="B104" s="14" t="s">
        <v>37</v>
      </c>
      <c r="C104" s="14" t="s">
        <v>51</v>
      </c>
      <c r="I104">
        <f>IF(A104="A",1,IF(A104="B",2,IF(A104="C",3,4)))</f>
        <v>3</v>
      </c>
      <c r="J104">
        <f>IF(B104="A",3,IF(B104="B",2,IF(B104="C",1,4)))</f>
        <v>2</v>
      </c>
      <c r="K104">
        <f>IF(C104="Unplaced",0,1)</f>
        <v>1</v>
      </c>
    </row>
    <row r="105" spans="1:11" x14ac:dyDescent="0.35">
      <c r="A105" s="15" t="s">
        <v>35</v>
      </c>
      <c r="B105" s="15" t="s">
        <v>35</v>
      </c>
      <c r="C105" s="15" t="s">
        <v>40</v>
      </c>
      <c r="I105">
        <f>IF(A105="A",1,IF(A105="B",2,IF(A105="C",3,4)))</f>
        <v>3</v>
      </c>
      <c r="J105">
        <f>IF(B105="A",3,IF(B105="B",2,IF(B105="C",1,4)))</f>
        <v>1</v>
      </c>
      <c r="K105">
        <f>IF(C105="Unplaced",0,1)</f>
        <v>0</v>
      </c>
    </row>
    <row r="106" spans="1:11" x14ac:dyDescent="0.35">
      <c r="A106" s="14" t="s">
        <v>1278</v>
      </c>
      <c r="B106" s="14" t="s">
        <v>37</v>
      </c>
      <c r="C106" s="14" t="s">
        <v>51</v>
      </c>
      <c r="I106">
        <f>IF(A106="A",1,IF(A106="B",2,IF(A106="C",3,4)))</f>
        <v>4</v>
      </c>
      <c r="J106">
        <f>IF(B106="A",3,IF(B106="B",2,IF(B106="C",1,4)))</f>
        <v>2</v>
      </c>
      <c r="K106">
        <f>IF(C106="Unplaced",0,1)</f>
        <v>1</v>
      </c>
    </row>
    <row r="107" spans="1:11" x14ac:dyDescent="0.35">
      <c r="A107" s="15" t="s">
        <v>37</v>
      </c>
      <c r="B107" s="15" t="s">
        <v>35</v>
      </c>
      <c r="C107" s="15" t="s">
        <v>40</v>
      </c>
      <c r="I107">
        <f>IF(A107="A",1,IF(A107="B",2,IF(A107="C",3,4)))</f>
        <v>2</v>
      </c>
      <c r="J107">
        <f>IF(B107="A",3,IF(B107="B",2,IF(B107="C",1,4)))</f>
        <v>1</v>
      </c>
      <c r="K107">
        <f>IF(C107="Unplaced",0,1)</f>
        <v>0</v>
      </c>
    </row>
    <row r="108" spans="1:11" x14ac:dyDescent="0.35">
      <c r="A108" s="14" t="s">
        <v>55</v>
      </c>
      <c r="B108" s="14" t="s">
        <v>1278</v>
      </c>
      <c r="C108" s="14" t="s">
        <v>51</v>
      </c>
      <c r="I108">
        <f>IF(A108="A",1,IF(A108="B",2,IF(A108="C",3,4)))</f>
        <v>1</v>
      </c>
      <c r="J108">
        <f>IF(B108="A",3,IF(B108="B",2,IF(B108="C",1,4)))</f>
        <v>4</v>
      </c>
      <c r="K108">
        <f>IF(C108="Unplaced",0,1)</f>
        <v>1</v>
      </c>
    </row>
    <row r="109" spans="1:11" x14ac:dyDescent="0.35">
      <c r="A109" s="15" t="s">
        <v>1278</v>
      </c>
      <c r="B109" s="15" t="s">
        <v>55</v>
      </c>
      <c r="C109" s="15" t="s">
        <v>51</v>
      </c>
      <c r="I109">
        <f>IF(A109="A",1,IF(A109="B",2,IF(A109="C",3,4)))</f>
        <v>4</v>
      </c>
      <c r="J109">
        <f>IF(B109="A",3,IF(B109="B",2,IF(B109="C",1,4)))</f>
        <v>3</v>
      </c>
      <c r="K109">
        <f>IF(C109="Unplaced",0,1)</f>
        <v>1</v>
      </c>
    </row>
    <row r="110" spans="1:11" x14ac:dyDescent="0.35">
      <c r="A110" s="14" t="s">
        <v>37</v>
      </c>
      <c r="B110" s="14" t="s">
        <v>35</v>
      </c>
      <c r="C110" s="14" t="s">
        <v>51</v>
      </c>
      <c r="I110">
        <f>IF(A110="A",1,IF(A110="B",2,IF(A110="C",3,4)))</f>
        <v>2</v>
      </c>
      <c r="J110">
        <f>IF(B110="A",3,IF(B110="B",2,IF(B110="C",1,4)))</f>
        <v>1</v>
      </c>
      <c r="K110">
        <f>IF(C110="Unplaced",0,1)</f>
        <v>1</v>
      </c>
    </row>
    <row r="111" spans="1:11" x14ac:dyDescent="0.35">
      <c r="A111" s="15" t="s">
        <v>55</v>
      </c>
      <c r="B111" s="15" t="s">
        <v>37</v>
      </c>
      <c r="C111" s="15" t="s">
        <v>40</v>
      </c>
      <c r="I111">
        <f>IF(A111="A",1,IF(A111="B",2,IF(A111="C",3,4)))</f>
        <v>1</v>
      </c>
      <c r="J111">
        <f>IF(B111="A",3,IF(B111="B",2,IF(B111="C",1,4)))</f>
        <v>2</v>
      </c>
      <c r="K111">
        <f>IF(C111="Unplaced",0,1)</f>
        <v>0</v>
      </c>
    </row>
    <row r="112" spans="1:11" x14ac:dyDescent="0.35">
      <c r="A112" s="14" t="s">
        <v>35</v>
      </c>
      <c r="B112" s="14" t="s">
        <v>1278</v>
      </c>
      <c r="C112" s="14" t="s">
        <v>40</v>
      </c>
      <c r="I112">
        <f>IF(A112="A",1,IF(A112="B",2,IF(A112="C",3,4)))</f>
        <v>3</v>
      </c>
      <c r="J112">
        <f>IF(B112="A",3,IF(B112="B",2,IF(B112="C",1,4)))</f>
        <v>4</v>
      </c>
      <c r="K112">
        <f>IF(C112="Unplaced",0,1)</f>
        <v>0</v>
      </c>
    </row>
    <row r="113" spans="1:11" x14ac:dyDescent="0.35">
      <c r="A113" s="15" t="s">
        <v>35</v>
      </c>
      <c r="B113" s="15" t="s">
        <v>37</v>
      </c>
      <c r="C113" s="15" t="s">
        <v>40</v>
      </c>
      <c r="I113">
        <f>IF(A113="A",1,IF(A113="B",2,IF(A113="C",3,4)))</f>
        <v>3</v>
      </c>
      <c r="J113">
        <f>IF(B113="A",3,IF(B113="B",2,IF(B113="C",1,4)))</f>
        <v>2</v>
      </c>
      <c r="K113">
        <f>IF(C113="Unplaced",0,1)</f>
        <v>0</v>
      </c>
    </row>
    <row r="114" spans="1:11" x14ac:dyDescent="0.35">
      <c r="A114" s="14" t="s">
        <v>35</v>
      </c>
      <c r="B114" s="14" t="s">
        <v>35</v>
      </c>
      <c r="C114" s="14" t="s">
        <v>51</v>
      </c>
      <c r="I114">
        <f>IF(A114="A",1,IF(A114="B",2,IF(A114="C",3,4)))</f>
        <v>3</v>
      </c>
      <c r="J114">
        <f>IF(B114="A",3,IF(B114="B",2,IF(B114="C",1,4)))</f>
        <v>1</v>
      </c>
      <c r="K114">
        <f>IF(C114="Unplaced",0,1)</f>
        <v>1</v>
      </c>
    </row>
    <row r="115" spans="1:11" x14ac:dyDescent="0.35">
      <c r="A115" s="15" t="s">
        <v>79</v>
      </c>
      <c r="B115" s="15" t="s">
        <v>90</v>
      </c>
      <c r="C115" s="15" t="s">
        <v>40</v>
      </c>
      <c r="I115">
        <f>IF(A115="A",1,IF(A115="B",2,IF(A115="C",3,4)))</f>
        <v>4</v>
      </c>
      <c r="J115">
        <f>IF(B115="A",3,IF(B115="B",2,IF(B115="C",1,4)))</f>
        <v>4</v>
      </c>
      <c r="K115">
        <f>IF(C115="Unplaced",0,1)</f>
        <v>0</v>
      </c>
    </row>
    <row r="116" spans="1:11" x14ac:dyDescent="0.35">
      <c r="A116" s="14" t="s">
        <v>1278</v>
      </c>
      <c r="B116" s="14" t="s">
        <v>55</v>
      </c>
      <c r="C116" s="14" t="s">
        <v>51</v>
      </c>
      <c r="I116">
        <f>IF(A116="A",1,IF(A116="B",2,IF(A116="C",3,4)))</f>
        <v>4</v>
      </c>
      <c r="J116">
        <f>IF(B116="A",3,IF(B116="B",2,IF(B116="C",1,4)))</f>
        <v>3</v>
      </c>
      <c r="K116">
        <f>IF(C116="Unplaced",0,1)</f>
        <v>1</v>
      </c>
    </row>
    <row r="117" spans="1:11" x14ac:dyDescent="0.35">
      <c r="A117" s="15" t="s">
        <v>55</v>
      </c>
      <c r="B117" s="15" t="s">
        <v>55</v>
      </c>
      <c r="C117" s="15" t="s">
        <v>51</v>
      </c>
      <c r="I117">
        <f>IF(A117="A",1,IF(A117="B",2,IF(A117="C",3,4)))</f>
        <v>1</v>
      </c>
      <c r="J117">
        <f>IF(B117="A",3,IF(B117="B",2,IF(B117="C",1,4)))</f>
        <v>3</v>
      </c>
      <c r="K117">
        <f>IF(C117="Unplaced",0,1)</f>
        <v>1</v>
      </c>
    </row>
    <row r="118" spans="1:11" x14ac:dyDescent="0.35">
      <c r="A118" s="14" t="s">
        <v>1278</v>
      </c>
      <c r="B118" s="14" t="s">
        <v>1278</v>
      </c>
      <c r="C118" s="14" t="s">
        <v>51</v>
      </c>
      <c r="I118">
        <f>IF(A118="A",1,IF(A118="B",2,IF(A118="C",3,4)))</f>
        <v>4</v>
      </c>
      <c r="J118">
        <f>IF(B118="A",3,IF(B118="B",2,IF(B118="C",1,4)))</f>
        <v>4</v>
      </c>
      <c r="K118">
        <f>IF(C118="Unplaced",0,1)</f>
        <v>1</v>
      </c>
    </row>
    <row r="119" spans="1:11" x14ac:dyDescent="0.35">
      <c r="A119" s="15" t="s">
        <v>55</v>
      </c>
      <c r="B119" s="15" t="s">
        <v>55</v>
      </c>
      <c r="C119" s="15" t="s">
        <v>51</v>
      </c>
      <c r="I119">
        <f>IF(A119="A",1,IF(A119="B",2,IF(A119="C",3,4)))</f>
        <v>1</v>
      </c>
      <c r="J119">
        <f>IF(B119="A",3,IF(B119="B",2,IF(B119="C",1,4)))</f>
        <v>3</v>
      </c>
      <c r="K119">
        <f>IF(C119="Unplaced",0,1)</f>
        <v>1</v>
      </c>
    </row>
    <row r="120" spans="1:11" x14ac:dyDescent="0.35">
      <c r="A120" s="14" t="s">
        <v>37</v>
      </c>
      <c r="B120" s="14" t="s">
        <v>55</v>
      </c>
      <c r="C120" s="14" t="s">
        <v>40</v>
      </c>
      <c r="I120">
        <f>IF(A120="A",1,IF(A120="B",2,IF(A120="C",3,4)))</f>
        <v>2</v>
      </c>
      <c r="J120">
        <f>IF(B120="A",3,IF(B120="B",2,IF(B120="C",1,4)))</f>
        <v>3</v>
      </c>
      <c r="K120">
        <f>IF(C120="Unplaced",0,1)</f>
        <v>0</v>
      </c>
    </row>
    <row r="121" spans="1:11" x14ac:dyDescent="0.35">
      <c r="A121" s="15" t="s">
        <v>35</v>
      </c>
      <c r="B121" s="15" t="s">
        <v>37</v>
      </c>
      <c r="C121" s="15" t="s">
        <v>51</v>
      </c>
      <c r="I121">
        <f>IF(A121="A",1,IF(A121="B",2,IF(A121="C",3,4)))</f>
        <v>3</v>
      </c>
      <c r="J121">
        <f>IF(B121="A",3,IF(B121="B",2,IF(B121="C",1,4)))</f>
        <v>2</v>
      </c>
      <c r="K121">
        <f>IF(C121="Unplaced",0,1)</f>
        <v>1</v>
      </c>
    </row>
    <row r="122" spans="1:11" x14ac:dyDescent="0.35">
      <c r="A122" s="14" t="s">
        <v>1278</v>
      </c>
      <c r="B122" s="14" t="s">
        <v>55</v>
      </c>
      <c r="C122" s="14" t="s">
        <v>51</v>
      </c>
      <c r="I122">
        <f>IF(A122="A",1,IF(A122="B",2,IF(A122="C",3,4)))</f>
        <v>4</v>
      </c>
      <c r="J122">
        <f>IF(B122="A",3,IF(B122="B",2,IF(B122="C",1,4)))</f>
        <v>3</v>
      </c>
      <c r="K122">
        <f>IF(C122="Unplaced",0,1)</f>
        <v>1</v>
      </c>
    </row>
    <row r="123" spans="1:11" x14ac:dyDescent="0.35">
      <c r="A123" s="15" t="s">
        <v>37</v>
      </c>
      <c r="B123" s="15" t="s">
        <v>35</v>
      </c>
      <c r="C123" s="15" t="s">
        <v>40</v>
      </c>
      <c r="I123">
        <f>IF(A123="A",1,IF(A123="B",2,IF(A123="C",3,4)))</f>
        <v>2</v>
      </c>
      <c r="J123">
        <f>IF(B123="A",3,IF(B123="B",2,IF(B123="C",1,4)))</f>
        <v>1</v>
      </c>
      <c r="K123">
        <f>IF(C123="Unplaced",0,1)</f>
        <v>0</v>
      </c>
    </row>
    <row r="124" spans="1:11" x14ac:dyDescent="0.35">
      <c r="A124" s="14" t="s">
        <v>35</v>
      </c>
      <c r="B124" s="14" t="s">
        <v>35</v>
      </c>
      <c r="C124" s="14" t="s">
        <v>40</v>
      </c>
      <c r="I124">
        <f>IF(A124="A",1,IF(A124="B",2,IF(A124="C",3,4)))</f>
        <v>3</v>
      </c>
      <c r="J124">
        <f>IF(B124="A",3,IF(B124="B",2,IF(B124="C",1,4)))</f>
        <v>1</v>
      </c>
      <c r="K124">
        <f>IF(C124="Unplaced",0,1)</f>
        <v>0</v>
      </c>
    </row>
    <row r="125" spans="1:11" x14ac:dyDescent="0.35">
      <c r="A125" s="15" t="s">
        <v>35</v>
      </c>
      <c r="B125" s="15" t="s">
        <v>231</v>
      </c>
      <c r="C125" s="15" t="s">
        <v>40</v>
      </c>
      <c r="I125">
        <f>IF(A125="A",1,IF(A125="B",2,IF(A125="C",3,4)))</f>
        <v>3</v>
      </c>
      <c r="J125">
        <f>IF(B125="A",3,IF(B125="B",2,IF(B125="C",1,4)))</f>
        <v>4</v>
      </c>
      <c r="K125">
        <f>IF(C125="Unplaced",0,1)</f>
        <v>0</v>
      </c>
    </row>
    <row r="126" spans="1:11" x14ac:dyDescent="0.35">
      <c r="A126" s="14" t="s">
        <v>35</v>
      </c>
      <c r="B126" s="14" t="s">
        <v>55</v>
      </c>
      <c r="C126" s="14" t="s">
        <v>40</v>
      </c>
      <c r="I126">
        <f>IF(A126="A",1,IF(A126="B",2,IF(A126="C",3,4)))</f>
        <v>3</v>
      </c>
      <c r="J126">
        <f>IF(B126="A",3,IF(B126="B",2,IF(B126="C",1,4)))</f>
        <v>3</v>
      </c>
      <c r="K126">
        <f>IF(C126="Unplaced",0,1)</f>
        <v>0</v>
      </c>
    </row>
    <row r="127" spans="1:11" x14ac:dyDescent="0.35">
      <c r="A127" s="15" t="s">
        <v>37</v>
      </c>
      <c r="B127" s="15" t="s">
        <v>35</v>
      </c>
      <c r="C127" s="15" t="s">
        <v>40</v>
      </c>
      <c r="I127">
        <f>IF(A127="A",1,IF(A127="B",2,IF(A127="C",3,4)))</f>
        <v>2</v>
      </c>
      <c r="J127">
        <f>IF(B127="A",3,IF(B127="B",2,IF(B127="C",1,4)))</f>
        <v>1</v>
      </c>
      <c r="K127">
        <f>IF(C127="Unplaced",0,1)</f>
        <v>0</v>
      </c>
    </row>
    <row r="128" spans="1:11" x14ac:dyDescent="0.35">
      <c r="A128" s="14" t="s">
        <v>55</v>
      </c>
      <c r="B128" s="14" t="s">
        <v>35</v>
      </c>
      <c r="C128" s="14" t="s">
        <v>51</v>
      </c>
      <c r="I128">
        <f>IF(A128="A",1,IF(A128="B",2,IF(A128="C",3,4)))</f>
        <v>1</v>
      </c>
      <c r="J128">
        <f>IF(B128="A",3,IF(B128="B",2,IF(B128="C",1,4)))</f>
        <v>1</v>
      </c>
      <c r="K128">
        <f>IF(C128="Unplaced",0,1)</f>
        <v>1</v>
      </c>
    </row>
    <row r="129" spans="1:11" x14ac:dyDescent="0.35">
      <c r="A129" s="15" t="s">
        <v>55</v>
      </c>
      <c r="B129" s="15" t="s">
        <v>1278</v>
      </c>
      <c r="C129" s="15" t="s">
        <v>51</v>
      </c>
      <c r="I129">
        <f>IF(A129="A",1,IF(A129="B",2,IF(A129="C",3,4)))</f>
        <v>1</v>
      </c>
      <c r="J129">
        <f>IF(B129="A",3,IF(B129="B",2,IF(B129="C",1,4)))</f>
        <v>4</v>
      </c>
      <c r="K129">
        <f>IF(C129="Unplaced",0,1)</f>
        <v>1</v>
      </c>
    </row>
    <row r="130" spans="1:11" x14ac:dyDescent="0.35">
      <c r="A130" s="14" t="s">
        <v>35</v>
      </c>
      <c r="B130" s="14" t="s">
        <v>231</v>
      </c>
      <c r="C130" s="14" t="s">
        <v>51</v>
      </c>
      <c r="I130">
        <f>IF(A130="A",1,IF(A130="B",2,IF(A130="C",3,4)))</f>
        <v>3</v>
      </c>
      <c r="J130">
        <f>IF(B130="A",3,IF(B130="B",2,IF(B130="C",1,4)))</f>
        <v>4</v>
      </c>
      <c r="K130">
        <f>IF(C130="Unplaced",0,1)</f>
        <v>1</v>
      </c>
    </row>
    <row r="131" spans="1:11" x14ac:dyDescent="0.35">
      <c r="A131" s="15" t="s">
        <v>1278</v>
      </c>
      <c r="B131" s="15" t="s">
        <v>1278</v>
      </c>
      <c r="C131" s="15" t="s">
        <v>51</v>
      </c>
      <c r="I131">
        <f>IF(A131="A",1,IF(A131="B",2,IF(A131="C",3,4)))</f>
        <v>4</v>
      </c>
      <c r="J131">
        <f>IF(B131="A",3,IF(B131="B",2,IF(B131="C",1,4)))</f>
        <v>4</v>
      </c>
      <c r="K131">
        <f>IF(C131="Unplaced",0,1)</f>
        <v>1</v>
      </c>
    </row>
    <row r="132" spans="1:11" x14ac:dyDescent="0.35">
      <c r="A132" s="14" t="s">
        <v>37</v>
      </c>
      <c r="B132" s="14" t="s">
        <v>55</v>
      </c>
      <c r="C132" s="14" t="s">
        <v>40</v>
      </c>
      <c r="I132">
        <f>IF(A132="A",1,IF(A132="B",2,IF(A132="C",3,4)))</f>
        <v>2</v>
      </c>
      <c r="J132">
        <f>IF(B132="A",3,IF(B132="B",2,IF(B132="C",1,4)))</f>
        <v>3</v>
      </c>
      <c r="K132">
        <f>IF(C132="Unplaced",0,1)</f>
        <v>0</v>
      </c>
    </row>
    <row r="133" spans="1:11" x14ac:dyDescent="0.35">
      <c r="A133" s="15" t="s">
        <v>37</v>
      </c>
      <c r="B133" s="15" t="s">
        <v>231</v>
      </c>
      <c r="C133" s="15" t="s">
        <v>40</v>
      </c>
      <c r="I133">
        <f>IF(A133="A",1,IF(A133="B",2,IF(A133="C",3,4)))</f>
        <v>2</v>
      </c>
      <c r="J133">
        <f>IF(B133="A",3,IF(B133="B",2,IF(B133="C",1,4)))</f>
        <v>4</v>
      </c>
      <c r="K133">
        <f>IF(C133="Unplaced",0,1)</f>
        <v>0</v>
      </c>
    </row>
    <row r="134" spans="1:11" x14ac:dyDescent="0.35">
      <c r="A134" s="14" t="s">
        <v>55</v>
      </c>
      <c r="B134" s="14" t="s">
        <v>55</v>
      </c>
      <c r="C134" s="14" t="s">
        <v>51</v>
      </c>
      <c r="I134">
        <f>IF(A134="A",1,IF(A134="B",2,IF(A134="C",3,4)))</f>
        <v>1</v>
      </c>
      <c r="J134">
        <f>IF(B134="A",3,IF(B134="B",2,IF(B134="C",1,4)))</f>
        <v>3</v>
      </c>
      <c r="K134">
        <f>IF(C134="Unplaced",0,1)</f>
        <v>1</v>
      </c>
    </row>
    <row r="135" spans="1:11" x14ac:dyDescent="0.35">
      <c r="A135" s="15" t="s">
        <v>37</v>
      </c>
      <c r="B135" s="15" t="s">
        <v>35</v>
      </c>
      <c r="C135" s="15" t="s">
        <v>51</v>
      </c>
      <c r="I135">
        <f>IF(A135="A",1,IF(A135="B",2,IF(A135="C",3,4)))</f>
        <v>2</v>
      </c>
      <c r="J135">
        <f>IF(B135="A",3,IF(B135="B",2,IF(B135="C",1,4)))</f>
        <v>1</v>
      </c>
      <c r="K135">
        <f>IF(C135="Unplaced",0,1)</f>
        <v>1</v>
      </c>
    </row>
    <row r="136" spans="1:11" x14ac:dyDescent="0.35">
      <c r="A136" s="14" t="s">
        <v>35</v>
      </c>
      <c r="B136" s="14" t="s">
        <v>55</v>
      </c>
      <c r="C136" s="14" t="s">
        <v>51</v>
      </c>
      <c r="I136">
        <f>IF(A136="A",1,IF(A136="B",2,IF(A136="C",3,4)))</f>
        <v>3</v>
      </c>
      <c r="J136">
        <f>IF(B136="A",3,IF(B136="B",2,IF(B136="C",1,4)))</f>
        <v>3</v>
      </c>
      <c r="K136">
        <f>IF(C136="Unplaced",0,1)</f>
        <v>1</v>
      </c>
    </row>
    <row r="137" spans="1:11" x14ac:dyDescent="0.35">
      <c r="A137" s="15" t="s">
        <v>55</v>
      </c>
      <c r="B137" s="15" t="s">
        <v>55</v>
      </c>
      <c r="C137" s="15" t="s">
        <v>51</v>
      </c>
      <c r="I137">
        <f>IF(A137="A",1,IF(A137="B",2,IF(A137="C",3,4)))</f>
        <v>1</v>
      </c>
      <c r="J137">
        <f>IF(B137="A",3,IF(B137="B",2,IF(B137="C",1,4)))</f>
        <v>3</v>
      </c>
      <c r="K137">
        <f>IF(C137="Unplaced",0,1)</f>
        <v>1</v>
      </c>
    </row>
    <row r="138" spans="1:11" x14ac:dyDescent="0.35">
      <c r="A138" s="14" t="s">
        <v>37</v>
      </c>
      <c r="B138" s="14" t="s">
        <v>55</v>
      </c>
      <c r="C138" s="14" t="s">
        <v>51</v>
      </c>
      <c r="I138">
        <f>IF(A138="A",1,IF(A138="B",2,IF(A138="C",3,4)))</f>
        <v>2</v>
      </c>
      <c r="J138">
        <f>IF(B138="A",3,IF(B138="B",2,IF(B138="C",1,4)))</f>
        <v>3</v>
      </c>
      <c r="K138">
        <f>IF(C138="Unplaced",0,1)</f>
        <v>1</v>
      </c>
    </row>
    <row r="139" spans="1:11" x14ac:dyDescent="0.35">
      <c r="A139" s="15" t="s">
        <v>37</v>
      </c>
      <c r="B139" s="15" t="s">
        <v>231</v>
      </c>
      <c r="C139" s="15" t="s">
        <v>51</v>
      </c>
      <c r="I139">
        <f>IF(A139="A",1,IF(A139="B",2,IF(A139="C",3,4)))</f>
        <v>2</v>
      </c>
      <c r="J139">
        <f>IF(B139="A",3,IF(B139="B",2,IF(B139="C",1,4)))</f>
        <v>4</v>
      </c>
      <c r="K139">
        <f>IF(C139="Unplaced",0,1)</f>
        <v>1</v>
      </c>
    </row>
    <row r="140" spans="1:11" x14ac:dyDescent="0.35">
      <c r="A140" s="14" t="s">
        <v>55</v>
      </c>
      <c r="B140" s="14" t="s">
        <v>55</v>
      </c>
      <c r="C140" s="14" t="s">
        <v>51</v>
      </c>
      <c r="I140">
        <f>IF(A140="A",1,IF(A140="B",2,IF(A140="C",3,4)))</f>
        <v>1</v>
      </c>
      <c r="J140">
        <f>IF(B140="A",3,IF(B140="B",2,IF(B140="C",1,4)))</f>
        <v>3</v>
      </c>
      <c r="K140">
        <f>IF(C140="Unplaced",0,1)</f>
        <v>1</v>
      </c>
    </row>
    <row r="141" spans="1:11" x14ac:dyDescent="0.35">
      <c r="A141" s="15" t="s">
        <v>35</v>
      </c>
      <c r="B141" s="15" t="s">
        <v>37</v>
      </c>
      <c r="C141" s="15" t="s">
        <v>40</v>
      </c>
      <c r="I141">
        <f>IF(A141="A",1,IF(A141="B",2,IF(A141="C",3,4)))</f>
        <v>3</v>
      </c>
      <c r="J141">
        <f>IF(B141="A",3,IF(B141="B",2,IF(B141="C",1,4)))</f>
        <v>2</v>
      </c>
      <c r="K141">
        <f>IF(C141="Unplaced",0,1)</f>
        <v>0</v>
      </c>
    </row>
    <row r="142" spans="1:11" x14ac:dyDescent="0.35">
      <c r="A142" s="14" t="s">
        <v>55</v>
      </c>
      <c r="B142" s="14" t="s">
        <v>55</v>
      </c>
      <c r="C142" s="14" t="s">
        <v>51</v>
      </c>
      <c r="I142">
        <f>IF(A142="A",1,IF(A142="B",2,IF(A142="C",3,4)))</f>
        <v>1</v>
      </c>
      <c r="J142">
        <f>IF(B142="A",3,IF(B142="B",2,IF(B142="C",1,4)))</f>
        <v>3</v>
      </c>
      <c r="K142">
        <f>IF(C142="Unplaced",0,1)</f>
        <v>1</v>
      </c>
    </row>
    <row r="143" spans="1:11" x14ac:dyDescent="0.35">
      <c r="A143" s="15" t="s">
        <v>35</v>
      </c>
      <c r="B143" s="15" t="s">
        <v>35</v>
      </c>
      <c r="C143" s="15" t="s">
        <v>51</v>
      </c>
      <c r="I143">
        <f>IF(A143="A",1,IF(A143="B",2,IF(A143="C",3,4)))</f>
        <v>3</v>
      </c>
      <c r="J143">
        <f>IF(B143="A",3,IF(B143="B",2,IF(B143="C",1,4)))</f>
        <v>1</v>
      </c>
      <c r="K143">
        <f>IF(C143="Unplaced",0,1)</f>
        <v>1</v>
      </c>
    </row>
    <row r="144" spans="1:11" x14ac:dyDescent="0.35">
      <c r="A144" s="14" t="s">
        <v>1278</v>
      </c>
      <c r="B144" s="14" t="s">
        <v>55</v>
      </c>
      <c r="C144" s="14" t="s">
        <v>51</v>
      </c>
      <c r="I144">
        <f>IF(A144="A",1,IF(A144="B",2,IF(A144="C",3,4)))</f>
        <v>4</v>
      </c>
      <c r="J144">
        <f>IF(B144="A",3,IF(B144="B",2,IF(B144="C",1,4)))</f>
        <v>3</v>
      </c>
      <c r="K144">
        <f>IF(C144="Unplaced",0,1)</f>
        <v>1</v>
      </c>
    </row>
    <row r="145" spans="1:11" x14ac:dyDescent="0.35">
      <c r="A145" s="15" t="s">
        <v>37</v>
      </c>
      <c r="B145" s="15" t="s">
        <v>35</v>
      </c>
      <c r="C145" s="15" t="s">
        <v>40</v>
      </c>
      <c r="I145">
        <f>IF(A145="A",1,IF(A145="B",2,IF(A145="C",3,4)))</f>
        <v>2</v>
      </c>
      <c r="J145">
        <f>IF(B145="A",3,IF(B145="B",2,IF(B145="C",1,4)))</f>
        <v>1</v>
      </c>
      <c r="K145">
        <f>IF(C145="Unplaced",0,1)</f>
        <v>0</v>
      </c>
    </row>
    <row r="146" spans="1:11" x14ac:dyDescent="0.35">
      <c r="A146" s="14" t="s">
        <v>35</v>
      </c>
      <c r="B146" s="14" t="s">
        <v>37</v>
      </c>
      <c r="C146" s="14" t="s">
        <v>40</v>
      </c>
      <c r="I146">
        <f>IF(A146="A",1,IF(A146="B",2,IF(A146="C",3,4)))</f>
        <v>3</v>
      </c>
      <c r="J146">
        <f>IF(B146="A",3,IF(B146="B",2,IF(B146="C",1,4)))</f>
        <v>2</v>
      </c>
      <c r="K146">
        <f>IF(C146="Unplaced",0,1)</f>
        <v>0</v>
      </c>
    </row>
    <row r="147" spans="1:11" x14ac:dyDescent="0.35">
      <c r="A147" s="15" t="s">
        <v>37</v>
      </c>
      <c r="B147" s="15" t="s">
        <v>231</v>
      </c>
      <c r="C147" s="15" t="s">
        <v>51</v>
      </c>
      <c r="I147">
        <f>IF(A147="A",1,IF(A147="B",2,IF(A147="C",3,4)))</f>
        <v>2</v>
      </c>
      <c r="J147">
        <f>IF(B147="A",3,IF(B147="B",2,IF(B147="C",1,4)))</f>
        <v>4</v>
      </c>
      <c r="K147">
        <f>IF(C147="Unplaced",0,1)</f>
        <v>1</v>
      </c>
    </row>
    <row r="148" spans="1:11" x14ac:dyDescent="0.35">
      <c r="A148" s="14" t="s">
        <v>37</v>
      </c>
      <c r="B148" s="14" t="s">
        <v>231</v>
      </c>
      <c r="C148" s="14" t="s">
        <v>40</v>
      </c>
      <c r="I148">
        <f>IF(A148="A",1,IF(A148="B",2,IF(A148="C",3,4)))</f>
        <v>2</v>
      </c>
      <c r="J148">
        <f>IF(B148="A",3,IF(B148="B",2,IF(B148="C",1,4)))</f>
        <v>4</v>
      </c>
      <c r="K148">
        <f>IF(C148="Unplaced",0,1)</f>
        <v>0</v>
      </c>
    </row>
    <row r="149" spans="1:11" x14ac:dyDescent="0.35">
      <c r="A149" s="15" t="s">
        <v>37</v>
      </c>
      <c r="B149" s="15" t="s">
        <v>37</v>
      </c>
      <c r="C149" s="15" t="s">
        <v>51</v>
      </c>
      <c r="I149">
        <f>IF(A149="A",1,IF(A149="B",2,IF(A149="C",3,4)))</f>
        <v>2</v>
      </c>
      <c r="J149">
        <f>IF(B149="A",3,IF(B149="B",2,IF(B149="C",1,4)))</f>
        <v>2</v>
      </c>
      <c r="K149">
        <f>IF(C149="Unplaced",0,1)</f>
        <v>1</v>
      </c>
    </row>
    <row r="150" spans="1:11" x14ac:dyDescent="0.35">
      <c r="A150" s="14" t="s">
        <v>37</v>
      </c>
      <c r="B150" s="14" t="s">
        <v>35</v>
      </c>
      <c r="C150" s="14" t="s">
        <v>51</v>
      </c>
      <c r="I150">
        <f>IF(A150="A",1,IF(A150="B",2,IF(A150="C",3,4)))</f>
        <v>2</v>
      </c>
      <c r="J150">
        <f>IF(B150="A",3,IF(B150="B",2,IF(B150="C",1,4)))</f>
        <v>1</v>
      </c>
      <c r="K150">
        <f>IF(C150="Unplaced",0,1)</f>
        <v>1</v>
      </c>
    </row>
    <row r="151" spans="1:11" x14ac:dyDescent="0.35">
      <c r="A151" s="15" t="s">
        <v>1278</v>
      </c>
      <c r="B151" s="15" t="s">
        <v>55</v>
      </c>
      <c r="C151" s="15" t="s">
        <v>40</v>
      </c>
      <c r="I151">
        <f>IF(A151="A",1,IF(A151="B",2,IF(A151="C",3,4)))</f>
        <v>4</v>
      </c>
      <c r="J151">
        <f>IF(B151="A",3,IF(B151="B",2,IF(B151="C",1,4)))</f>
        <v>3</v>
      </c>
      <c r="K151">
        <f>IF(C151="Unplaced",0,1)</f>
        <v>0</v>
      </c>
    </row>
    <row r="152" spans="1:11" x14ac:dyDescent="0.35">
      <c r="A152" s="14" t="s">
        <v>35</v>
      </c>
      <c r="B152" s="14" t="s">
        <v>55</v>
      </c>
      <c r="C152" s="14" t="s">
        <v>51</v>
      </c>
      <c r="I152">
        <f>IF(A152="A",1,IF(A152="B",2,IF(A152="C",3,4)))</f>
        <v>3</v>
      </c>
      <c r="J152">
        <f>IF(B152="A",3,IF(B152="B",2,IF(B152="C",1,4)))</f>
        <v>3</v>
      </c>
      <c r="K152">
        <f>IF(C152="Unplaced",0,1)</f>
        <v>1</v>
      </c>
    </row>
    <row r="153" spans="1:11" x14ac:dyDescent="0.35">
      <c r="A153" s="15" t="s">
        <v>37</v>
      </c>
      <c r="B153" s="15" t="s">
        <v>1278</v>
      </c>
      <c r="C153" s="15" t="s">
        <v>51</v>
      </c>
      <c r="I153">
        <f>IF(A153="A",1,IF(A153="B",2,IF(A153="C",3,4)))</f>
        <v>2</v>
      </c>
      <c r="J153">
        <f>IF(B153="A",3,IF(B153="B",2,IF(B153="C",1,4)))</f>
        <v>4</v>
      </c>
      <c r="K153">
        <f>IF(C153="Unplaced",0,1)</f>
        <v>1</v>
      </c>
    </row>
    <row r="154" spans="1:11" x14ac:dyDescent="0.35">
      <c r="A154" s="14" t="s">
        <v>1278</v>
      </c>
      <c r="B154" s="14" t="s">
        <v>35</v>
      </c>
      <c r="C154" s="14" t="s">
        <v>51</v>
      </c>
      <c r="I154">
        <f>IF(A154="A",1,IF(A154="B",2,IF(A154="C",3,4)))</f>
        <v>4</v>
      </c>
      <c r="J154">
        <f>IF(B154="A",3,IF(B154="B",2,IF(B154="C",1,4)))</f>
        <v>1</v>
      </c>
      <c r="K154">
        <f>IF(C154="Unplaced",0,1)</f>
        <v>1</v>
      </c>
    </row>
    <row r="155" spans="1:11" x14ac:dyDescent="0.35">
      <c r="A155" s="15" t="s">
        <v>35</v>
      </c>
      <c r="B155" s="15" t="s">
        <v>37</v>
      </c>
      <c r="C155" s="15" t="s">
        <v>40</v>
      </c>
      <c r="I155">
        <f>IF(A155="A",1,IF(A155="B",2,IF(A155="C",3,4)))</f>
        <v>3</v>
      </c>
      <c r="J155">
        <f>IF(B155="A",3,IF(B155="B",2,IF(B155="C",1,4)))</f>
        <v>2</v>
      </c>
      <c r="K155">
        <f>IF(C155="Unplaced",0,1)</f>
        <v>0</v>
      </c>
    </row>
    <row r="156" spans="1:11" x14ac:dyDescent="0.35">
      <c r="A156" s="14" t="s">
        <v>37</v>
      </c>
      <c r="B156" s="14" t="s">
        <v>35</v>
      </c>
      <c r="C156" s="14" t="s">
        <v>40</v>
      </c>
      <c r="I156">
        <f>IF(A156="A",1,IF(A156="B",2,IF(A156="C",3,4)))</f>
        <v>2</v>
      </c>
      <c r="J156">
        <f>IF(B156="A",3,IF(B156="B",2,IF(B156="C",1,4)))</f>
        <v>1</v>
      </c>
      <c r="K156">
        <f>IF(C156="Unplaced",0,1)</f>
        <v>0</v>
      </c>
    </row>
    <row r="157" spans="1:11" x14ac:dyDescent="0.35">
      <c r="A157" s="15" t="s">
        <v>35</v>
      </c>
      <c r="B157" s="15" t="s">
        <v>55</v>
      </c>
      <c r="C157" s="15" t="s">
        <v>40</v>
      </c>
      <c r="I157">
        <f>IF(A157="A",1,IF(A157="B",2,IF(A157="C",3,4)))</f>
        <v>3</v>
      </c>
      <c r="J157">
        <f>IF(B157="A",3,IF(B157="B",2,IF(B157="C",1,4)))</f>
        <v>3</v>
      </c>
      <c r="K157">
        <f>IF(C157="Unplaced",0,1)</f>
        <v>0</v>
      </c>
    </row>
    <row r="158" spans="1:11" x14ac:dyDescent="0.35">
      <c r="A158" s="14" t="s">
        <v>35</v>
      </c>
      <c r="B158" s="14" t="s">
        <v>55</v>
      </c>
      <c r="C158" s="14" t="s">
        <v>51</v>
      </c>
      <c r="I158">
        <f>IF(A158="A",1,IF(A158="B",2,IF(A158="C",3,4)))</f>
        <v>3</v>
      </c>
      <c r="J158">
        <f>IF(B158="A",3,IF(B158="B",2,IF(B158="C",1,4)))</f>
        <v>3</v>
      </c>
      <c r="K158">
        <f>IF(C158="Unplaced",0,1)</f>
        <v>1</v>
      </c>
    </row>
    <row r="159" spans="1:11" x14ac:dyDescent="0.35">
      <c r="A159" s="15" t="s">
        <v>231</v>
      </c>
      <c r="B159" s="15" t="s">
        <v>37</v>
      </c>
      <c r="C159" s="15" t="s">
        <v>51</v>
      </c>
      <c r="I159">
        <f>IF(A159="A",1,IF(A159="B",2,IF(A159="C",3,4)))</f>
        <v>4</v>
      </c>
      <c r="J159">
        <f>IF(B159="A",3,IF(B159="B",2,IF(B159="C",1,4)))</f>
        <v>2</v>
      </c>
      <c r="K159">
        <f>IF(C159="Unplaced",0,1)</f>
        <v>1</v>
      </c>
    </row>
    <row r="160" spans="1:11" x14ac:dyDescent="0.35">
      <c r="A160" s="14" t="s">
        <v>37</v>
      </c>
      <c r="B160" s="14" t="s">
        <v>37</v>
      </c>
      <c r="C160" s="14" t="s">
        <v>51</v>
      </c>
      <c r="I160">
        <f>IF(A160="A",1,IF(A160="B",2,IF(A160="C",3,4)))</f>
        <v>2</v>
      </c>
      <c r="J160">
        <f>IF(B160="A",3,IF(B160="B",2,IF(B160="C",1,4)))</f>
        <v>2</v>
      </c>
      <c r="K160">
        <f>IF(C160="Unplaced",0,1)</f>
        <v>1</v>
      </c>
    </row>
    <row r="161" spans="1:11" x14ac:dyDescent="0.35">
      <c r="A161" s="15" t="s">
        <v>37</v>
      </c>
      <c r="B161" s="15" t="s">
        <v>1278</v>
      </c>
      <c r="C161" s="15" t="s">
        <v>51</v>
      </c>
      <c r="I161">
        <f>IF(A161="A",1,IF(A161="B",2,IF(A161="C",3,4)))</f>
        <v>2</v>
      </c>
      <c r="J161">
        <f>IF(B161="A",3,IF(B161="B",2,IF(B161="C",1,4)))</f>
        <v>4</v>
      </c>
      <c r="K161">
        <f>IF(C161="Unplaced",0,1)</f>
        <v>1</v>
      </c>
    </row>
    <row r="162" spans="1:11" x14ac:dyDescent="0.35">
      <c r="A162" s="14" t="s">
        <v>1278</v>
      </c>
      <c r="B162" s="14" t="s">
        <v>1278</v>
      </c>
      <c r="C162" s="14" t="s">
        <v>51</v>
      </c>
      <c r="I162">
        <f>IF(A162="A",1,IF(A162="B",2,IF(A162="C",3,4)))</f>
        <v>4</v>
      </c>
      <c r="J162">
        <f>IF(B162="A",3,IF(B162="B",2,IF(B162="C",1,4)))</f>
        <v>4</v>
      </c>
      <c r="K162">
        <f>IF(C162="Unplaced",0,1)</f>
        <v>1</v>
      </c>
    </row>
    <row r="163" spans="1:11" x14ac:dyDescent="0.35">
      <c r="A163" s="15" t="s">
        <v>35</v>
      </c>
      <c r="B163" s="15" t="s">
        <v>35</v>
      </c>
      <c r="C163" s="15" t="s">
        <v>51</v>
      </c>
      <c r="I163">
        <f>IF(A163="A",1,IF(A163="B",2,IF(A163="C",3,4)))</f>
        <v>3</v>
      </c>
      <c r="J163">
        <f>IF(B163="A",3,IF(B163="B",2,IF(B163="C",1,4)))</f>
        <v>1</v>
      </c>
      <c r="K163">
        <f>IF(C163="Unplaced",0,1)</f>
        <v>1</v>
      </c>
    </row>
    <row r="164" spans="1:11" x14ac:dyDescent="0.35">
      <c r="A164" s="14" t="s">
        <v>231</v>
      </c>
      <c r="B164" s="14" t="s">
        <v>35</v>
      </c>
      <c r="C164" s="14" t="s">
        <v>40</v>
      </c>
      <c r="I164">
        <f>IF(A164="A",1,IF(A164="B",2,IF(A164="C",3,4)))</f>
        <v>4</v>
      </c>
      <c r="J164">
        <f>IF(B164="A",3,IF(B164="B",2,IF(B164="C",1,4)))</f>
        <v>1</v>
      </c>
      <c r="K164">
        <f>IF(C164="Unplaced",0,1)</f>
        <v>0</v>
      </c>
    </row>
    <row r="165" spans="1:11" x14ac:dyDescent="0.35">
      <c r="A165" s="15" t="s">
        <v>55</v>
      </c>
      <c r="B165" s="15" t="s">
        <v>55</v>
      </c>
      <c r="C165" s="15" t="s">
        <v>51</v>
      </c>
      <c r="I165">
        <f>IF(A165="A",1,IF(A165="B",2,IF(A165="C",3,4)))</f>
        <v>1</v>
      </c>
      <c r="J165">
        <f>IF(B165="A",3,IF(B165="B",2,IF(B165="C",1,4)))</f>
        <v>3</v>
      </c>
      <c r="K165">
        <f>IF(C165="Unplaced",0,1)</f>
        <v>1</v>
      </c>
    </row>
    <row r="166" spans="1:11" x14ac:dyDescent="0.35">
      <c r="A166" s="14" t="s">
        <v>55</v>
      </c>
      <c r="B166" s="14" t="s">
        <v>37</v>
      </c>
      <c r="C166" s="14" t="s">
        <v>51</v>
      </c>
      <c r="I166">
        <f>IF(A166="A",1,IF(A166="B",2,IF(A166="C",3,4)))</f>
        <v>1</v>
      </c>
      <c r="J166">
        <f>IF(B166="A",3,IF(B166="B",2,IF(B166="C",1,4)))</f>
        <v>2</v>
      </c>
      <c r="K166">
        <f>IF(C166="Unplaced",0,1)</f>
        <v>1</v>
      </c>
    </row>
    <row r="167" spans="1:11" x14ac:dyDescent="0.35">
      <c r="A167" s="15" t="s">
        <v>37</v>
      </c>
      <c r="B167" s="15" t="s">
        <v>1278</v>
      </c>
      <c r="C167" s="15" t="s">
        <v>51</v>
      </c>
      <c r="I167">
        <f>IF(A167="A",1,IF(A167="B",2,IF(A167="C",3,4)))</f>
        <v>2</v>
      </c>
      <c r="J167">
        <f>IF(B167="A",3,IF(B167="B",2,IF(B167="C",1,4)))</f>
        <v>4</v>
      </c>
      <c r="K167">
        <f>IF(C167="Unplaced",0,1)</f>
        <v>1</v>
      </c>
    </row>
    <row r="168" spans="1:11" x14ac:dyDescent="0.35">
      <c r="A168" s="14" t="s">
        <v>35</v>
      </c>
      <c r="B168" s="14" t="s">
        <v>37</v>
      </c>
      <c r="C168" s="14" t="s">
        <v>40</v>
      </c>
      <c r="I168">
        <f>IF(A168="A",1,IF(A168="B",2,IF(A168="C",3,4)))</f>
        <v>3</v>
      </c>
      <c r="J168">
        <f>IF(B168="A",3,IF(B168="B",2,IF(B168="C",1,4)))</f>
        <v>2</v>
      </c>
      <c r="K168">
        <f>IF(C168="Unplaced",0,1)</f>
        <v>0</v>
      </c>
    </row>
    <row r="169" spans="1:11" x14ac:dyDescent="0.35">
      <c r="A169" s="15" t="s">
        <v>37</v>
      </c>
      <c r="B169" s="15" t="s">
        <v>55</v>
      </c>
      <c r="C169" s="15" t="s">
        <v>51</v>
      </c>
      <c r="I169">
        <f>IF(A169="A",1,IF(A169="B",2,IF(A169="C",3,4)))</f>
        <v>2</v>
      </c>
      <c r="J169">
        <f>IF(B169="A",3,IF(B169="B",2,IF(B169="C",1,4)))</f>
        <v>3</v>
      </c>
      <c r="K169">
        <f>IF(C169="Unplaced",0,1)</f>
        <v>1</v>
      </c>
    </row>
    <row r="170" spans="1:11" x14ac:dyDescent="0.35">
      <c r="A170" s="14" t="s">
        <v>55</v>
      </c>
      <c r="B170" s="14" t="s">
        <v>37</v>
      </c>
      <c r="C170" s="14" t="s">
        <v>51</v>
      </c>
      <c r="I170">
        <f>IF(A170="A",1,IF(A170="B",2,IF(A170="C",3,4)))</f>
        <v>1</v>
      </c>
      <c r="J170">
        <f>IF(B170="A",3,IF(B170="B",2,IF(B170="C",1,4)))</f>
        <v>2</v>
      </c>
      <c r="K170">
        <f>IF(C170="Unplaced",0,1)</f>
        <v>1</v>
      </c>
    </row>
    <row r="171" spans="1:11" x14ac:dyDescent="0.35">
      <c r="A171" s="15" t="s">
        <v>37</v>
      </c>
      <c r="B171" s="15" t="s">
        <v>55</v>
      </c>
      <c r="C171" s="15" t="s">
        <v>51</v>
      </c>
      <c r="I171">
        <f>IF(A171="A",1,IF(A171="B",2,IF(A171="C",3,4)))</f>
        <v>2</v>
      </c>
      <c r="J171">
        <f>IF(B171="A",3,IF(B171="B",2,IF(B171="C",1,4)))</f>
        <v>3</v>
      </c>
      <c r="K171">
        <f>IF(C171="Unplaced",0,1)</f>
        <v>1</v>
      </c>
    </row>
    <row r="172" spans="1:11" x14ac:dyDescent="0.35">
      <c r="A172" s="14" t="s">
        <v>55</v>
      </c>
      <c r="B172" s="14" t="s">
        <v>37</v>
      </c>
      <c r="C172" s="14" t="s">
        <v>51</v>
      </c>
      <c r="I172">
        <f>IF(A172="A",1,IF(A172="B",2,IF(A172="C",3,4)))</f>
        <v>1</v>
      </c>
      <c r="J172">
        <f>IF(B172="A",3,IF(B172="B",2,IF(B172="C",1,4)))</f>
        <v>2</v>
      </c>
      <c r="K172">
        <f>IF(C172="Unplaced",0,1)</f>
        <v>1</v>
      </c>
    </row>
    <row r="173" spans="1:11" x14ac:dyDescent="0.35">
      <c r="A173" s="15" t="s">
        <v>55</v>
      </c>
      <c r="B173" s="15" t="s">
        <v>35</v>
      </c>
      <c r="C173" s="15" t="s">
        <v>51</v>
      </c>
      <c r="I173">
        <f>IF(A173="A",1,IF(A173="B",2,IF(A173="C",3,4)))</f>
        <v>1</v>
      </c>
      <c r="J173">
        <f>IF(B173="A",3,IF(B173="B",2,IF(B173="C",1,4)))</f>
        <v>1</v>
      </c>
      <c r="K173">
        <f>IF(C173="Unplaced",0,1)</f>
        <v>1</v>
      </c>
    </row>
    <row r="174" spans="1:11" x14ac:dyDescent="0.35">
      <c r="A174" s="14" t="s">
        <v>35</v>
      </c>
      <c r="B174" s="14" t="s">
        <v>55</v>
      </c>
      <c r="C174" s="14" t="s">
        <v>51</v>
      </c>
      <c r="I174">
        <f>IF(A174="A",1,IF(A174="B",2,IF(A174="C",3,4)))</f>
        <v>3</v>
      </c>
      <c r="J174">
        <f>IF(B174="A",3,IF(B174="B",2,IF(B174="C",1,4)))</f>
        <v>3</v>
      </c>
      <c r="K174">
        <f>IF(C174="Unplaced",0,1)</f>
        <v>1</v>
      </c>
    </row>
    <row r="175" spans="1:11" x14ac:dyDescent="0.35">
      <c r="A175" s="15" t="s">
        <v>35</v>
      </c>
      <c r="B175" s="15" t="s">
        <v>1278</v>
      </c>
      <c r="C175" s="15" t="s">
        <v>51</v>
      </c>
      <c r="I175">
        <f>IF(A175="A",1,IF(A175="B",2,IF(A175="C",3,4)))</f>
        <v>3</v>
      </c>
      <c r="J175">
        <f>IF(B175="A",3,IF(B175="B",2,IF(B175="C",1,4)))</f>
        <v>4</v>
      </c>
      <c r="K175">
        <f>IF(C175="Unplaced",0,1)</f>
        <v>1</v>
      </c>
    </row>
    <row r="176" spans="1:11" x14ac:dyDescent="0.35">
      <c r="A176" s="14" t="s">
        <v>35</v>
      </c>
      <c r="B176" s="14" t="s">
        <v>37</v>
      </c>
      <c r="C176" s="14" t="s">
        <v>51</v>
      </c>
      <c r="I176">
        <f>IF(A176="A",1,IF(A176="B",2,IF(A176="C",3,4)))</f>
        <v>3</v>
      </c>
      <c r="J176">
        <f>IF(B176="A",3,IF(B176="B",2,IF(B176="C",1,4)))</f>
        <v>2</v>
      </c>
      <c r="K176">
        <f>IF(C176="Unplaced",0,1)</f>
        <v>1</v>
      </c>
    </row>
    <row r="177" spans="1:11" x14ac:dyDescent="0.35">
      <c r="A177" s="15" t="s">
        <v>55</v>
      </c>
      <c r="B177" s="15" t="s">
        <v>55</v>
      </c>
      <c r="C177" s="15" t="s">
        <v>51</v>
      </c>
      <c r="I177">
        <f>IF(A177="A",1,IF(A177="B",2,IF(A177="C",3,4)))</f>
        <v>1</v>
      </c>
      <c r="J177">
        <f>IF(B177="A",3,IF(B177="B",2,IF(B177="C",1,4)))</f>
        <v>3</v>
      </c>
      <c r="K177">
        <f>IF(C177="Unplaced",0,1)</f>
        <v>1</v>
      </c>
    </row>
    <row r="178" spans="1:11" x14ac:dyDescent="0.35">
      <c r="A178" s="14" t="s">
        <v>55</v>
      </c>
      <c r="B178" s="14" t="s">
        <v>231</v>
      </c>
      <c r="C178" s="14" t="s">
        <v>51</v>
      </c>
      <c r="I178">
        <f>IF(A178="A",1,IF(A178="B",2,IF(A178="C",3,4)))</f>
        <v>1</v>
      </c>
      <c r="J178">
        <f>IF(B178="A",3,IF(B178="B",2,IF(B178="C",1,4)))</f>
        <v>4</v>
      </c>
      <c r="K178">
        <f>IF(C178="Unplaced",0,1)</f>
        <v>1</v>
      </c>
    </row>
    <row r="179" spans="1:11" x14ac:dyDescent="0.35">
      <c r="A179" s="15" t="s">
        <v>37</v>
      </c>
      <c r="B179" s="15" t="s">
        <v>37</v>
      </c>
      <c r="C179" s="15" t="s">
        <v>51</v>
      </c>
      <c r="I179">
        <f>IF(A179="A",1,IF(A179="B",2,IF(A179="C",3,4)))</f>
        <v>2</v>
      </c>
      <c r="J179">
        <f>IF(B179="A",3,IF(B179="B",2,IF(B179="C",1,4)))</f>
        <v>2</v>
      </c>
      <c r="K179">
        <f>IF(C179="Unplaced",0,1)</f>
        <v>1</v>
      </c>
    </row>
    <row r="180" spans="1:11" x14ac:dyDescent="0.35">
      <c r="A180" s="14" t="s">
        <v>35</v>
      </c>
      <c r="B180" s="14" t="s">
        <v>55</v>
      </c>
      <c r="C180" s="14" t="s">
        <v>51</v>
      </c>
      <c r="I180">
        <f>IF(A180="A",1,IF(A180="B",2,IF(A180="C",3,4)))</f>
        <v>3</v>
      </c>
      <c r="J180">
        <f>IF(B180="A",3,IF(B180="B",2,IF(B180="C",1,4)))</f>
        <v>3</v>
      </c>
      <c r="K180">
        <f>IF(C180="Unplaced",0,1)</f>
        <v>1</v>
      </c>
    </row>
    <row r="181" spans="1:11" x14ac:dyDescent="0.35">
      <c r="A181" s="15" t="s">
        <v>35</v>
      </c>
      <c r="B181" s="15" t="s">
        <v>55</v>
      </c>
      <c r="C181" s="15" t="s">
        <v>51</v>
      </c>
      <c r="I181">
        <f>IF(A181="A",1,IF(A181="B",2,IF(A181="C",3,4)))</f>
        <v>3</v>
      </c>
      <c r="J181">
        <f>IF(B181="A",3,IF(B181="B",2,IF(B181="C",1,4)))</f>
        <v>3</v>
      </c>
      <c r="K181">
        <f>IF(C181="Unplaced",0,1)</f>
        <v>1</v>
      </c>
    </row>
    <row r="182" spans="1:11" x14ac:dyDescent="0.35">
      <c r="A182" s="14" t="s">
        <v>231</v>
      </c>
      <c r="B182" s="14" t="s">
        <v>35</v>
      </c>
      <c r="C182" s="14" t="s">
        <v>51</v>
      </c>
      <c r="I182">
        <f>IF(A182="A",1,IF(A182="B",2,IF(A182="C",3,4)))</f>
        <v>4</v>
      </c>
      <c r="J182">
        <f>IF(B182="A",3,IF(B182="B",2,IF(B182="C",1,4)))</f>
        <v>1</v>
      </c>
      <c r="K182">
        <f>IF(C182="Unplaced",0,1)</f>
        <v>1</v>
      </c>
    </row>
    <row r="183" spans="1:11" x14ac:dyDescent="0.35">
      <c r="A183" s="15" t="s">
        <v>35</v>
      </c>
      <c r="B183" s="15" t="s">
        <v>1278</v>
      </c>
      <c r="C183" s="15" t="s">
        <v>51</v>
      </c>
      <c r="I183">
        <f>IF(A183="A",1,IF(A183="B",2,IF(A183="C",3,4)))</f>
        <v>3</v>
      </c>
      <c r="J183">
        <f>IF(B183="A",3,IF(B183="B",2,IF(B183="C",1,4)))</f>
        <v>4</v>
      </c>
      <c r="K183">
        <f>IF(C183="Unplaced",0,1)</f>
        <v>1</v>
      </c>
    </row>
    <row r="184" spans="1:11" x14ac:dyDescent="0.35">
      <c r="A184" s="14" t="s">
        <v>1278</v>
      </c>
      <c r="B184" s="14" t="s">
        <v>55</v>
      </c>
      <c r="C184" s="14" t="s">
        <v>51</v>
      </c>
      <c r="I184">
        <f>IF(A184="A",1,IF(A184="B",2,IF(A184="C",3,4)))</f>
        <v>4</v>
      </c>
      <c r="J184">
        <f>IF(B184="A",3,IF(B184="B",2,IF(B184="C",1,4)))</f>
        <v>3</v>
      </c>
      <c r="K184">
        <f>IF(C184="Unplaced",0,1)</f>
        <v>1</v>
      </c>
    </row>
    <row r="185" spans="1:11" x14ac:dyDescent="0.35">
      <c r="A185" s="15" t="s">
        <v>37</v>
      </c>
      <c r="B185" s="15" t="s">
        <v>55</v>
      </c>
      <c r="C185" s="15" t="s">
        <v>51</v>
      </c>
      <c r="I185">
        <f>IF(A185="A",1,IF(A185="B",2,IF(A185="C",3,4)))</f>
        <v>2</v>
      </c>
      <c r="J185">
        <f>IF(B185="A",3,IF(B185="B",2,IF(B185="C",1,4)))</f>
        <v>3</v>
      </c>
      <c r="K185">
        <f>IF(C185="Unplaced",0,1)</f>
        <v>1</v>
      </c>
    </row>
    <row r="186" spans="1:11" x14ac:dyDescent="0.35">
      <c r="A186" s="14" t="s">
        <v>35</v>
      </c>
      <c r="B186" s="14" t="s">
        <v>35</v>
      </c>
      <c r="C186" s="14" t="s">
        <v>40</v>
      </c>
      <c r="I186">
        <f>IF(A186="A",1,IF(A186="B",2,IF(A186="C",3,4)))</f>
        <v>3</v>
      </c>
      <c r="J186">
        <f>IF(B186="A",3,IF(B186="B",2,IF(B186="C",1,4)))</f>
        <v>1</v>
      </c>
      <c r="K186">
        <f>IF(C186="Unplaced",0,1)</f>
        <v>0</v>
      </c>
    </row>
    <row r="187" spans="1:11" x14ac:dyDescent="0.35">
      <c r="A187" s="15" t="s">
        <v>231</v>
      </c>
      <c r="B187" s="15" t="s">
        <v>35</v>
      </c>
      <c r="C187" s="15" t="s">
        <v>51</v>
      </c>
      <c r="I187">
        <f>IF(A187="A",1,IF(A187="B",2,IF(A187="C",3,4)))</f>
        <v>4</v>
      </c>
      <c r="J187">
        <f>IF(B187="A",3,IF(B187="B",2,IF(B187="C",1,4)))</f>
        <v>1</v>
      </c>
      <c r="K187">
        <f>IF(C187="Unplaced",0,1)</f>
        <v>1</v>
      </c>
    </row>
    <row r="188" spans="1:11" x14ac:dyDescent="0.35">
      <c r="A188" s="14" t="s">
        <v>231</v>
      </c>
      <c r="B188" s="14" t="s">
        <v>35</v>
      </c>
      <c r="C188" s="14" t="s">
        <v>51</v>
      </c>
      <c r="I188">
        <f>IF(A188="A",1,IF(A188="B",2,IF(A188="C",3,4)))</f>
        <v>4</v>
      </c>
      <c r="J188">
        <f>IF(B188="A",3,IF(B188="B",2,IF(B188="C",1,4)))</f>
        <v>1</v>
      </c>
      <c r="K188">
        <f>IF(C188="Unplaced",0,1)</f>
        <v>1</v>
      </c>
    </row>
    <row r="189" spans="1:11" x14ac:dyDescent="0.35">
      <c r="A189" s="15" t="s">
        <v>35</v>
      </c>
      <c r="B189" s="15" t="s">
        <v>35</v>
      </c>
      <c r="C189" s="15" t="s">
        <v>40</v>
      </c>
      <c r="I189">
        <f>IF(A189="A",1,IF(A189="B",2,IF(A189="C",3,4)))</f>
        <v>3</v>
      </c>
      <c r="J189">
        <f>IF(B189="A",3,IF(B189="B",2,IF(B189="C",1,4)))</f>
        <v>1</v>
      </c>
      <c r="K189">
        <f>IF(C189="Unplaced",0,1)</f>
        <v>0</v>
      </c>
    </row>
    <row r="190" spans="1:11" x14ac:dyDescent="0.35">
      <c r="A190" s="14" t="s">
        <v>55</v>
      </c>
      <c r="B190" s="14" t="s">
        <v>55</v>
      </c>
      <c r="C190" s="14" t="s">
        <v>51</v>
      </c>
      <c r="I190">
        <f>IF(A190="A",1,IF(A190="B",2,IF(A190="C",3,4)))</f>
        <v>1</v>
      </c>
      <c r="J190">
        <f>IF(B190="A",3,IF(B190="B",2,IF(B190="C",1,4)))</f>
        <v>3</v>
      </c>
      <c r="K190">
        <f>IF(C190="Unplaced",0,1)</f>
        <v>1</v>
      </c>
    </row>
    <row r="191" spans="1:11" x14ac:dyDescent="0.35">
      <c r="A191" s="15" t="s">
        <v>1278</v>
      </c>
      <c r="B191" s="15" t="s">
        <v>37</v>
      </c>
      <c r="C191" s="15" t="s">
        <v>51</v>
      </c>
      <c r="I191">
        <f>IF(A191="A",1,IF(A191="B",2,IF(A191="C",3,4)))</f>
        <v>4</v>
      </c>
      <c r="J191">
        <f>IF(B191="A",3,IF(B191="B",2,IF(B191="C",1,4)))</f>
        <v>2</v>
      </c>
      <c r="K191">
        <f>IF(C191="Unplaced",0,1)</f>
        <v>1</v>
      </c>
    </row>
    <row r="192" spans="1:11" x14ac:dyDescent="0.35">
      <c r="A192" s="14" t="s">
        <v>37</v>
      </c>
      <c r="B192" s="14" t="s">
        <v>1278</v>
      </c>
      <c r="C192" s="14" t="s">
        <v>51</v>
      </c>
      <c r="I192">
        <f>IF(A192="A",1,IF(A192="B",2,IF(A192="C",3,4)))</f>
        <v>2</v>
      </c>
      <c r="J192">
        <f>IF(B192="A",3,IF(B192="B",2,IF(B192="C",1,4)))</f>
        <v>4</v>
      </c>
      <c r="K192">
        <f>IF(C192="Unplaced",0,1)</f>
        <v>1</v>
      </c>
    </row>
    <row r="193" spans="1:11" x14ac:dyDescent="0.35">
      <c r="A193" s="15" t="s">
        <v>1278</v>
      </c>
      <c r="B193" s="15" t="s">
        <v>35</v>
      </c>
      <c r="C193" s="15" t="s">
        <v>40</v>
      </c>
      <c r="I193">
        <f>IF(A193="A",1,IF(A193="B",2,IF(A193="C",3,4)))</f>
        <v>4</v>
      </c>
      <c r="J193">
        <f>IF(B193="A",3,IF(B193="B",2,IF(B193="C",1,4)))</f>
        <v>1</v>
      </c>
      <c r="K193">
        <f>IF(C193="Unplaced",0,1)</f>
        <v>0</v>
      </c>
    </row>
    <row r="194" spans="1:11" x14ac:dyDescent="0.35">
      <c r="A194" s="14" t="s">
        <v>37</v>
      </c>
      <c r="B194" s="14" t="s">
        <v>37</v>
      </c>
      <c r="C194" s="14" t="s">
        <v>51</v>
      </c>
      <c r="I194">
        <f>IF(A194="A",1,IF(A194="B",2,IF(A194="C",3,4)))</f>
        <v>2</v>
      </c>
      <c r="J194">
        <f>IF(B194="A",3,IF(B194="B",2,IF(B194="C",1,4)))</f>
        <v>2</v>
      </c>
      <c r="K194">
        <f>IF(C194="Unplaced",0,1)</f>
        <v>1</v>
      </c>
    </row>
    <row r="195" spans="1:11" x14ac:dyDescent="0.35">
      <c r="A195" s="15" t="s">
        <v>1278</v>
      </c>
      <c r="B195" s="15" t="s">
        <v>1278</v>
      </c>
      <c r="C195" s="15" t="s">
        <v>51</v>
      </c>
      <c r="I195">
        <f>IF(A195="A",1,IF(A195="B",2,IF(A195="C",3,4)))</f>
        <v>4</v>
      </c>
      <c r="J195">
        <f>IF(B195="A",3,IF(B195="B",2,IF(B195="C",1,4)))</f>
        <v>4</v>
      </c>
      <c r="K195">
        <f>IF(C195="Unplaced",0,1)</f>
        <v>1</v>
      </c>
    </row>
    <row r="196" spans="1:11" x14ac:dyDescent="0.35">
      <c r="A196" s="14" t="s">
        <v>35</v>
      </c>
      <c r="B196" s="14" t="s">
        <v>37</v>
      </c>
      <c r="C196" s="14" t="s">
        <v>51</v>
      </c>
      <c r="I196">
        <f>IF(A196="A",1,IF(A196="B",2,IF(A196="C",3,4)))</f>
        <v>3</v>
      </c>
      <c r="J196">
        <f>IF(B196="A",3,IF(B196="B",2,IF(B196="C",1,4)))</f>
        <v>2</v>
      </c>
      <c r="K196">
        <f>IF(C196="Unplaced",0,1)</f>
        <v>1</v>
      </c>
    </row>
    <row r="197" spans="1:11" x14ac:dyDescent="0.35">
      <c r="A197" s="15" t="s">
        <v>35</v>
      </c>
      <c r="B197" s="15" t="s">
        <v>37</v>
      </c>
      <c r="C197" s="15" t="s">
        <v>51</v>
      </c>
      <c r="I197">
        <f>IF(A197="A",1,IF(A197="B",2,IF(A197="C",3,4)))</f>
        <v>3</v>
      </c>
      <c r="J197">
        <f>IF(B197="A",3,IF(B197="B",2,IF(B197="C",1,4)))</f>
        <v>2</v>
      </c>
      <c r="K197">
        <f>IF(C197="Unplaced",0,1)</f>
        <v>1</v>
      </c>
    </row>
    <row r="198" spans="1:11" x14ac:dyDescent="0.35">
      <c r="A198" s="14" t="s">
        <v>35</v>
      </c>
      <c r="B198" s="14" t="s">
        <v>55</v>
      </c>
      <c r="C198" s="14" t="s">
        <v>51</v>
      </c>
      <c r="I198">
        <f>IF(A198="A",1,IF(A198="B",2,IF(A198="C",3,4)))</f>
        <v>3</v>
      </c>
      <c r="J198">
        <f>IF(B198="A",3,IF(B198="B",2,IF(B198="C",1,4)))</f>
        <v>3</v>
      </c>
      <c r="K198">
        <f>IF(C198="Unplaced",0,1)</f>
        <v>1</v>
      </c>
    </row>
    <row r="199" spans="1:11" x14ac:dyDescent="0.35">
      <c r="A199" s="15" t="s">
        <v>231</v>
      </c>
      <c r="B199" s="15" t="s">
        <v>37</v>
      </c>
      <c r="C199" s="15" t="s">
        <v>51</v>
      </c>
      <c r="I199">
        <f>IF(A199="A",1,IF(A199="B",2,IF(A199="C",3,4)))</f>
        <v>4</v>
      </c>
      <c r="J199">
        <f>IF(B199="A",3,IF(B199="B",2,IF(B199="C",1,4)))</f>
        <v>2</v>
      </c>
      <c r="K199">
        <f>IF(C199="Unplaced",0,1)</f>
        <v>1</v>
      </c>
    </row>
    <row r="200" spans="1:11" x14ac:dyDescent="0.35">
      <c r="A200" s="14" t="s">
        <v>55</v>
      </c>
      <c r="B200" s="14" t="s">
        <v>55</v>
      </c>
      <c r="C200" s="14" t="s">
        <v>51</v>
      </c>
      <c r="I200">
        <f>IF(A200="A",1,IF(A200="B",2,IF(A200="C",3,4)))</f>
        <v>1</v>
      </c>
      <c r="J200">
        <f>IF(B200="A",3,IF(B200="B",2,IF(B200="C",1,4)))</f>
        <v>3</v>
      </c>
      <c r="K200">
        <f>IF(C200="Unplaced",0,1)</f>
        <v>1</v>
      </c>
    </row>
    <row r="201" spans="1:11" x14ac:dyDescent="0.35">
      <c r="A201" s="15" t="s">
        <v>1278</v>
      </c>
      <c r="B201" s="15" t="s">
        <v>1278</v>
      </c>
      <c r="C201" s="15" t="s">
        <v>51</v>
      </c>
      <c r="I201">
        <f>IF(A201="A",1,IF(A201="B",2,IF(A201="C",3,4)))</f>
        <v>4</v>
      </c>
      <c r="J201">
        <f>IF(B201="A",3,IF(B201="B",2,IF(B201="C",1,4)))</f>
        <v>4</v>
      </c>
      <c r="K201">
        <f>IF(C201="Unplaced",0,1)</f>
        <v>1</v>
      </c>
    </row>
    <row r="202" spans="1:11" x14ac:dyDescent="0.35">
      <c r="A202" s="14" t="s">
        <v>35</v>
      </c>
      <c r="B202" s="14" t="s">
        <v>35</v>
      </c>
      <c r="C202" s="14" t="s">
        <v>40</v>
      </c>
      <c r="I202">
        <f>IF(A202="A",1,IF(A202="B",2,IF(A202="C",3,4)))</f>
        <v>3</v>
      </c>
      <c r="J202">
        <f>IF(B202="A",3,IF(B202="B",2,IF(B202="C",1,4)))</f>
        <v>1</v>
      </c>
      <c r="K202">
        <f>IF(C202="Unplaced",0,1)</f>
        <v>0</v>
      </c>
    </row>
    <row r="203" spans="1:11" x14ac:dyDescent="0.35">
      <c r="A203" s="15" t="s">
        <v>37</v>
      </c>
      <c r="B203" s="15" t="s">
        <v>37</v>
      </c>
      <c r="C203" s="15" t="s">
        <v>51</v>
      </c>
      <c r="I203">
        <f>IF(A203="A",1,IF(A203="B",2,IF(A203="C",3,4)))</f>
        <v>2</v>
      </c>
      <c r="J203">
        <f>IF(B203="A",3,IF(B203="B",2,IF(B203="C",1,4)))</f>
        <v>2</v>
      </c>
      <c r="K203">
        <f>IF(C203="Unplaced",0,1)</f>
        <v>1</v>
      </c>
    </row>
    <row r="204" spans="1:11" x14ac:dyDescent="0.35">
      <c r="A204" s="14" t="s">
        <v>55</v>
      </c>
      <c r="B204" s="14" t="s">
        <v>37</v>
      </c>
      <c r="C204" s="14" t="s">
        <v>51</v>
      </c>
      <c r="I204">
        <f>IF(A204="A",1,IF(A204="B",2,IF(A204="C",3,4)))</f>
        <v>1</v>
      </c>
      <c r="J204">
        <f>IF(B204="A",3,IF(B204="B",2,IF(B204="C",1,4)))</f>
        <v>2</v>
      </c>
      <c r="K204">
        <f>IF(C204="Unplaced",0,1)</f>
        <v>1</v>
      </c>
    </row>
    <row r="205" spans="1:11" x14ac:dyDescent="0.35">
      <c r="A205" s="15" t="s">
        <v>55</v>
      </c>
      <c r="B205" s="15" t="s">
        <v>1278</v>
      </c>
      <c r="C205" s="15" t="s">
        <v>51</v>
      </c>
      <c r="I205">
        <f>IF(A205="A",1,IF(A205="B",2,IF(A205="C",3,4)))</f>
        <v>1</v>
      </c>
      <c r="J205">
        <f>IF(B205="A",3,IF(B205="B",2,IF(B205="C",1,4)))</f>
        <v>4</v>
      </c>
      <c r="K205">
        <f>IF(C205="Unplaced",0,1)</f>
        <v>1</v>
      </c>
    </row>
    <row r="206" spans="1:11" x14ac:dyDescent="0.35">
      <c r="A206" s="14" t="s">
        <v>55</v>
      </c>
      <c r="B206" s="14" t="s">
        <v>55</v>
      </c>
      <c r="C206" s="14" t="s">
        <v>51</v>
      </c>
      <c r="I206">
        <f>IF(A206="A",1,IF(A206="B",2,IF(A206="C",3,4)))</f>
        <v>1</v>
      </c>
      <c r="J206">
        <f>IF(B206="A",3,IF(B206="B",2,IF(B206="C",1,4)))</f>
        <v>3</v>
      </c>
      <c r="K206">
        <f>IF(C206="Unplaced",0,1)</f>
        <v>1</v>
      </c>
    </row>
    <row r="207" spans="1:11" x14ac:dyDescent="0.35">
      <c r="A207" s="15" t="s">
        <v>231</v>
      </c>
      <c r="B207" s="15" t="s">
        <v>35</v>
      </c>
      <c r="C207" s="15" t="s">
        <v>51</v>
      </c>
      <c r="I207">
        <f>IF(A207="A",1,IF(A207="B",2,IF(A207="C",3,4)))</f>
        <v>4</v>
      </c>
      <c r="J207">
        <f>IF(B207="A",3,IF(B207="B",2,IF(B207="C",1,4)))</f>
        <v>1</v>
      </c>
      <c r="K207">
        <f>IF(C207="Unplaced",0,1)</f>
        <v>1</v>
      </c>
    </row>
    <row r="208" spans="1:11" x14ac:dyDescent="0.35">
      <c r="A208" s="14" t="s">
        <v>55</v>
      </c>
      <c r="B208" s="14" t="s">
        <v>37</v>
      </c>
      <c r="C208" s="14" t="s">
        <v>40</v>
      </c>
      <c r="I208">
        <f>IF(A208="A",1,IF(A208="B",2,IF(A208="C",3,4)))</f>
        <v>1</v>
      </c>
      <c r="J208">
        <f>IF(B208="A",3,IF(B208="B",2,IF(B208="C",1,4)))</f>
        <v>2</v>
      </c>
      <c r="K208">
        <f>IF(C208="Unplaced",0,1)</f>
        <v>0</v>
      </c>
    </row>
    <row r="209" spans="1:11" x14ac:dyDescent="0.35">
      <c r="A209" s="15" t="s">
        <v>1278</v>
      </c>
      <c r="B209" s="15" t="s">
        <v>1278</v>
      </c>
      <c r="C209" s="15" t="s">
        <v>51</v>
      </c>
      <c r="I209">
        <f>IF(A209="A",1,IF(A209="B",2,IF(A209="C",3,4)))</f>
        <v>4</v>
      </c>
      <c r="J209">
        <f>IF(B209="A",3,IF(B209="B",2,IF(B209="C",1,4)))</f>
        <v>4</v>
      </c>
      <c r="K209">
        <f>IF(C209="Unplaced",0,1)</f>
        <v>1</v>
      </c>
    </row>
    <row r="210" spans="1:11" x14ac:dyDescent="0.35">
      <c r="A210" s="14" t="s">
        <v>231</v>
      </c>
      <c r="B210" s="14" t="s">
        <v>37</v>
      </c>
      <c r="C210" s="14" t="s">
        <v>51</v>
      </c>
      <c r="I210">
        <f>IF(A210="A",1,IF(A210="B",2,IF(A210="C",3,4)))</f>
        <v>4</v>
      </c>
      <c r="J210">
        <f>IF(B210="A",3,IF(B210="B",2,IF(B210="C",1,4)))</f>
        <v>2</v>
      </c>
      <c r="K210">
        <f>IF(C210="Unplaced",0,1)</f>
        <v>1</v>
      </c>
    </row>
    <row r="211" spans="1:11" x14ac:dyDescent="0.35">
      <c r="A211" s="15" t="s">
        <v>55</v>
      </c>
      <c r="B211" s="15" t="s">
        <v>55</v>
      </c>
      <c r="C211" s="15" t="s">
        <v>51</v>
      </c>
      <c r="I211">
        <f>IF(A211="A",1,IF(A211="B",2,IF(A211="C",3,4)))</f>
        <v>1</v>
      </c>
      <c r="J211">
        <f>IF(B211="A",3,IF(B211="B",2,IF(B211="C",1,4)))</f>
        <v>3</v>
      </c>
      <c r="K211">
        <f>IF(C211="Unplaced",0,1)</f>
        <v>1</v>
      </c>
    </row>
    <row r="212" spans="1:11" x14ac:dyDescent="0.35">
      <c r="A212" s="14" t="s">
        <v>1278</v>
      </c>
      <c r="B212" s="14" t="s">
        <v>55</v>
      </c>
      <c r="C212" s="14" t="s">
        <v>51</v>
      </c>
      <c r="I212">
        <f>IF(A212="A",1,IF(A212="B",2,IF(A212="C",3,4)))</f>
        <v>4</v>
      </c>
      <c r="J212">
        <f>IF(B212="A",3,IF(B212="B",2,IF(B212="C",1,4)))</f>
        <v>3</v>
      </c>
      <c r="K212">
        <f>IF(C212="Unplaced",0,1)</f>
        <v>1</v>
      </c>
    </row>
    <row r="213" spans="1:11" x14ac:dyDescent="0.35">
      <c r="A213" s="15" t="s">
        <v>37</v>
      </c>
      <c r="B213" s="15" t="s">
        <v>55</v>
      </c>
      <c r="C213" s="15" t="s">
        <v>51</v>
      </c>
      <c r="I213">
        <f>IF(A213="A",1,IF(A213="B",2,IF(A213="C",3,4)))</f>
        <v>2</v>
      </c>
      <c r="J213">
        <f>IF(B213="A",3,IF(B213="B",2,IF(B213="C",1,4)))</f>
        <v>3</v>
      </c>
      <c r="K213">
        <f>IF(C213="Unplaced",0,1)</f>
        <v>1</v>
      </c>
    </row>
    <row r="214" spans="1:11" x14ac:dyDescent="0.35">
      <c r="A214" s="14" t="s">
        <v>35</v>
      </c>
      <c r="B214" s="14" t="s">
        <v>55</v>
      </c>
      <c r="C214" s="14" t="s">
        <v>51</v>
      </c>
      <c r="I214">
        <f>IF(A214="A",1,IF(A214="B",2,IF(A214="C",3,4)))</f>
        <v>3</v>
      </c>
      <c r="J214">
        <f>IF(B214="A",3,IF(B214="B",2,IF(B214="C",1,4)))</f>
        <v>3</v>
      </c>
      <c r="K214">
        <f>IF(C214="Unplaced",0,1)</f>
        <v>1</v>
      </c>
    </row>
    <row r="215" spans="1:11" x14ac:dyDescent="0.35">
      <c r="A215" s="15" t="s">
        <v>55</v>
      </c>
      <c r="B215" s="15" t="s">
        <v>35</v>
      </c>
      <c r="C215" s="15" t="s">
        <v>51</v>
      </c>
      <c r="I215">
        <f>IF(A215="A",1,IF(A215="B",2,IF(A215="C",3,4)))</f>
        <v>1</v>
      </c>
      <c r="J215">
        <f>IF(B215="A",3,IF(B215="B",2,IF(B215="C",1,4)))</f>
        <v>1</v>
      </c>
      <c r="K215">
        <f>IF(C215="Unplaced",0,1)</f>
        <v>1</v>
      </c>
    </row>
    <row r="216" spans="1:11" x14ac:dyDescent="0.35">
      <c r="A216" s="14" t="s">
        <v>35</v>
      </c>
      <c r="B216" s="14" t="s">
        <v>55</v>
      </c>
      <c r="C216" s="14" t="s">
        <v>51</v>
      </c>
      <c r="I216">
        <f>IF(A216="A",1,IF(A216="B",2,IF(A216="C",3,4)))</f>
        <v>3</v>
      </c>
      <c r="J216">
        <f>IF(B216="A",3,IF(B216="B",2,IF(B216="C",1,4)))</f>
        <v>3</v>
      </c>
      <c r="K216">
        <f>IF(C216="Unplaced",0,1)</f>
        <v>1</v>
      </c>
    </row>
    <row r="217" spans="1:11" x14ac:dyDescent="0.35">
      <c r="A217" s="15" t="s">
        <v>37</v>
      </c>
      <c r="B217" s="15" t="s">
        <v>37</v>
      </c>
      <c r="C217" s="15" t="s">
        <v>51</v>
      </c>
      <c r="I217">
        <f>IF(A217="A",1,IF(A217="B",2,IF(A217="C",3,4)))</f>
        <v>2</v>
      </c>
      <c r="J217">
        <f>IF(B217="A",3,IF(B217="B",2,IF(B217="C",1,4)))</f>
        <v>2</v>
      </c>
      <c r="K217">
        <f>IF(C217="Unplaced",0,1)</f>
        <v>1</v>
      </c>
    </row>
    <row r="218" spans="1:11" x14ac:dyDescent="0.35">
      <c r="A218" s="14" t="s">
        <v>55</v>
      </c>
      <c r="B218" s="14" t="s">
        <v>55</v>
      </c>
      <c r="C218" s="14" t="s">
        <v>51</v>
      </c>
      <c r="I218">
        <f>IF(A218="A",1,IF(A218="B",2,IF(A218="C",3,4)))</f>
        <v>1</v>
      </c>
      <c r="J218">
        <f>IF(B218="A",3,IF(B218="B",2,IF(B218="C",1,4)))</f>
        <v>3</v>
      </c>
      <c r="K218">
        <f>IF(C218="Unplaced",0,1)</f>
        <v>1</v>
      </c>
    </row>
    <row r="219" spans="1:11" x14ac:dyDescent="0.35">
      <c r="A219" s="15" t="s">
        <v>35</v>
      </c>
      <c r="B219" s="15" t="s">
        <v>37</v>
      </c>
      <c r="C219" s="15" t="s">
        <v>51</v>
      </c>
      <c r="I219">
        <f>IF(A219="A",1,IF(A219="B",2,IF(A219="C",3,4)))</f>
        <v>3</v>
      </c>
      <c r="J219">
        <f>IF(B219="A",3,IF(B219="B",2,IF(B219="C",1,4)))</f>
        <v>2</v>
      </c>
      <c r="K219">
        <f>IF(C219="Unplaced",0,1)</f>
        <v>1</v>
      </c>
    </row>
    <row r="220" spans="1:11" x14ac:dyDescent="0.35">
      <c r="A220" s="14" t="s">
        <v>231</v>
      </c>
      <c r="B220" s="14" t="s">
        <v>35</v>
      </c>
      <c r="C220" s="14" t="s">
        <v>51</v>
      </c>
      <c r="I220">
        <f>IF(A220="A",1,IF(A220="B",2,IF(A220="C",3,4)))</f>
        <v>4</v>
      </c>
      <c r="J220">
        <f>IF(B220="A",3,IF(B220="B",2,IF(B220="C",1,4)))</f>
        <v>1</v>
      </c>
      <c r="K220">
        <f>IF(C220="Unplaced",0,1)</f>
        <v>1</v>
      </c>
    </row>
    <row r="221" spans="1:11" x14ac:dyDescent="0.35">
      <c r="A221" s="15" t="s">
        <v>37</v>
      </c>
      <c r="B221" s="15" t="s">
        <v>35</v>
      </c>
      <c r="C221" s="15" t="s">
        <v>51</v>
      </c>
      <c r="I221">
        <f>IF(A221="A",1,IF(A221="B",2,IF(A221="C",3,4)))</f>
        <v>2</v>
      </c>
      <c r="J221">
        <f>IF(B221="A",3,IF(B221="B",2,IF(B221="C",1,4)))</f>
        <v>1</v>
      </c>
      <c r="K221">
        <f>IF(C221="Unplaced",0,1)</f>
        <v>1</v>
      </c>
    </row>
    <row r="222" spans="1:11" x14ac:dyDescent="0.35">
      <c r="A222" s="14" t="s">
        <v>55</v>
      </c>
      <c r="B222" s="14" t="s">
        <v>37</v>
      </c>
      <c r="C222" s="14" t="s">
        <v>40</v>
      </c>
      <c r="I222">
        <f>IF(A222="A",1,IF(A222="B",2,IF(A222="C",3,4)))</f>
        <v>1</v>
      </c>
      <c r="J222">
        <f>IF(B222="A",3,IF(B222="B",2,IF(B222="C",1,4)))</f>
        <v>2</v>
      </c>
      <c r="K222">
        <f>IF(C222="Unplaced",0,1)</f>
        <v>0</v>
      </c>
    </row>
    <row r="223" spans="1:11" x14ac:dyDescent="0.35">
      <c r="A223" s="15" t="s">
        <v>35</v>
      </c>
      <c r="B223" s="15" t="s">
        <v>37</v>
      </c>
      <c r="C223" s="15" t="s">
        <v>51</v>
      </c>
      <c r="I223">
        <f>IF(A223="A",1,IF(A223="B",2,IF(A223="C",3,4)))</f>
        <v>3</v>
      </c>
      <c r="J223">
        <f>IF(B223="A",3,IF(B223="B",2,IF(B223="C",1,4)))</f>
        <v>2</v>
      </c>
      <c r="K223">
        <f>IF(C223="Unplaced",0,1)</f>
        <v>1</v>
      </c>
    </row>
    <row r="224" spans="1:11" x14ac:dyDescent="0.35">
      <c r="A224" s="14" t="s">
        <v>35</v>
      </c>
      <c r="B224" s="14" t="s">
        <v>35</v>
      </c>
      <c r="C224" s="14" t="s">
        <v>40</v>
      </c>
      <c r="I224">
        <f>IF(A224="A",1,IF(A224="B",2,IF(A224="C",3,4)))</f>
        <v>3</v>
      </c>
      <c r="J224">
        <f>IF(B224="A",3,IF(B224="B",2,IF(B224="C",1,4)))</f>
        <v>1</v>
      </c>
      <c r="K224">
        <f>IF(C224="Unplaced",0,1)</f>
        <v>0</v>
      </c>
    </row>
    <row r="225" spans="1:11" x14ac:dyDescent="0.35">
      <c r="A225" s="15" t="s">
        <v>35</v>
      </c>
      <c r="B225" s="15" t="s">
        <v>55</v>
      </c>
      <c r="C225" s="15" t="s">
        <v>51</v>
      </c>
      <c r="I225">
        <f>IF(A225="A",1,IF(A225="B",2,IF(A225="C",3,4)))</f>
        <v>3</v>
      </c>
      <c r="J225">
        <f>IF(B225="A",3,IF(B225="B",2,IF(B225="C",1,4)))</f>
        <v>3</v>
      </c>
      <c r="K225">
        <f>IF(C225="Unplaced",0,1)</f>
        <v>1</v>
      </c>
    </row>
    <row r="226" spans="1:11" x14ac:dyDescent="0.35">
      <c r="A226" s="14" t="s">
        <v>55</v>
      </c>
      <c r="B226" s="14" t="s">
        <v>35</v>
      </c>
      <c r="C226" s="14" t="s">
        <v>51</v>
      </c>
      <c r="I226">
        <f>IF(A226="A",1,IF(A226="B",2,IF(A226="C",3,4)))</f>
        <v>1</v>
      </c>
      <c r="J226">
        <f>IF(B226="A",3,IF(B226="B",2,IF(B226="C",1,4)))</f>
        <v>1</v>
      </c>
      <c r="K226">
        <f>IF(C226="Unplaced",0,1)</f>
        <v>1</v>
      </c>
    </row>
    <row r="227" spans="1:11" x14ac:dyDescent="0.35">
      <c r="A227" s="15" t="s">
        <v>55</v>
      </c>
      <c r="B227" s="15" t="s">
        <v>1278</v>
      </c>
      <c r="C227" s="15" t="s">
        <v>51</v>
      </c>
      <c r="I227">
        <f>IF(A227="A",1,IF(A227="B",2,IF(A227="C",3,4)))</f>
        <v>1</v>
      </c>
      <c r="J227">
        <f>IF(B227="A",3,IF(B227="B",2,IF(B227="C",1,4)))</f>
        <v>4</v>
      </c>
      <c r="K227">
        <f>IF(C227="Unplaced",0,1)</f>
        <v>1</v>
      </c>
    </row>
    <row r="228" spans="1:11" x14ac:dyDescent="0.35">
      <c r="A228" s="14" t="s">
        <v>55</v>
      </c>
      <c r="B228" s="14" t="s">
        <v>55</v>
      </c>
      <c r="C228" s="14" t="s">
        <v>51</v>
      </c>
      <c r="I228">
        <f>IF(A228="A",1,IF(A228="B",2,IF(A228="C",3,4)))</f>
        <v>1</v>
      </c>
      <c r="J228">
        <f>IF(B228="A",3,IF(B228="B",2,IF(B228="C",1,4)))</f>
        <v>3</v>
      </c>
      <c r="K228">
        <f>IF(C228="Unplaced",0,1)</f>
        <v>1</v>
      </c>
    </row>
    <row r="229" spans="1:11" x14ac:dyDescent="0.35">
      <c r="A229" s="15" t="s">
        <v>55</v>
      </c>
      <c r="B229" s="15" t="s">
        <v>37</v>
      </c>
      <c r="C229" s="15" t="s">
        <v>51</v>
      </c>
      <c r="I229">
        <f>IF(A229="A",1,IF(A229="B",2,IF(A229="C",3,4)))</f>
        <v>1</v>
      </c>
      <c r="J229">
        <f>IF(B229="A",3,IF(B229="B",2,IF(B229="C",1,4)))</f>
        <v>2</v>
      </c>
      <c r="K229">
        <f>IF(C229="Unplaced",0,1)</f>
        <v>1</v>
      </c>
    </row>
    <row r="230" spans="1:11" x14ac:dyDescent="0.35">
      <c r="A230" s="14" t="s">
        <v>55</v>
      </c>
      <c r="B230" s="14" t="s">
        <v>37</v>
      </c>
      <c r="C230" s="14" t="s">
        <v>51</v>
      </c>
      <c r="I230">
        <f>IF(A230="A",1,IF(A230="B",2,IF(A230="C",3,4)))</f>
        <v>1</v>
      </c>
      <c r="J230">
        <f>IF(B230="A",3,IF(B230="B",2,IF(B230="C",1,4)))</f>
        <v>2</v>
      </c>
      <c r="K230">
        <f>IF(C230="Unplaced",0,1)</f>
        <v>1</v>
      </c>
    </row>
    <row r="231" spans="1:11" x14ac:dyDescent="0.35">
      <c r="A231" s="15" t="s">
        <v>55</v>
      </c>
      <c r="B231" s="15" t="s">
        <v>55</v>
      </c>
      <c r="C231" s="15" t="s">
        <v>51</v>
      </c>
      <c r="I231">
        <f>IF(A231="A",1,IF(A231="B",2,IF(A231="C",3,4)))</f>
        <v>1</v>
      </c>
      <c r="J231">
        <f>IF(B231="A",3,IF(B231="B",2,IF(B231="C",1,4)))</f>
        <v>3</v>
      </c>
      <c r="K231">
        <f>IF(C231="Unplaced",0,1)</f>
        <v>1</v>
      </c>
    </row>
    <row r="232" spans="1:11" x14ac:dyDescent="0.35">
      <c r="A232" s="14" t="s">
        <v>35</v>
      </c>
      <c r="B232" s="14" t="s">
        <v>55</v>
      </c>
      <c r="C232" s="14" t="s">
        <v>51</v>
      </c>
      <c r="I232">
        <f>IF(A232="A",1,IF(A232="B",2,IF(A232="C",3,4)))</f>
        <v>3</v>
      </c>
      <c r="J232">
        <f>IF(B232="A",3,IF(B232="B",2,IF(B232="C",1,4)))</f>
        <v>3</v>
      </c>
      <c r="K232">
        <f>IF(C232="Unplaced",0,1)</f>
        <v>1</v>
      </c>
    </row>
    <row r="233" spans="1:11" x14ac:dyDescent="0.35">
      <c r="A233" s="15" t="s">
        <v>35</v>
      </c>
      <c r="B233" s="15" t="s">
        <v>55</v>
      </c>
      <c r="C233" s="15" t="s">
        <v>40</v>
      </c>
      <c r="I233">
        <f>IF(A233="A",1,IF(A233="B",2,IF(A233="C",3,4)))</f>
        <v>3</v>
      </c>
      <c r="J233">
        <f>IF(B233="A",3,IF(B233="B",2,IF(B233="C",1,4)))</f>
        <v>3</v>
      </c>
      <c r="K233">
        <f>IF(C233="Unplaced",0,1)</f>
        <v>0</v>
      </c>
    </row>
    <row r="234" spans="1:11" x14ac:dyDescent="0.35">
      <c r="A234" s="14" t="s">
        <v>37</v>
      </c>
      <c r="B234" s="14" t="s">
        <v>55</v>
      </c>
      <c r="C234" s="14" t="s">
        <v>51</v>
      </c>
      <c r="I234">
        <f>IF(A234="A",1,IF(A234="B",2,IF(A234="C",3,4)))</f>
        <v>2</v>
      </c>
      <c r="J234">
        <f>IF(B234="A",3,IF(B234="B",2,IF(B234="C",1,4)))</f>
        <v>3</v>
      </c>
      <c r="K234">
        <f>IF(C234="Unplaced",0,1)</f>
        <v>1</v>
      </c>
    </row>
    <row r="235" spans="1:11" x14ac:dyDescent="0.35">
      <c r="A235" s="15" t="s">
        <v>231</v>
      </c>
      <c r="B235" s="15" t="s">
        <v>37</v>
      </c>
      <c r="C235" s="15" t="s">
        <v>51</v>
      </c>
      <c r="I235">
        <f>IF(A235="A",1,IF(A235="B",2,IF(A235="C",3,4)))</f>
        <v>4</v>
      </c>
      <c r="J235">
        <f>IF(B235="A",3,IF(B235="B",2,IF(B235="C",1,4)))</f>
        <v>2</v>
      </c>
      <c r="K235">
        <f>IF(C235="Unplaced",0,1)</f>
        <v>1</v>
      </c>
    </row>
    <row r="236" spans="1:11" x14ac:dyDescent="0.35">
      <c r="A236" s="14" t="s">
        <v>55</v>
      </c>
      <c r="B236" s="14" t="s">
        <v>1278</v>
      </c>
      <c r="C236" s="14" t="s">
        <v>51</v>
      </c>
      <c r="I236">
        <f>IF(A236="A",1,IF(A236="B",2,IF(A236="C",3,4)))</f>
        <v>1</v>
      </c>
      <c r="J236">
        <f>IF(B236="A",3,IF(B236="B",2,IF(B236="C",1,4)))</f>
        <v>4</v>
      </c>
      <c r="K236">
        <f>IF(C236="Unplaced",0,1)</f>
        <v>1</v>
      </c>
    </row>
    <row r="237" spans="1:11" x14ac:dyDescent="0.35">
      <c r="A237" s="15" t="s">
        <v>55</v>
      </c>
      <c r="B237" s="15" t="s">
        <v>35</v>
      </c>
      <c r="C237" s="15" t="s">
        <v>51</v>
      </c>
      <c r="I237">
        <f>IF(A237="A",1,IF(A237="B",2,IF(A237="C",3,4)))</f>
        <v>1</v>
      </c>
      <c r="J237">
        <f>IF(B237="A",3,IF(B237="B",2,IF(B237="C",1,4)))</f>
        <v>1</v>
      </c>
      <c r="K237">
        <f>IF(C237="Unplaced",0,1)</f>
        <v>1</v>
      </c>
    </row>
    <row r="238" spans="1:11" x14ac:dyDescent="0.35">
      <c r="A238" s="14" t="s">
        <v>37</v>
      </c>
      <c r="B238" s="14" t="s">
        <v>37</v>
      </c>
      <c r="C238" s="14" t="s">
        <v>51</v>
      </c>
      <c r="I238">
        <f>IF(A238="A",1,IF(A238="B",2,IF(A238="C",3,4)))</f>
        <v>2</v>
      </c>
      <c r="J238">
        <f>IF(B238="A",3,IF(B238="B",2,IF(B238="C",1,4)))</f>
        <v>2</v>
      </c>
      <c r="K238">
        <f>IF(C238="Unplaced",0,1)</f>
        <v>1</v>
      </c>
    </row>
    <row r="239" spans="1:11" x14ac:dyDescent="0.35">
      <c r="A239" s="15" t="s">
        <v>37</v>
      </c>
      <c r="B239" s="15" t="s">
        <v>35</v>
      </c>
      <c r="C239" s="15" t="s">
        <v>51</v>
      </c>
      <c r="I239">
        <f>IF(A239="A",1,IF(A239="B",2,IF(A239="C",3,4)))</f>
        <v>2</v>
      </c>
      <c r="J239">
        <f>IF(B239="A",3,IF(B239="B",2,IF(B239="C",1,4)))</f>
        <v>1</v>
      </c>
      <c r="K239">
        <f>IF(C239="Unplaced",0,1)</f>
        <v>1</v>
      </c>
    </row>
    <row r="240" spans="1:11" x14ac:dyDescent="0.35">
      <c r="A240" s="14" t="s">
        <v>35</v>
      </c>
      <c r="B240" s="14" t="s">
        <v>35</v>
      </c>
      <c r="C240" s="14" t="s">
        <v>51</v>
      </c>
      <c r="I240">
        <f>IF(A240="A",1,IF(A240="B",2,IF(A240="C",3,4)))</f>
        <v>3</v>
      </c>
      <c r="J240">
        <f>IF(B240="A",3,IF(B240="B",2,IF(B240="C",1,4)))</f>
        <v>1</v>
      </c>
      <c r="K240">
        <f>IF(C240="Unplaced",0,1)</f>
        <v>1</v>
      </c>
    </row>
    <row r="241" spans="1:11" x14ac:dyDescent="0.35">
      <c r="A241" s="15" t="s">
        <v>35</v>
      </c>
      <c r="B241" s="15" t="s">
        <v>37</v>
      </c>
      <c r="C241" s="15" t="s">
        <v>51</v>
      </c>
      <c r="I241">
        <f>IF(A241="A",1,IF(A241="B",2,IF(A241="C",3,4)))</f>
        <v>3</v>
      </c>
      <c r="J241">
        <f>IF(B241="A",3,IF(B241="B",2,IF(B241="C",1,4)))</f>
        <v>2</v>
      </c>
      <c r="K241">
        <f>IF(C241="Unplaced",0,1)</f>
        <v>1</v>
      </c>
    </row>
    <row r="242" spans="1:11" x14ac:dyDescent="0.35">
      <c r="A242" s="14" t="s">
        <v>55</v>
      </c>
      <c r="B242" s="14" t="s">
        <v>55</v>
      </c>
      <c r="C242" s="14" t="s">
        <v>51</v>
      </c>
      <c r="I242">
        <f>IF(A242="A",1,IF(A242="B",2,IF(A242="C",3,4)))</f>
        <v>1</v>
      </c>
      <c r="J242">
        <f>IF(B242="A",3,IF(B242="B",2,IF(B242="C",1,4)))</f>
        <v>3</v>
      </c>
      <c r="K242">
        <f>IF(C242="Unplaced",0,1)</f>
        <v>1</v>
      </c>
    </row>
    <row r="243" spans="1:11" x14ac:dyDescent="0.35">
      <c r="A243" s="15" t="s">
        <v>1278</v>
      </c>
      <c r="B243" s="15" t="s">
        <v>55</v>
      </c>
      <c r="C243" s="15" t="s">
        <v>51</v>
      </c>
      <c r="I243">
        <f>IF(A243="A",1,IF(A243="B",2,IF(A243="C",3,4)))</f>
        <v>4</v>
      </c>
      <c r="J243">
        <f>IF(B243="A",3,IF(B243="B",2,IF(B243="C",1,4)))</f>
        <v>3</v>
      </c>
      <c r="K243">
        <f>IF(C243="Unplaced",0,1)</f>
        <v>1</v>
      </c>
    </row>
    <row r="244" spans="1:11" x14ac:dyDescent="0.35">
      <c r="A244" s="14" t="s">
        <v>35</v>
      </c>
      <c r="B244" s="14" t="s">
        <v>55</v>
      </c>
      <c r="C244" s="14" t="s">
        <v>51</v>
      </c>
      <c r="I244">
        <f>IF(A244="A",1,IF(A244="B",2,IF(A244="C",3,4)))</f>
        <v>3</v>
      </c>
      <c r="J244">
        <f>IF(B244="A",3,IF(B244="B",2,IF(B244="C",1,4)))</f>
        <v>3</v>
      </c>
      <c r="K244">
        <f>IF(C244="Unplaced",0,1)</f>
        <v>1</v>
      </c>
    </row>
    <row r="245" spans="1:11" x14ac:dyDescent="0.35">
      <c r="A245" s="15" t="s">
        <v>55</v>
      </c>
      <c r="B245" s="15" t="s">
        <v>37</v>
      </c>
      <c r="C245" s="15" t="s">
        <v>51</v>
      </c>
      <c r="I245">
        <f>IF(A245="A",1,IF(A245="B",2,IF(A245="C",3,4)))</f>
        <v>1</v>
      </c>
      <c r="J245">
        <f>IF(B245="A",3,IF(B245="B",2,IF(B245="C",1,4)))</f>
        <v>2</v>
      </c>
      <c r="K245">
        <f>IF(C245="Unplaced",0,1)</f>
        <v>1</v>
      </c>
    </row>
    <row r="246" spans="1:11" x14ac:dyDescent="0.35">
      <c r="A246" s="14" t="s">
        <v>1278</v>
      </c>
      <c r="B246" s="14" t="s">
        <v>1278</v>
      </c>
      <c r="C246" s="14" t="s">
        <v>51</v>
      </c>
      <c r="I246">
        <f>IF(A246="A",1,IF(A246="B",2,IF(A246="C",3,4)))</f>
        <v>4</v>
      </c>
      <c r="J246">
        <f>IF(B246="A",3,IF(B246="B",2,IF(B246="C",1,4)))</f>
        <v>4</v>
      </c>
      <c r="K246">
        <f>IF(C246="Unplaced",0,1)</f>
        <v>1</v>
      </c>
    </row>
    <row r="247" spans="1:11" x14ac:dyDescent="0.35">
      <c r="A247" s="15" t="s">
        <v>55</v>
      </c>
      <c r="B247" s="15" t="s">
        <v>55</v>
      </c>
      <c r="C247" s="15" t="s">
        <v>51</v>
      </c>
      <c r="I247">
        <f>IF(A247="A",1,IF(A247="B",2,IF(A247="C",3,4)))</f>
        <v>1</v>
      </c>
      <c r="J247">
        <f>IF(B247="A",3,IF(B247="B",2,IF(B247="C",1,4)))</f>
        <v>3</v>
      </c>
      <c r="K247">
        <f>IF(C247="Unplaced",0,1)</f>
        <v>1</v>
      </c>
    </row>
    <row r="248" spans="1:11" x14ac:dyDescent="0.35">
      <c r="A248" s="14" t="s">
        <v>35</v>
      </c>
      <c r="B248" s="14" t="s">
        <v>55</v>
      </c>
      <c r="C248" s="14" t="s">
        <v>51</v>
      </c>
      <c r="I248">
        <f>IF(A248="A",1,IF(A248="B",2,IF(A248="C",3,4)))</f>
        <v>3</v>
      </c>
      <c r="J248">
        <f>IF(B248="A",3,IF(B248="B",2,IF(B248="C",1,4)))</f>
        <v>3</v>
      </c>
      <c r="K248">
        <f>IF(C248="Unplaced",0,1)</f>
        <v>1</v>
      </c>
    </row>
    <row r="249" spans="1:11" x14ac:dyDescent="0.35">
      <c r="A249" s="15" t="s">
        <v>35</v>
      </c>
      <c r="B249" s="15" t="s">
        <v>37</v>
      </c>
      <c r="C249" s="15" t="s">
        <v>40</v>
      </c>
      <c r="I249">
        <f>IF(A249="A",1,IF(A249="B",2,IF(A249="C",3,4)))</f>
        <v>3</v>
      </c>
      <c r="J249">
        <f>IF(B249="A",3,IF(B249="B",2,IF(B249="C",1,4)))</f>
        <v>2</v>
      </c>
      <c r="K249">
        <f>IF(C249="Unplaced",0,1)</f>
        <v>0</v>
      </c>
    </row>
    <row r="250" spans="1:11" x14ac:dyDescent="0.35">
      <c r="A250" s="14" t="s">
        <v>37</v>
      </c>
      <c r="B250" s="14" t="s">
        <v>55</v>
      </c>
      <c r="C250" s="14" t="s">
        <v>51</v>
      </c>
      <c r="I250">
        <f>IF(A250="A",1,IF(A250="B",2,IF(A250="C",3,4)))</f>
        <v>2</v>
      </c>
      <c r="J250">
        <f>IF(B250="A",3,IF(B250="B",2,IF(B250="C",1,4)))</f>
        <v>3</v>
      </c>
      <c r="K250">
        <f>IF(C250="Unplaced",0,1)</f>
        <v>1</v>
      </c>
    </row>
    <row r="251" spans="1:11" x14ac:dyDescent="0.35">
      <c r="A251" s="15" t="s">
        <v>35</v>
      </c>
      <c r="B251" s="15" t="s">
        <v>37</v>
      </c>
      <c r="C251" s="15" t="s">
        <v>51</v>
      </c>
      <c r="I251">
        <f>IF(A251="A",1,IF(A251="B",2,IF(A251="C",3,4)))</f>
        <v>3</v>
      </c>
      <c r="J251">
        <f>IF(B251="A",3,IF(B251="B",2,IF(B251="C",1,4)))</f>
        <v>2</v>
      </c>
      <c r="K251">
        <f>IF(C251="Unplaced",0,1)</f>
        <v>1</v>
      </c>
    </row>
    <row r="252" spans="1:11" x14ac:dyDescent="0.35">
      <c r="A252" s="14" t="s">
        <v>1278</v>
      </c>
      <c r="B252" s="14" t="s">
        <v>55</v>
      </c>
      <c r="C252" s="14" t="s">
        <v>51</v>
      </c>
      <c r="I252">
        <f>IF(A252="A",1,IF(A252="B",2,IF(A252="C",3,4)))</f>
        <v>4</v>
      </c>
      <c r="J252">
        <f>IF(B252="A",3,IF(B252="B",2,IF(B252="C",1,4)))</f>
        <v>3</v>
      </c>
      <c r="K252">
        <f>IF(C252="Unplaced",0,1)</f>
        <v>1</v>
      </c>
    </row>
    <row r="253" spans="1:11" x14ac:dyDescent="0.35">
      <c r="A253" s="15" t="s">
        <v>35</v>
      </c>
      <c r="B253" s="15" t="s">
        <v>37</v>
      </c>
      <c r="C253" s="15" t="s">
        <v>51</v>
      </c>
      <c r="I253">
        <f>IF(A253="A",1,IF(A253="B",2,IF(A253="C",3,4)))</f>
        <v>3</v>
      </c>
      <c r="J253">
        <f>IF(B253="A",3,IF(B253="B",2,IF(B253="C",1,4)))</f>
        <v>2</v>
      </c>
      <c r="K253">
        <f>IF(C253="Unplaced",0,1)</f>
        <v>1</v>
      </c>
    </row>
    <row r="254" spans="1:11" x14ac:dyDescent="0.35">
      <c r="A254" s="14" t="s">
        <v>35</v>
      </c>
      <c r="B254" s="14" t="s">
        <v>35</v>
      </c>
      <c r="C254" s="14" t="s">
        <v>51</v>
      </c>
      <c r="I254">
        <f>IF(A254="A",1,IF(A254="B",2,IF(A254="C",3,4)))</f>
        <v>3</v>
      </c>
      <c r="J254">
        <f>IF(B254="A",3,IF(B254="B",2,IF(B254="C",1,4)))</f>
        <v>1</v>
      </c>
      <c r="K254">
        <f>IF(C254="Unplaced",0,1)</f>
        <v>1</v>
      </c>
    </row>
    <row r="255" spans="1:11" x14ac:dyDescent="0.35">
      <c r="A255" s="15" t="s">
        <v>37</v>
      </c>
      <c r="B255" s="15" t="s">
        <v>35</v>
      </c>
      <c r="C255" s="15" t="s">
        <v>51</v>
      </c>
      <c r="I255">
        <f>IF(A255="A",1,IF(A255="B",2,IF(A255="C",3,4)))</f>
        <v>2</v>
      </c>
      <c r="J255">
        <f>IF(B255="A",3,IF(B255="B",2,IF(B255="C",1,4)))</f>
        <v>1</v>
      </c>
      <c r="K255">
        <f>IF(C255="Unplaced",0,1)</f>
        <v>1</v>
      </c>
    </row>
    <row r="256" spans="1:11" x14ac:dyDescent="0.35">
      <c r="A256" s="14" t="s">
        <v>35</v>
      </c>
      <c r="B256" s="14" t="s">
        <v>55</v>
      </c>
      <c r="C256" s="14" t="s">
        <v>51</v>
      </c>
      <c r="I256">
        <f>IF(A256="A",1,IF(A256="B",2,IF(A256="C",3,4)))</f>
        <v>3</v>
      </c>
      <c r="J256">
        <f>IF(B256="A",3,IF(B256="B",2,IF(B256="C",1,4)))</f>
        <v>3</v>
      </c>
      <c r="K256">
        <f>IF(C256="Unplaced",0,1)</f>
        <v>1</v>
      </c>
    </row>
    <row r="257" spans="1:11" x14ac:dyDescent="0.35">
      <c r="A257" s="15" t="s">
        <v>35</v>
      </c>
      <c r="B257" s="15" t="s">
        <v>37</v>
      </c>
      <c r="C257" s="15" t="s">
        <v>51</v>
      </c>
      <c r="I257">
        <f>IF(A257="A",1,IF(A257="B",2,IF(A257="C",3,4)))</f>
        <v>3</v>
      </c>
      <c r="J257">
        <f>IF(B257="A",3,IF(B257="B",2,IF(B257="C",1,4)))</f>
        <v>2</v>
      </c>
      <c r="K257">
        <f>IF(C257="Unplaced",0,1)</f>
        <v>1</v>
      </c>
    </row>
    <row r="258" spans="1:11" x14ac:dyDescent="0.35">
      <c r="A258" s="14" t="s">
        <v>35</v>
      </c>
      <c r="B258" s="14" t="s">
        <v>37</v>
      </c>
      <c r="C258" s="14" t="s">
        <v>51</v>
      </c>
      <c r="I258">
        <f>IF(A258="A",1,IF(A258="B",2,IF(A258="C",3,4)))</f>
        <v>3</v>
      </c>
      <c r="J258">
        <f>IF(B258="A",3,IF(B258="B",2,IF(B258="C",1,4)))</f>
        <v>2</v>
      </c>
      <c r="K258">
        <f>IF(C258="Unplaced",0,1)</f>
        <v>1</v>
      </c>
    </row>
    <row r="259" spans="1:11" x14ac:dyDescent="0.35">
      <c r="A259" s="15" t="s">
        <v>55</v>
      </c>
      <c r="B259" s="15" t="s">
        <v>55</v>
      </c>
      <c r="C259" s="15" t="s">
        <v>40</v>
      </c>
      <c r="I259">
        <f>IF(A259="A",1,IF(A259="B",2,IF(A259="C",3,4)))</f>
        <v>1</v>
      </c>
      <c r="J259">
        <f>IF(B259="A",3,IF(B259="B",2,IF(B259="C",1,4)))</f>
        <v>3</v>
      </c>
      <c r="K259">
        <f>IF(C259="Unplaced",0,1)</f>
        <v>0</v>
      </c>
    </row>
    <row r="260" spans="1:11" x14ac:dyDescent="0.35">
      <c r="A260" s="14" t="s">
        <v>55</v>
      </c>
      <c r="B260" s="14" t="s">
        <v>37</v>
      </c>
      <c r="C260" s="14" t="s">
        <v>51</v>
      </c>
      <c r="I260">
        <f>IF(A260="A",1,IF(A260="B",2,IF(A260="C",3,4)))</f>
        <v>1</v>
      </c>
      <c r="J260">
        <f>IF(B260="A",3,IF(B260="B",2,IF(B260="C",1,4)))</f>
        <v>2</v>
      </c>
      <c r="K260">
        <f>IF(C260="Unplaced",0,1)</f>
        <v>1</v>
      </c>
    </row>
    <row r="261" spans="1:11" x14ac:dyDescent="0.35">
      <c r="A261" s="15" t="s">
        <v>55</v>
      </c>
      <c r="B261" s="15" t="s">
        <v>35</v>
      </c>
      <c r="C261" s="15" t="s">
        <v>51</v>
      </c>
      <c r="I261">
        <f>IF(A261="A",1,IF(A261="B",2,IF(A261="C",3,4)))</f>
        <v>1</v>
      </c>
      <c r="J261">
        <f>IF(B261="A",3,IF(B261="B",2,IF(B261="C",1,4)))</f>
        <v>1</v>
      </c>
      <c r="K261">
        <f>IF(C261="Unplaced",0,1)</f>
        <v>1</v>
      </c>
    </row>
    <row r="262" spans="1:11" x14ac:dyDescent="0.35">
      <c r="A262" s="14" t="s">
        <v>1278</v>
      </c>
      <c r="B262" s="14" t="s">
        <v>37</v>
      </c>
      <c r="C262" s="14" t="s">
        <v>51</v>
      </c>
      <c r="I262">
        <f>IF(A262="A",1,IF(A262="B",2,IF(A262="C",3,4)))</f>
        <v>4</v>
      </c>
      <c r="J262">
        <f>IF(B262="A",3,IF(B262="B",2,IF(B262="C",1,4)))</f>
        <v>2</v>
      </c>
      <c r="K262">
        <f>IF(C262="Unplaced",0,1)</f>
        <v>1</v>
      </c>
    </row>
    <row r="263" spans="1:11" x14ac:dyDescent="0.35">
      <c r="A263" s="15" t="s">
        <v>35</v>
      </c>
      <c r="B263" s="15" t="s">
        <v>1278</v>
      </c>
      <c r="C263" s="15" t="s">
        <v>51</v>
      </c>
      <c r="I263">
        <f>IF(A263="A",1,IF(A263="B",2,IF(A263="C",3,4)))</f>
        <v>3</v>
      </c>
      <c r="J263">
        <f>IF(B263="A",3,IF(B263="B",2,IF(B263="C",1,4)))</f>
        <v>4</v>
      </c>
      <c r="K263">
        <f>IF(C263="Unplaced",0,1)</f>
        <v>1</v>
      </c>
    </row>
    <row r="264" spans="1:11" x14ac:dyDescent="0.35">
      <c r="A264" s="14" t="s">
        <v>35</v>
      </c>
      <c r="B264" s="14" t="s">
        <v>55</v>
      </c>
      <c r="C264" s="14" t="s">
        <v>51</v>
      </c>
      <c r="I264">
        <f>IF(A264="A",1,IF(A264="B",2,IF(A264="C",3,4)))</f>
        <v>3</v>
      </c>
      <c r="J264">
        <f>IF(B264="A",3,IF(B264="B",2,IF(B264="C",1,4)))</f>
        <v>3</v>
      </c>
      <c r="K264">
        <f>IF(C264="Unplaced",0,1)</f>
        <v>1</v>
      </c>
    </row>
    <row r="265" spans="1:11" x14ac:dyDescent="0.35">
      <c r="A265" s="15" t="s">
        <v>37</v>
      </c>
      <c r="B265" s="15" t="s">
        <v>231</v>
      </c>
      <c r="C265" s="15" t="s">
        <v>40</v>
      </c>
      <c r="I265">
        <f>IF(A265="A",1,IF(A265="B",2,IF(A265="C",3,4)))</f>
        <v>2</v>
      </c>
      <c r="J265">
        <f>IF(B265="A",3,IF(B265="B",2,IF(B265="C",1,4)))</f>
        <v>4</v>
      </c>
      <c r="K265">
        <f>IF(C265="Unplaced",0,1)</f>
        <v>0</v>
      </c>
    </row>
    <row r="266" spans="1:11" x14ac:dyDescent="0.35">
      <c r="A266" s="14" t="s">
        <v>1278</v>
      </c>
      <c r="B266" s="14" t="s">
        <v>37</v>
      </c>
      <c r="C266" s="14" t="s">
        <v>51</v>
      </c>
      <c r="I266">
        <f>IF(A266="A",1,IF(A266="B",2,IF(A266="C",3,4)))</f>
        <v>4</v>
      </c>
      <c r="J266">
        <f>IF(B266="A",3,IF(B266="B",2,IF(B266="C",1,4)))</f>
        <v>2</v>
      </c>
      <c r="K266">
        <f>IF(C266="Unplaced",0,1)</f>
        <v>1</v>
      </c>
    </row>
    <row r="267" spans="1:11" x14ac:dyDescent="0.35">
      <c r="A267" s="15" t="s">
        <v>35</v>
      </c>
      <c r="B267" s="15" t="s">
        <v>37</v>
      </c>
      <c r="C267" s="15" t="s">
        <v>40</v>
      </c>
      <c r="I267">
        <f>IF(A267="A",1,IF(A267="B",2,IF(A267="C",3,4)))</f>
        <v>3</v>
      </c>
      <c r="J267">
        <f>IF(B267="A",3,IF(B267="B",2,IF(B267="C",1,4)))</f>
        <v>2</v>
      </c>
      <c r="K267">
        <f>IF(C267="Unplaced",0,1)</f>
        <v>0</v>
      </c>
    </row>
    <row r="268" spans="1:11" x14ac:dyDescent="0.35">
      <c r="A268" s="14" t="s">
        <v>231</v>
      </c>
      <c r="B268" s="14" t="s">
        <v>55</v>
      </c>
      <c r="C268" s="14" t="s">
        <v>51</v>
      </c>
      <c r="I268">
        <f>IF(A268="A",1,IF(A268="B",2,IF(A268="C",3,4)))</f>
        <v>4</v>
      </c>
      <c r="J268">
        <f>IF(B268="A",3,IF(B268="B",2,IF(B268="C",1,4)))</f>
        <v>3</v>
      </c>
      <c r="K268">
        <f>IF(C268="Unplaced",0,1)</f>
        <v>1</v>
      </c>
    </row>
    <row r="269" spans="1:11" x14ac:dyDescent="0.35">
      <c r="A269" s="15" t="s">
        <v>55</v>
      </c>
      <c r="B269" s="15" t="s">
        <v>55</v>
      </c>
      <c r="C269" s="15" t="s">
        <v>51</v>
      </c>
      <c r="I269">
        <f>IF(A269="A",1,IF(A269="B",2,IF(A269="C",3,4)))</f>
        <v>1</v>
      </c>
      <c r="J269">
        <f>IF(B269="A",3,IF(B269="B",2,IF(B269="C",1,4)))</f>
        <v>3</v>
      </c>
      <c r="K269">
        <f>IF(C269="Unplaced",0,1)</f>
        <v>1</v>
      </c>
    </row>
    <row r="270" spans="1:11" x14ac:dyDescent="0.35">
      <c r="A270" s="14" t="s">
        <v>35</v>
      </c>
      <c r="B270" s="14" t="s">
        <v>37</v>
      </c>
      <c r="C270" s="14" t="s">
        <v>51</v>
      </c>
      <c r="I270">
        <f>IF(A270="A",1,IF(A270="B",2,IF(A270="C",3,4)))</f>
        <v>3</v>
      </c>
      <c r="J270">
        <f>IF(B270="A",3,IF(B270="B",2,IF(B270="C",1,4)))</f>
        <v>2</v>
      </c>
      <c r="K270">
        <f>IF(C270="Unplaced",0,1)</f>
        <v>1</v>
      </c>
    </row>
    <row r="271" spans="1:11" x14ac:dyDescent="0.35">
      <c r="A271" s="15" t="s">
        <v>55</v>
      </c>
      <c r="B271" s="15" t="s">
        <v>55</v>
      </c>
      <c r="C271" s="15" t="s">
        <v>51</v>
      </c>
      <c r="I271">
        <f>IF(A271="A",1,IF(A271="B",2,IF(A271="C",3,4)))</f>
        <v>1</v>
      </c>
      <c r="J271">
        <f>IF(B271="A",3,IF(B271="B",2,IF(B271="C",1,4)))</f>
        <v>3</v>
      </c>
      <c r="K271">
        <f>IF(C271="Unplaced",0,1)</f>
        <v>1</v>
      </c>
    </row>
    <row r="272" spans="1:11" x14ac:dyDescent="0.35">
      <c r="A272" s="14" t="s">
        <v>37</v>
      </c>
      <c r="B272" s="14" t="s">
        <v>37</v>
      </c>
      <c r="C272" s="14" t="s">
        <v>51</v>
      </c>
      <c r="I272">
        <f>IF(A272="A",1,IF(A272="B",2,IF(A272="C",3,4)))</f>
        <v>2</v>
      </c>
      <c r="J272">
        <f>IF(B272="A",3,IF(B272="B",2,IF(B272="C",1,4)))</f>
        <v>2</v>
      </c>
      <c r="K272">
        <f>IF(C272="Unplaced",0,1)</f>
        <v>1</v>
      </c>
    </row>
    <row r="273" spans="1:11" x14ac:dyDescent="0.35">
      <c r="A273" s="15" t="s">
        <v>55</v>
      </c>
      <c r="B273" s="15" t="s">
        <v>1278</v>
      </c>
      <c r="C273" s="15" t="s">
        <v>51</v>
      </c>
      <c r="I273">
        <f>IF(A273="A",1,IF(A273="B",2,IF(A273="C",3,4)))</f>
        <v>1</v>
      </c>
      <c r="J273">
        <f>IF(B273="A",3,IF(B273="B",2,IF(B273="C",1,4)))</f>
        <v>4</v>
      </c>
      <c r="K273">
        <f>IF(C273="Unplaced",0,1)</f>
        <v>1</v>
      </c>
    </row>
    <row r="274" spans="1:11" x14ac:dyDescent="0.35">
      <c r="A274" s="14" t="s">
        <v>1278</v>
      </c>
      <c r="B274" s="14" t="s">
        <v>55</v>
      </c>
      <c r="C274" s="14" t="s">
        <v>51</v>
      </c>
      <c r="I274">
        <f>IF(A274="A",1,IF(A274="B",2,IF(A274="C",3,4)))</f>
        <v>4</v>
      </c>
      <c r="J274">
        <f>IF(B274="A",3,IF(B274="B",2,IF(B274="C",1,4)))</f>
        <v>3</v>
      </c>
      <c r="K274">
        <f>IF(C274="Unplaced",0,1)</f>
        <v>1</v>
      </c>
    </row>
    <row r="275" spans="1:11" x14ac:dyDescent="0.35">
      <c r="A275" s="15" t="s">
        <v>37</v>
      </c>
      <c r="B275" s="15" t="s">
        <v>37</v>
      </c>
      <c r="C275" s="15" t="s">
        <v>51</v>
      </c>
      <c r="I275">
        <f>IF(A275="A",1,IF(A275="B",2,IF(A275="C",3,4)))</f>
        <v>2</v>
      </c>
      <c r="J275">
        <f>IF(B275="A",3,IF(B275="B",2,IF(B275="C",1,4)))</f>
        <v>2</v>
      </c>
      <c r="K275">
        <f>IF(C275="Unplaced",0,1)</f>
        <v>1</v>
      </c>
    </row>
    <row r="276" spans="1:11" x14ac:dyDescent="0.35">
      <c r="A276" s="14" t="s">
        <v>55</v>
      </c>
      <c r="B276" s="14" t="s">
        <v>55</v>
      </c>
      <c r="C276" s="14" t="s">
        <v>51</v>
      </c>
      <c r="I276">
        <f>IF(A276="A",1,IF(A276="B",2,IF(A276="C",3,4)))</f>
        <v>1</v>
      </c>
      <c r="J276">
        <f>IF(B276="A",3,IF(B276="B",2,IF(B276="C",1,4)))</f>
        <v>3</v>
      </c>
      <c r="K276">
        <f>IF(C276="Unplaced",0,1)</f>
        <v>1</v>
      </c>
    </row>
    <row r="277" spans="1:11" x14ac:dyDescent="0.35">
      <c r="A277" s="15" t="s">
        <v>37</v>
      </c>
      <c r="B277" s="15" t="s">
        <v>55</v>
      </c>
      <c r="C277" s="15" t="s">
        <v>40</v>
      </c>
      <c r="I277">
        <f>IF(A277="A",1,IF(A277="B",2,IF(A277="C",3,4)))</f>
        <v>2</v>
      </c>
      <c r="J277">
        <f>IF(B277="A",3,IF(B277="B",2,IF(B277="C",1,4)))</f>
        <v>3</v>
      </c>
      <c r="K277">
        <f>IF(C277="Unplaced",0,1)</f>
        <v>0</v>
      </c>
    </row>
    <row r="278" spans="1:11" x14ac:dyDescent="0.35">
      <c r="A278" s="14" t="s">
        <v>1278</v>
      </c>
      <c r="B278" s="14" t="s">
        <v>37</v>
      </c>
      <c r="C278" s="14" t="s">
        <v>51</v>
      </c>
      <c r="I278">
        <f>IF(A278="A",1,IF(A278="B",2,IF(A278="C",3,4)))</f>
        <v>4</v>
      </c>
      <c r="J278">
        <f>IF(B278="A",3,IF(B278="B",2,IF(B278="C",1,4)))</f>
        <v>2</v>
      </c>
      <c r="K278">
        <f>IF(C278="Unplaced",0,1)</f>
        <v>1</v>
      </c>
    </row>
    <row r="279" spans="1:11" x14ac:dyDescent="0.35">
      <c r="A279" s="15" t="s">
        <v>55</v>
      </c>
      <c r="B279" s="15" t="s">
        <v>37</v>
      </c>
      <c r="C279" s="15" t="s">
        <v>51</v>
      </c>
      <c r="I279">
        <f>IF(A279="A",1,IF(A279="B",2,IF(A279="C",3,4)))</f>
        <v>1</v>
      </c>
      <c r="J279">
        <f>IF(B279="A",3,IF(B279="B",2,IF(B279="C",1,4)))</f>
        <v>2</v>
      </c>
      <c r="K279">
        <f>IF(C279="Unplaced",0,1)</f>
        <v>1</v>
      </c>
    </row>
    <row r="280" spans="1:11" x14ac:dyDescent="0.35">
      <c r="A280" s="14" t="s">
        <v>55</v>
      </c>
      <c r="B280" s="14" t="s">
        <v>35</v>
      </c>
      <c r="C280" s="14" t="s">
        <v>40</v>
      </c>
      <c r="I280">
        <f>IF(A280="A",1,IF(A280="B",2,IF(A280="C",3,4)))</f>
        <v>1</v>
      </c>
      <c r="J280">
        <f>IF(B280="A",3,IF(B280="B",2,IF(B280="C",1,4)))</f>
        <v>1</v>
      </c>
      <c r="K280">
        <f>IF(C280="Unplaced",0,1)</f>
        <v>0</v>
      </c>
    </row>
    <row r="281" spans="1:11" x14ac:dyDescent="0.35">
      <c r="A281" s="15" t="s">
        <v>55</v>
      </c>
      <c r="B281" s="15" t="s">
        <v>35</v>
      </c>
      <c r="C281" s="15" t="s">
        <v>51</v>
      </c>
      <c r="I281">
        <f>IF(A281="A",1,IF(A281="B",2,IF(A281="C",3,4)))</f>
        <v>1</v>
      </c>
      <c r="J281">
        <f>IF(B281="A",3,IF(B281="B",2,IF(B281="C",1,4)))</f>
        <v>1</v>
      </c>
      <c r="K281">
        <f>IF(C281="Unplaced",0,1)</f>
        <v>1</v>
      </c>
    </row>
    <row r="282" spans="1:11" x14ac:dyDescent="0.35">
      <c r="A282" s="14" t="s">
        <v>55</v>
      </c>
      <c r="B282" s="14" t="s">
        <v>35</v>
      </c>
      <c r="C282" s="14" t="s">
        <v>40</v>
      </c>
      <c r="I282">
        <f>IF(A282="A",1,IF(A282="B",2,IF(A282="C",3,4)))</f>
        <v>1</v>
      </c>
      <c r="J282">
        <f>IF(B282="A",3,IF(B282="B",2,IF(B282="C",1,4)))</f>
        <v>1</v>
      </c>
      <c r="K282">
        <f>IF(C282="Unplaced",0,1)</f>
        <v>0</v>
      </c>
    </row>
    <row r="283" spans="1:11" x14ac:dyDescent="0.35">
      <c r="A283" s="15" t="s">
        <v>37</v>
      </c>
      <c r="B283" s="15" t="s">
        <v>37</v>
      </c>
      <c r="C283" s="15" t="s">
        <v>40</v>
      </c>
      <c r="I283">
        <f>IF(A283="A",1,IF(A283="B",2,IF(A283="C",3,4)))</f>
        <v>2</v>
      </c>
      <c r="J283">
        <f>IF(B283="A",3,IF(B283="B",2,IF(B283="C",1,4)))</f>
        <v>2</v>
      </c>
      <c r="K283">
        <f>IF(C283="Unplaced",0,1)</f>
        <v>0</v>
      </c>
    </row>
    <row r="284" spans="1:11" x14ac:dyDescent="0.35">
      <c r="A284" s="14" t="s">
        <v>55</v>
      </c>
      <c r="B284" s="14" t="s">
        <v>55</v>
      </c>
      <c r="C284" s="14" t="s">
        <v>51</v>
      </c>
      <c r="I284">
        <f>IF(A284="A",1,IF(A284="B",2,IF(A284="C",3,4)))</f>
        <v>1</v>
      </c>
      <c r="J284">
        <f>IF(B284="A",3,IF(B284="B",2,IF(B284="C",1,4)))</f>
        <v>3</v>
      </c>
      <c r="K284">
        <f>IF(C284="Unplaced",0,1)</f>
        <v>1</v>
      </c>
    </row>
    <row r="285" spans="1:11" x14ac:dyDescent="0.35">
      <c r="A285" s="15" t="s">
        <v>37</v>
      </c>
      <c r="B285" s="15" t="s">
        <v>37</v>
      </c>
      <c r="C285" s="15" t="s">
        <v>51</v>
      </c>
      <c r="I285">
        <f>IF(A285="A",1,IF(A285="B",2,IF(A285="C",3,4)))</f>
        <v>2</v>
      </c>
      <c r="J285">
        <f>IF(B285="A",3,IF(B285="B",2,IF(B285="C",1,4)))</f>
        <v>2</v>
      </c>
      <c r="K285">
        <f>IF(C285="Unplaced",0,1)</f>
        <v>1</v>
      </c>
    </row>
    <row r="286" spans="1:11" x14ac:dyDescent="0.35">
      <c r="A286" s="14" t="s">
        <v>37</v>
      </c>
      <c r="B286" s="14" t="s">
        <v>37</v>
      </c>
      <c r="C286" s="14" t="s">
        <v>51</v>
      </c>
      <c r="I286">
        <f>IF(A286="A",1,IF(A286="B",2,IF(A286="C",3,4)))</f>
        <v>2</v>
      </c>
      <c r="J286">
        <f>IF(B286="A",3,IF(B286="B",2,IF(B286="C",1,4)))</f>
        <v>2</v>
      </c>
      <c r="K286">
        <f>IF(C286="Unplaced",0,1)</f>
        <v>1</v>
      </c>
    </row>
    <row r="287" spans="1:11" x14ac:dyDescent="0.35">
      <c r="A287" s="15" t="s">
        <v>231</v>
      </c>
      <c r="B287" s="15" t="s">
        <v>231</v>
      </c>
      <c r="C287" s="15" t="s">
        <v>51</v>
      </c>
      <c r="I287">
        <f>IF(A287="A",1,IF(A287="B",2,IF(A287="C",3,4)))</f>
        <v>4</v>
      </c>
      <c r="J287">
        <f>IF(B287="A",3,IF(B287="B",2,IF(B287="C",1,4)))</f>
        <v>4</v>
      </c>
      <c r="K287">
        <f>IF(C287="Unplaced",0,1)</f>
        <v>1</v>
      </c>
    </row>
    <row r="288" spans="1:11" x14ac:dyDescent="0.35">
      <c r="A288" s="14" t="s">
        <v>37</v>
      </c>
      <c r="B288" s="14" t="s">
        <v>37</v>
      </c>
      <c r="C288" s="14" t="s">
        <v>51</v>
      </c>
      <c r="I288">
        <f>IF(A288="A",1,IF(A288="B",2,IF(A288="C",3,4)))</f>
        <v>2</v>
      </c>
      <c r="J288">
        <f>IF(B288="A",3,IF(B288="B",2,IF(B288="C",1,4)))</f>
        <v>2</v>
      </c>
      <c r="K288">
        <f>IF(C288="Unplaced",0,1)</f>
        <v>1</v>
      </c>
    </row>
    <row r="289" spans="1:11" x14ac:dyDescent="0.35">
      <c r="A289" s="15" t="s">
        <v>55</v>
      </c>
      <c r="B289" s="15" t="s">
        <v>37</v>
      </c>
      <c r="C289" s="15" t="s">
        <v>51</v>
      </c>
      <c r="I289">
        <f>IF(A289="A",1,IF(A289="B",2,IF(A289="C",3,4)))</f>
        <v>1</v>
      </c>
      <c r="J289">
        <f>IF(B289="A",3,IF(B289="B",2,IF(B289="C",1,4)))</f>
        <v>2</v>
      </c>
      <c r="K289">
        <f>IF(C289="Unplaced",0,1)</f>
        <v>1</v>
      </c>
    </row>
    <row r="290" spans="1:11" x14ac:dyDescent="0.35">
      <c r="A290" s="14" t="s">
        <v>37</v>
      </c>
      <c r="B290" s="14" t="s">
        <v>37</v>
      </c>
      <c r="C290" s="14" t="s">
        <v>51</v>
      </c>
      <c r="I290">
        <f>IF(A290="A",1,IF(A290="B",2,IF(A290="C",3,4)))</f>
        <v>2</v>
      </c>
      <c r="J290">
        <f>IF(B290="A",3,IF(B290="B",2,IF(B290="C",1,4)))</f>
        <v>2</v>
      </c>
      <c r="K290">
        <f>IF(C290="Unplaced",0,1)</f>
        <v>1</v>
      </c>
    </row>
    <row r="291" spans="1:11" x14ac:dyDescent="0.35">
      <c r="A291" s="15" t="s">
        <v>37</v>
      </c>
      <c r="B291" s="15" t="s">
        <v>37</v>
      </c>
      <c r="C291" s="15" t="s">
        <v>51</v>
      </c>
      <c r="I291">
        <f>IF(A291="A",1,IF(A291="B",2,IF(A291="C",3,4)))</f>
        <v>2</v>
      </c>
      <c r="J291">
        <f>IF(B291="A",3,IF(B291="B",2,IF(B291="C",1,4)))</f>
        <v>2</v>
      </c>
      <c r="K291">
        <f>IF(C291="Unplaced",0,1)</f>
        <v>1</v>
      </c>
    </row>
    <row r="292" spans="1:11" x14ac:dyDescent="0.35">
      <c r="A292" s="14" t="s">
        <v>37</v>
      </c>
      <c r="B292" s="14" t="s">
        <v>35</v>
      </c>
      <c r="C292" s="14" t="s">
        <v>51</v>
      </c>
      <c r="I292">
        <f>IF(A292="A",1,IF(A292="B",2,IF(A292="C",3,4)))</f>
        <v>2</v>
      </c>
      <c r="J292">
        <f>IF(B292="A",3,IF(B292="B",2,IF(B292="C",1,4)))</f>
        <v>1</v>
      </c>
      <c r="K292">
        <f>IF(C292="Unplaced",0,1)</f>
        <v>1</v>
      </c>
    </row>
    <row r="293" spans="1:11" x14ac:dyDescent="0.35">
      <c r="A293" s="15" t="s">
        <v>37</v>
      </c>
      <c r="B293" s="15" t="s">
        <v>35</v>
      </c>
      <c r="C293" s="15" t="s">
        <v>40</v>
      </c>
      <c r="I293">
        <f>IF(A293="A",1,IF(A293="B",2,IF(A293="C",3,4)))</f>
        <v>2</v>
      </c>
      <c r="J293">
        <f>IF(B293="A",3,IF(B293="B",2,IF(B293="C",1,4)))</f>
        <v>1</v>
      </c>
      <c r="K293">
        <f>IF(C293="Unplaced",0,1)</f>
        <v>0</v>
      </c>
    </row>
    <row r="294" spans="1:11" x14ac:dyDescent="0.35">
      <c r="A294" s="14" t="s">
        <v>55</v>
      </c>
      <c r="B294" s="14" t="s">
        <v>37</v>
      </c>
      <c r="C294" s="14" t="s">
        <v>51</v>
      </c>
      <c r="I294">
        <f>IF(A294="A",1,IF(A294="B",2,IF(A294="C",3,4)))</f>
        <v>1</v>
      </c>
      <c r="J294">
        <f>IF(B294="A",3,IF(B294="B",2,IF(B294="C",1,4)))</f>
        <v>2</v>
      </c>
      <c r="K294">
        <f>IF(C294="Unplaced",0,1)</f>
        <v>1</v>
      </c>
    </row>
    <row r="295" spans="1:11" x14ac:dyDescent="0.35">
      <c r="A295" s="15" t="s">
        <v>35</v>
      </c>
      <c r="B295" s="15" t="s">
        <v>35</v>
      </c>
      <c r="C295" s="15" t="s">
        <v>51</v>
      </c>
      <c r="I295">
        <f>IF(A295="A",1,IF(A295="B",2,IF(A295="C",3,4)))</f>
        <v>3</v>
      </c>
      <c r="J295">
        <f>IF(B295="A",3,IF(B295="B",2,IF(B295="C",1,4)))</f>
        <v>1</v>
      </c>
      <c r="K295">
        <f>IF(C295="Unplaced",0,1)</f>
        <v>1</v>
      </c>
    </row>
    <row r="296" spans="1:11" x14ac:dyDescent="0.35">
      <c r="A296" s="14" t="s">
        <v>37</v>
      </c>
      <c r="B296" s="14" t="s">
        <v>55</v>
      </c>
      <c r="C296" s="14" t="s">
        <v>51</v>
      </c>
      <c r="I296">
        <f>IF(A296="A",1,IF(A296="B",2,IF(A296="C",3,4)))</f>
        <v>2</v>
      </c>
      <c r="J296">
        <f>IF(B296="A",3,IF(B296="B",2,IF(B296="C",1,4)))</f>
        <v>3</v>
      </c>
      <c r="K296">
        <f>IF(C296="Unplaced",0,1)</f>
        <v>1</v>
      </c>
    </row>
    <row r="297" spans="1:11" x14ac:dyDescent="0.35">
      <c r="A297" s="15" t="s">
        <v>55</v>
      </c>
      <c r="B297" s="15" t="s">
        <v>37</v>
      </c>
      <c r="C297" s="15" t="s">
        <v>51</v>
      </c>
      <c r="I297">
        <f>IF(A297="A",1,IF(A297="B",2,IF(A297="C",3,4)))</f>
        <v>1</v>
      </c>
      <c r="J297">
        <f>IF(B297="A",3,IF(B297="B",2,IF(B297="C",1,4)))</f>
        <v>2</v>
      </c>
      <c r="K297">
        <f>IF(C297="Unplaced",0,1)</f>
        <v>1</v>
      </c>
    </row>
    <row r="298" spans="1:11" x14ac:dyDescent="0.35">
      <c r="A298" s="14" t="s">
        <v>55</v>
      </c>
      <c r="B298" s="14" t="s">
        <v>37</v>
      </c>
      <c r="C298" s="14" t="s">
        <v>40</v>
      </c>
      <c r="I298">
        <f>IF(A298="A",1,IF(A298="B",2,IF(A298="C",3,4)))</f>
        <v>1</v>
      </c>
      <c r="J298">
        <f>IF(B298="A",3,IF(B298="B",2,IF(B298="C",1,4)))</f>
        <v>2</v>
      </c>
      <c r="K298">
        <f>IF(C298="Unplaced",0,1)</f>
        <v>0</v>
      </c>
    </row>
    <row r="299" spans="1:11" x14ac:dyDescent="0.35">
      <c r="A299" s="15" t="s">
        <v>1278</v>
      </c>
      <c r="B299" s="15" t="s">
        <v>37</v>
      </c>
      <c r="C299" s="15" t="s">
        <v>51</v>
      </c>
      <c r="I299">
        <f>IF(A299="A",1,IF(A299="B",2,IF(A299="C",3,4)))</f>
        <v>4</v>
      </c>
      <c r="J299">
        <f>IF(B299="A",3,IF(B299="B",2,IF(B299="C",1,4)))</f>
        <v>2</v>
      </c>
      <c r="K299">
        <f>IF(C299="Unplaced",0,1)</f>
        <v>1</v>
      </c>
    </row>
    <row r="300" spans="1:11" x14ac:dyDescent="0.35">
      <c r="A300" s="14" t="s">
        <v>35</v>
      </c>
      <c r="B300" s="14" t="s">
        <v>37</v>
      </c>
      <c r="C300" s="14" t="s">
        <v>40</v>
      </c>
      <c r="I300">
        <f>IF(A300="A",1,IF(A300="B",2,IF(A300="C",3,4)))</f>
        <v>3</v>
      </c>
      <c r="J300">
        <f>IF(B300="A",3,IF(B300="B",2,IF(B300="C",1,4)))</f>
        <v>2</v>
      </c>
      <c r="K300">
        <f>IF(C300="Unplaced",0,1)</f>
        <v>0</v>
      </c>
    </row>
    <row r="301" spans="1:11" x14ac:dyDescent="0.35">
      <c r="A301" s="15" t="s">
        <v>35</v>
      </c>
      <c r="B301" s="15" t="s">
        <v>231</v>
      </c>
      <c r="C301" s="15" t="s">
        <v>40</v>
      </c>
      <c r="I301">
        <f>IF(A301="A",1,IF(A301="B",2,IF(A301="C",3,4)))</f>
        <v>3</v>
      </c>
      <c r="J301">
        <f>IF(B301="A",3,IF(B301="B",2,IF(B301="C",1,4)))</f>
        <v>4</v>
      </c>
      <c r="K301">
        <f>IF(C301="Unplaced",0,1)</f>
        <v>0</v>
      </c>
    </row>
    <row r="302" spans="1:11" x14ac:dyDescent="0.35">
      <c r="A302" s="14" t="s">
        <v>37</v>
      </c>
      <c r="B302" s="14" t="s">
        <v>55</v>
      </c>
      <c r="C302" s="14" t="s">
        <v>51</v>
      </c>
      <c r="I302">
        <f>IF(A302="A",1,IF(A302="B",2,IF(A302="C",3,4)))</f>
        <v>2</v>
      </c>
      <c r="J302">
        <f>IF(B302="A",3,IF(B302="B",2,IF(B302="C",1,4)))</f>
        <v>3</v>
      </c>
      <c r="K302">
        <f>IF(C302="Unplaced",0,1)</f>
        <v>1</v>
      </c>
    </row>
    <row r="303" spans="1:11" x14ac:dyDescent="0.35">
      <c r="A303" s="15" t="s">
        <v>37</v>
      </c>
      <c r="B303" s="15" t="s">
        <v>231</v>
      </c>
      <c r="C303" s="15" t="s">
        <v>51</v>
      </c>
      <c r="I303">
        <f>IF(A303="A",1,IF(A303="B",2,IF(A303="C",3,4)))</f>
        <v>2</v>
      </c>
      <c r="J303">
        <f>IF(B303="A",3,IF(B303="B",2,IF(B303="C",1,4)))</f>
        <v>4</v>
      </c>
      <c r="K303">
        <f>IF(C303="Unplaced",0,1)</f>
        <v>1</v>
      </c>
    </row>
    <row r="304" spans="1:11" x14ac:dyDescent="0.35">
      <c r="A304" s="14" t="s">
        <v>55</v>
      </c>
      <c r="B304" s="14" t="s">
        <v>37</v>
      </c>
      <c r="C304" s="14" t="s">
        <v>51</v>
      </c>
      <c r="I304">
        <f>IF(A304="A",1,IF(A304="B",2,IF(A304="C",3,4)))</f>
        <v>1</v>
      </c>
      <c r="J304">
        <f>IF(B304="A",3,IF(B304="B",2,IF(B304="C",1,4)))</f>
        <v>2</v>
      </c>
      <c r="K304">
        <f>IF(C304="Unplaced",0,1)</f>
        <v>1</v>
      </c>
    </row>
    <row r="305" spans="1:11" x14ac:dyDescent="0.35">
      <c r="A305" s="15" t="s">
        <v>37</v>
      </c>
      <c r="B305" s="15" t="s">
        <v>35</v>
      </c>
      <c r="C305" s="15" t="s">
        <v>51</v>
      </c>
      <c r="I305">
        <f>IF(A305="A",1,IF(A305="B",2,IF(A305="C",3,4)))</f>
        <v>2</v>
      </c>
      <c r="J305">
        <f>IF(B305="A",3,IF(B305="B",2,IF(B305="C",1,4)))</f>
        <v>1</v>
      </c>
      <c r="K305">
        <f>IF(C305="Unplaced",0,1)</f>
        <v>1</v>
      </c>
    </row>
    <row r="306" spans="1:11" x14ac:dyDescent="0.35">
      <c r="A306" s="14" t="s">
        <v>55</v>
      </c>
      <c r="B306" s="14" t="s">
        <v>37</v>
      </c>
      <c r="C306" s="14" t="s">
        <v>51</v>
      </c>
      <c r="I306">
        <f>IF(A306="A",1,IF(A306="B",2,IF(A306="C",3,4)))</f>
        <v>1</v>
      </c>
      <c r="J306">
        <f>IF(B306="A",3,IF(B306="B",2,IF(B306="C",1,4)))</f>
        <v>2</v>
      </c>
      <c r="K306">
        <f>IF(C306="Unplaced",0,1)</f>
        <v>1</v>
      </c>
    </row>
    <row r="307" spans="1:11" x14ac:dyDescent="0.35">
      <c r="A307" s="15" t="s">
        <v>1278</v>
      </c>
      <c r="B307" s="15" t="s">
        <v>37</v>
      </c>
      <c r="C307" s="15" t="s">
        <v>51</v>
      </c>
      <c r="I307">
        <f>IF(A307="A",1,IF(A307="B",2,IF(A307="C",3,4)))</f>
        <v>4</v>
      </c>
      <c r="J307">
        <f>IF(B307="A",3,IF(B307="B",2,IF(B307="C",1,4)))</f>
        <v>2</v>
      </c>
      <c r="K307">
        <f>IF(C307="Unplaced",0,1)</f>
        <v>1</v>
      </c>
    </row>
    <row r="308" spans="1:11" x14ac:dyDescent="0.35">
      <c r="A308" s="14" t="s">
        <v>55</v>
      </c>
      <c r="B308" s="14" t="s">
        <v>37</v>
      </c>
      <c r="C308" s="14" t="s">
        <v>51</v>
      </c>
      <c r="I308">
        <f>IF(A308="A",1,IF(A308="B",2,IF(A308="C",3,4)))</f>
        <v>1</v>
      </c>
      <c r="J308">
        <f>IF(B308="A",3,IF(B308="B",2,IF(B308="C",1,4)))</f>
        <v>2</v>
      </c>
      <c r="K308">
        <f>IF(C308="Unplaced",0,1)</f>
        <v>1</v>
      </c>
    </row>
    <row r="309" spans="1:11" x14ac:dyDescent="0.35">
      <c r="A309" s="15" t="s">
        <v>37</v>
      </c>
      <c r="B309" s="15" t="s">
        <v>35</v>
      </c>
      <c r="C309" s="15" t="s">
        <v>51</v>
      </c>
      <c r="I309">
        <f>IF(A309="A",1,IF(A309="B",2,IF(A309="C",3,4)))</f>
        <v>2</v>
      </c>
      <c r="J309">
        <f>IF(B309="A",3,IF(B309="B",2,IF(B309="C",1,4)))</f>
        <v>1</v>
      </c>
      <c r="K309">
        <f>IF(C309="Unplaced",0,1)</f>
        <v>1</v>
      </c>
    </row>
    <row r="310" spans="1:11" x14ac:dyDescent="0.35">
      <c r="A310" s="14" t="s">
        <v>35</v>
      </c>
      <c r="B310" s="14" t="s">
        <v>35</v>
      </c>
      <c r="C310" s="14" t="s">
        <v>51</v>
      </c>
      <c r="I310">
        <f>IF(A310="A",1,IF(A310="B",2,IF(A310="C",3,4)))</f>
        <v>3</v>
      </c>
      <c r="J310">
        <f>IF(B310="A",3,IF(B310="B",2,IF(B310="C",1,4)))</f>
        <v>1</v>
      </c>
      <c r="K310">
        <f>IF(C310="Unplaced",0,1)</f>
        <v>1</v>
      </c>
    </row>
    <row r="311" spans="1:11" x14ac:dyDescent="0.35">
      <c r="A311" s="15" t="s">
        <v>1278</v>
      </c>
      <c r="B311" s="15" t="s">
        <v>37</v>
      </c>
      <c r="C311" s="15" t="s">
        <v>51</v>
      </c>
      <c r="I311">
        <f>IF(A311="A",1,IF(A311="B",2,IF(A311="C",3,4)))</f>
        <v>4</v>
      </c>
      <c r="J311">
        <f>IF(B311="A",3,IF(B311="B",2,IF(B311="C",1,4)))</f>
        <v>2</v>
      </c>
      <c r="K311">
        <f>IF(C311="Unplaced",0,1)</f>
        <v>1</v>
      </c>
    </row>
    <row r="312" spans="1:11" x14ac:dyDescent="0.35">
      <c r="A312" s="14" t="s">
        <v>37</v>
      </c>
      <c r="B312" s="14" t="s">
        <v>35</v>
      </c>
      <c r="C312" s="14" t="s">
        <v>40</v>
      </c>
      <c r="I312">
        <f>IF(A312="A",1,IF(A312="B",2,IF(A312="C",3,4)))</f>
        <v>2</v>
      </c>
      <c r="J312">
        <f>IF(B312="A",3,IF(B312="B",2,IF(B312="C",1,4)))</f>
        <v>1</v>
      </c>
      <c r="K312">
        <f>IF(C312="Unplaced",0,1)</f>
        <v>0</v>
      </c>
    </row>
    <row r="313" spans="1:11" x14ac:dyDescent="0.35">
      <c r="A313" s="15" t="s">
        <v>37</v>
      </c>
      <c r="B313" s="15" t="s">
        <v>37</v>
      </c>
      <c r="C313" s="15" t="s">
        <v>51</v>
      </c>
      <c r="I313">
        <f>IF(A313="A",1,IF(A313="B",2,IF(A313="C",3,4)))</f>
        <v>2</v>
      </c>
      <c r="J313">
        <f>IF(B313="A",3,IF(B313="B",2,IF(B313="C",1,4)))</f>
        <v>2</v>
      </c>
      <c r="K313">
        <f>IF(C313="Unplaced",0,1)</f>
        <v>1</v>
      </c>
    </row>
    <row r="314" spans="1:11" x14ac:dyDescent="0.35">
      <c r="A314" s="14" t="s">
        <v>231</v>
      </c>
      <c r="B314" s="14" t="s">
        <v>35</v>
      </c>
      <c r="C314" s="14" t="s">
        <v>51</v>
      </c>
      <c r="I314">
        <f>IF(A314="A",1,IF(A314="B",2,IF(A314="C",3,4)))</f>
        <v>4</v>
      </c>
      <c r="J314">
        <f>IF(B314="A",3,IF(B314="B",2,IF(B314="C",1,4)))</f>
        <v>1</v>
      </c>
      <c r="K314">
        <f>IF(C314="Unplaced",0,1)</f>
        <v>1</v>
      </c>
    </row>
    <row r="315" spans="1:11" x14ac:dyDescent="0.35">
      <c r="A315" s="15" t="s">
        <v>37</v>
      </c>
      <c r="B315" s="15" t="s">
        <v>231</v>
      </c>
      <c r="C315" s="15" t="s">
        <v>40</v>
      </c>
      <c r="I315">
        <f>IF(A315="A",1,IF(A315="B",2,IF(A315="C",3,4)))</f>
        <v>2</v>
      </c>
      <c r="J315">
        <f>IF(B315="A",3,IF(B315="B",2,IF(B315="C",1,4)))</f>
        <v>4</v>
      </c>
      <c r="K315">
        <f>IF(C315="Unplaced",0,1)</f>
        <v>0</v>
      </c>
    </row>
    <row r="316" spans="1:11" x14ac:dyDescent="0.35">
      <c r="A316" s="14" t="s">
        <v>55</v>
      </c>
      <c r="B316" s="14" t="s">
        <v>55</v>
      </c>
      <c r="C316" s="14" t="s">
        <v>51</v>
      </c>
      <c r="I316">
        <f>IF(A316="A",1,IF(A316="B",2,IF(A316="C",3,4)))</f>
        <v>1</v>
      </c>
      <c r="J316">
        <f>IF(B316="A",3,IF(B316="B",2,IF(B316="C",1,4)))</f>
        <v>3</v>
      </c>
      <c r="K316">
        <f>IF(C316="Unplaced",0,1)</f>
        <v>1</v>
      </c>
    </row>
    <row r="317" spans="1:11" x14ac:dyDescent="0.35">
      <c r="A317" s="15" t="s">
        <v>37</v>
      </c>
      <c r="B317" s="15" t="s">
        <v>37</v>
      </c>
      <c r="C317" s="15" t="s">
        <v>51</v>
      </c>
      <c r="I317">
        <f>IF(A317="A",1,IF(A317="B",2,IF(A317="C",3,4)))</f>
        <v>2</v>
      </c>
      <c r="J317">
        <f>IF(B317="A",3,IF(B317="B",2,IF(B317="C",1,4)))</f>
        <v>2</v>
      </c>
      <c r="K317">
        <f>IF(C317="Unplaced",0,1)</f>
        <v>1</v>
      </c>
    </row>
    <row r="318" spans="1:11" x14ac:dyDescent="0.35">
      <c r="A318" s="14" t="s">
        <v>35</v>
      </c>
      <c r="B318" s="14" t="s">
        <v>55</v>
      </c>
      <c r="C318" s="14" t="s">
        <v>51</v>
      </c>
      <c r="I318">
        <f>IF(A318="A",1,IF(A318="B",2,IF(A318="C",3,4)))</f>
        <v>3</v>
      </c>
      <c r="J318">
        <f>IF(B318="A",3,IF(B318="B",2,IF(B318="C",1,4)))</f>
        <v>3</v>
      </c>
      <c r="K318">
        <f>IF(C318="Unplaced",0,1)</f>
        <v>1</v>
      </c>
    </row>
    <row r="319" spans="1:11" x14ac:dyDescent="0.35">
      <c r="A319" s="15" t="s">
        <v>55</v>
      </c>
      <c r="B319" s="15" t="s">
        <v>55</v>
      </c>
      <c r="C319" s="15" t="s">
        <v>51</v>
      </c>
      <c r="I319">
        <f>IF(A319="A",1,IF(A319="B",2,IF(A319="C",3,4)))</f>
        <v>1</v>
      </c>
      <c r="J319">
        <f>IF(B319="A",3,IF(B319="B",2,IF(B319="C",1,4)))</f>
        <v>3</v>
      </c>
      <c r="K319">
        <f>IF(C319="Unplaced",0,1)</f>
        <v>1</v>
      </c>
    </row>
    <row r="320" spans="1:11" x14ac:dyDescent="0.35">
      <c r="A320" s="14" t="s">
        <v>1278</v>
      </c>
      <c r="B320" s="14" t="s">
        <v>35</v>
      </c>
      <c r="C320" s="14" t="s">
        <v>51</v>
      </c>
      <c r="I320">
        <f>IF(A320="A",1,IF(A320="B",2,IF(A320="C",3,4)))</f>
        <v>4</v>
      </c>
      <c r="J320">
        <f>IF(B320="A",3,IF(B320="B",2,IF(B320="C",1,4)))</f>
        <v>1</v>
      </c>
      <c r="K320">
        <f>IF(C320="Unplaced",0,1)</f>
        <v>1</v>
      </c>
    </row>
    <row r="321" spans="1:11" x14ac:dyDescent="0.35">
      <c r="A321" s="15" t="s">
        <v>231</v>
      </c>
      <c r="B321" s="15" t="s">
        <v>231</v>
      </c>
      <c r="C321" s="15" t="s">
        <v>40</v>
      </c>
      <c r="I321">
        <f>IF(A321="A",1,IF(A321="B",2,IF(A321="C",3,4)))</f>
        <v>4</v>
      </c>
      <c r="J321">
        <f>IF(B321="A",3,IF(B321="B",2,IF(B321="C",1,4)))</f>
        <v>4</v>
      </c>
      <c r="K321">
        <f>IF(C321="Unplaced",0,1)</f>
        <v>0</v>
      </c>
    </row>
    <row r="322" spans="1:11" x14ac:dyDescent="0.35">
      <c r="A322" s="14" t="s">
        <v>35</v>
      </c>
      <c r="B322" s="14" t="s">
        <v>231</v>
      </c>
      <c r="C322" s="14" t="s">
        <v>40</v>
      </c>
      <c r="I322">
        <f>IF(A322="A",1,IF(A322="B",2,IF(A322="C",3,4)))</f>
        <v>3</v>
      </c>
      <c r="J322">
        <f>IF(B322="A",3,IF(B322="B",2,IF(B322="C",1,4)))</f>
        <v>4</v>
      </c>
      <c r="K322">
        <f>IF(C322="Unplaced",0,1)</f>
        <v>0</v>
      </c>
    </row>
    <row r="323" spans="1:11" x14ac:dyDescent="0.35">
      <c r="A323" s="15" t="s">
        <v>55</v>
      </c>
      <c r="B323" s="15" t="s">
        <v>37</v>
      </c>
      <c r="C323" s="15" t="s">
        <v>51</v>
      </c>
      <c r="I323">
        <f>IF(A323="A",1,IF(A323="B",2,IF(A323="C",3,4)))</f>
        <v>1</v>
      </c>
      <c r="J323">
        <f>IF(B323="A",3,IF(B323="B",2,IF(B323="C",1,4)))</f>
        <v>2</v>
      </c>
      <c r="K323">
        <f>IF(C323="Unplaced",0,1)</f>
        <v>1</v>
      </c>
    </row>
    <row r="324" spans="1:11" x14ac:dyDescent="0.35">
      <c r="A324" s="14" t="s">
        <v>231</v>
      </c>
      <c r="B324" s="14" t="s">
        <v>231</v>
      </c>
      <c r="C324" s="14" t="s">
        <v>40</v>
      </c>
      <c r="I324">
        <f>IF(A324="A",1,IF(A324="B",2,IF(A324="C",3,4)))</f>
        <v>4</v>
      </c>
      <c r="J324">
        <f>IF(B324="A",3,IF(B324="B",2,IF(B324="C",1,4)))</f>
        <v>4</v>
      </c>
      <c r="K324">
        <f>IF(C324="Unplaced",0,1)</f>
        <v>0</v>
      </c>
    </row>
    <row r="325" spans="1:11" x14ac:dyDescent="0.35">
      <c r="A325" s="15" t="s">
        <v>37</v>
      </c>
      <c r="B325" s="15" t="s">
        <v>1278</v>
      </c>
      <c r="C325" s="15" t="s">
        <v>40</v>
      </c>
      <c r="I325">
        <f>IF(A325="A",1,IF(A325="B",2,IF(A325="C",3,4)))</f>
        <v>2</v>
      </c>
      <c r="J325">
        <f>IF(B325="A",3,IF(B325="B",2,IF(B325="C",1,4)))</f>
        <v>4</v>
      </c>
      <c r="K325">
        <f>IF(C325="Unplaced",0,1)</f>
        <v>0</v>
      </c>
    </row>
    <row r="326" spans="1:11" x14ac:dyDescent="0.35">
      <c r="A326" s="14" t="s">
        <v>35</v>
      </c>
      <c r="B326" s="14" t="s">
        <v>35</v>
      </c>
      <c r="C326" s="14" t="s">
        <v>51</v>
      </c>
      <c r="I326">
        <f>IF(A326="A",1,IF(A326="B",2,IF(A326="C",3,4)))</f>
        <v>3</v>
      </c>
      <c r="J326">
        <f>IF(B326="A",3,IF(B326="B",2,IF(B326="C",1,4)))</f>
        <v>1</v>
      </c>
      <c r="K326">
        <f>IF(C326="Unplaced",0,1)</f>
        <v>1</v>
      </c>
    </row>
    <row r="327" spans="1:11" x14ac:dyDescent="0.35">
      <c r="A327" s="15" t="s">
        <v>35</v>
      </c>
      <c r="B327" s="15" t="s">
        <v>37</v>
      </c>
      <c r="C327" s="15" t="s">
        <v>40</v>
      </c>
      <c r="I327">
        <f>IF(A327="A",1,IF(A327="B",2,IF(A327="C",3,4)))</f>
        <v>3</v>
      </c>
      <c r="J327">
        <f>IF(B327="A",3,IF(B327="B",2,IF(B327="C",1,4)))</f>
        <v>2</v>
      </c>
      <c r="K327">
        <f>IF(C327="Unplaced",0,1)</f>
        <v>0</v>
      </c>
    </row>
    <row r="328" spans="1:11" x14ac:dyDescent="0.35">
      <c r="A328" s="14" t="s">
        <v>55</v>
      </c>
      <c r="B328" s="14" t="s">
        <v>55</v>
      </c>
      <c r="C328" s="14" t="s">
        <v>40</v>
      </c>
      <c r="I328">
        <f>IF(A328="A",1,IF(A328="B",2,IF(A328="C",3,4)))</f>
        <v>1</v>
      </c>
      <c r="J328">
        <f>IF(B328="A",3,IF(B328="B",2,IF(B328="C",1,4)))</f>
        <v>3</v>
      </c>
      <c r="K328">
        <f>IF(C328="Unplaced",0,1)</f>
        <v>0</v>
      </c>
    </row>
    <row r="329" spans="1:11" x14ac:dyDescent="0.35">
      <c r="A329" s="15" t="s">
        <v>35</v>
      </c>
      <c r="B329" s="15" t="s">
        <v>231</v>
      </c>
      <c r="C329" s="15" t="s">
        <v>40</v>
      </c>
      <c r="I329">
        <f>IF(A329="A",1,IF(A329="B",2,IF(A329="C",3,4)))</f>
        <v>3</v>
      </c>
      <c r="J329">
        <f>IF(B329="A",3,IF(B329="B",2,IF(B329="C",1,4)))</f>
        <v>4</v>
      </c>
      <c r="K329">
        <f>IF(C329="Unplaced",0,1)</f>
        <v>0</v>
      </c>
    </row>
    <row r="330" spans="1:11" x14ac:dyDescent="0.35">
      <c r="A330" s="14" t="s">
        <v>37</v>
      </c>
      <c r="B330" s="14" t="s">
        <v>35</v>
      </c>
      <c r="C330" s="14" t="s">
        <v>51</v>
      </c>
      <c r="I330">
        <f>IF(A330="A",1,IF(A330="B",2,IF(A330="C",3,4)))</f>
        <v>2</v>
      </c>
      <c r="J330">
        <f>IF(B330="A",3,IF(B330="B",2,IF(B330="C",1,4)))</f>
        <v>1</v>
      </c>
      <c r="K330">
        <f>IF(C330="Unplaced",0,1)</f>
        <v>1</v>
      </c>
    </row>
    <row r="331" spans="1:11" x14ac:dyDescent="0.35">
      <c r="A331" s="15" t="s">
        <v>37</v>
      </c>
      <c r="B331" s="15" t="s">
        <v>55</v>
      </c>
      <c r="C331" s="15" t="s">
        <v>51</v>
      </c>
      <c r="I331">
        <f>IF(A331="A",1,IF(A331="B",2,IF(A331="C",3,4)))</f>
        <v>2</v>
      </c>
      <c r="J331">
        <f>IF(B331="A",3,IF(B331="B",2,IF(B331="C",1,4)))</f>
        <v>3</v>
      </c>
      <c r="K331">
        <f>IF(C331="Unplaced",0,1)</f>
        <v>1</v>
      </c>
    </row>
    <row r="332" spans="1:11" x14ac:dyDescent="0.35">
      <c r="A332" s="14" t="s">
        <v>37</v>
      </c>
      <c r="B332" s="14" t="s">
        <v>1278</v>
      </c>
      <c r="C332" s="14" t="s">
        <v>51</v>
      </c>
      <c r="I332">
        <f>IF(A332="A",1,IF(A332="B",2,IF(A332="C",3,4)))</f>
        <v>2</v>
      </c>
      <c r="J332">
        <f>IF(B332="A",3,IF(B332="B",2,IF(B332="C",1,4)))</f>
        <v>4</v>
      </c>
      <c r="K332">
        <f>IF(C332="Unplaced",0,1)</f>
        <v>1</v>
      </c>
    </row>
    <row r="333" spans="1:11" x14ac:dyDescent="0.35">
      <c r="A333" s="15" t="s">
        <v>37</v>
      </c>
      <c r="B333" s="15" t="s">
        <v>1278</v>
      </c>
      <c r="C333" s="15" t="s">
        <v>51</v>
      </c>
      <c r="I333">
        <f>IF(A333="A",1,IF(A333="B",2,IF(A333="C",3,4)))</f>
        <v>2</v>
      </c>
      <c r="J333">
        <f>IF(B333="A",3,IF(B333="B",2,IF(B333="C",1,4)))</f>
        <v>4</v>
      </c>
      <c r="K333">
        <f>IF(C333="Unplaced",0,1)</f>
        <v>1</v>
      </c>
    </row>
    <row r="334" spans="1:11" x14ac:dyDescent="0.35">
      <c r="A334" s="14" t="s">
        <v>37</v>
      </c>
      <c r="B334" s="14" t="s">
        <v>35</v>
      </c>
      <c r="C334" s="14" t="s">
        <v>51</v>
      </c>
      <c r="I334">
        <f>IF(A334="A",1,IF(A334="B",2,IF(A334="C",3,4)))</f>
        <v>2</v>
      </c>
      <c r="J334">
        <f>IF(B334="A",3,IF(B334="B",2,IF(B334="C",1,4)))</f>
        <v>1</v>
      </c>
      <c r="K334">
        <f>IF(C334="Unplaced",0,1)</f>
        <v>1</v>
      </c>
    </row>
    <row r="335" spans="1:11" x14ac:dyDescent="0.35">
      <c r="A335" s="15" t="s">
        <v>55</v>
      </c>
      <c r="B335" s="15" t="s">
        <v>55</v>
      </c>
      <c r="C335" s="15" t="s">
        <v>51</v>
      </c>
      <c r="I335">
        <f>IF(A335="A",1,IF(A335="B",2,IF(A335="C",3,4)))</f>
        <v>1</v>
      </c>
      <c r="J335">
        <f>IF(B335="A",3,IF(B335="B",2,IF(B335="C",1,4)))</f>
        <v>3</v>
      </c>
      <c r="K335">
        <f>IF(C335="Unplaced",0,1)</f>
        <v>1</v>
      </c>
    </row>
    <row r="336" spans="1:11" x14ac:dyDescent="0.35">
      <c r="A336" s="14" t="s">
        <v>37</v>
      </c>
      <c r="B336" s="14" t="s">
        <v>37</v>
      </c>
      <c r="C336" s="14" t="s">
        <v>51</v>
      </c>
      <c r="I336">
        <f>IF(A336="A",1,IF(A336="B",2,IF(A336="C",3,4)))</f>
        <v>2</v>
      </c>
      <c r="J336">
        <f>IF(B336="A",3,IF(B336="B",2,IF(B336="C",1,4)))</f>
        <v>2</v>
      </c>
      <c r="K336">
        <f>IF(C336="Unplaced",0,1)</f>
        <v>1</v>
      </c>
    </row>
    <row r="337" spans="1:11" x14ac:dyDescent="0.35">
      <c r="A337" s="15" t="s">
        <v>37</v>
      </c>
      <c r="B337" s="15" t="s">
        <v>37</v>
      </c>
      <c r="C337" s="15" t="s">
        <v>51</v>
      </c>
      <c r="I337">
        <f>IF(A337="A",1,IF(A337="B",2,IF(A337="C",3,4)))</f>
        <v>2</v>
      </c>
      <c r="J337">
        <f>IF(B337="A",3,IF(B337="B",2,IF(B337="C",1,4)))</f>
        <v>2</v>
      </c>
      <c r="K337">
        <f>IF(C337="Unplaced",0,1)</f>
        <v>1</v>
      </c>
    </row>
    <row r="338" spans="1:11" x14ac:dyDescent="0.35">
      <c r="A338" s="14" t="s">
        <v>1278</v>
      </c>
      <c r="B338" s="14" t="s">
        <v>55</v>
      </c>
      <c r="C338" s="14" t="s">
        <v>51</v>
      </c>
      <c r="I338">
        <f>IF(A338="A",1,IF(A338="B",2,IF(A338="C",3,4)))</f>
        <v>4</v>
      </c>
      <c r="J338">
        <f>IF(B338="A",3,IF(B338="B",2,IF(B338="C",1,4)))</f>
        <v>3</v>
      </c>
      <c r="K338">
        <f>IF(C338="Unplaced",0,1)</f>
        <v>1</v>
      </c>
    </row>
    <row r="339" spans="1:11" x14ac:dyDescent="0.35">
      <c r="A339" s="15" t="s">
        <v>37</v>
      </c>
      <c r="B339" s="15" t="s">
        <v>37</v>
      </c>
      <c r="C339" s="15" t="s">
        <v>51</v>
      </c>
      <c r="I339">
        <f>IF(A339="A",1,IF(A339="B",2,IF(A339="C",3,4)))</f>
        <v>2</v>
      </c>
      <c r="J339">
        <f>IF(B339="A",3,IF(B339="B",2,IF(B339="C",1,4)))</f>
        <v>2</v>
      </c>
      <c r="K339">
        <f>IF(C339="Unplaced",0,1)</f>
        <v>1</v>
      </c>
    </row>
    <row r="340" spans="1:11" x14ac:dyDescent="0.35">
      <c r="A340" s="14" t="s">
        <v>37</v>
      </c>
      <c r="B340" s="14" t="s">
        <v>55</v>
      </c>
      <c r="C340" s="14" t="s">
        <v>51</v>
      </c>
      <c r="I340">
        <f>IF(A340="A",1,IF(A340="B",2,IF(A340="C",3,4)))</f>
        <v>2</v>
      </c>
      <c r="J340">
        <f>IF(B340="A",3,IF(B340="B",2,IF(B340="C",1,4)))</f>
        <v>3</v>
      </c>
      <c r="K340">
        <f>IF(C340="Unplaced",0,1)</f>
        <v>1</v>
      </c>
    </row>
    <row r="341" spans="1:11" x14ac:dyDescent="0.35">
      <c r="A341" s="15" t="s">
        <v>37</v>
      </c>
      <c r="B341" s="15" t="s">
        <v>37</v>
      </c>
      <c r="C341" s="15" t="s">
        <v>51</v>
      </c>
      <c r="I341">
        <f>IF(A341="A",1,IF(A341="B",2,IF(A341="C",3,4)))</f>
        <v>2</v>
      </c>
      <c r="J341">
        <f>IF(B341="A",3,IF(B341="B",2,IF(B341="C",1,4)))</f>
        <v>2</v>
      </c>
      <c r="K341">
        <f>IF(C341="Unplaced",0,1)</f>
        <v>1</v>
      </c>
    </row>
    <row r="342" spans="1:11" x14ac:dyDescent="0.35">
      <c r="A342" s="14" t="s">
        <v>55</v>
      </c>
      <c r="B342" s="14" t="s">
        <v>55</v>
      </c>
      <c r="C342" s="14" t="s">
        <v>51</v>
      </c>
      <c r="I342">
        <f>IF(A342="A",1,IF(A342="B",2,IF(A342="C",3,4)))</f>
        <v>1</v>
      </c>
      <c r="J342">
        <f>IF(B342="A",3,IF(B342="B",2,IF(B342="C",1,4)))</f>
        <v>3</v>
      </c>
      <c r="K342">
        <f>IF(C342="Unplaced",0,1)</f>
        <v>1</v>
      </c>
    </row>
    <row r="343" spans="1:11" x14ac:dyDescent="0.35">
      <c r="A343" s="15" t="s">
        <v>55</v>
      </c>
      <c r="B343" s="15" t="s">
        <v>55</v>
      </c>
      <c r="C343" s="15" t="s">
        <v>51</v>
      </c>
      <c r="I343">
        <f>IF(A343="A",1,IF(A343="B",2,IF(A343="C",3,4)))</f>
        <v>1</v>
      </c>
      <c r="J343">
        <f>IF(B343="A",3,IF(B343="B",2,IF(B343="C",1,4)))</f>
        <v>3</v>
      </c>
      <c r="K343">
        <f>IF(C343="Unplaced",0,1)</f>
        <v>1</v>
      </c>
    </row>
    <row r="344" spans="1:11" x14ac:dyDescent="0.35">
      <c r="A344" s="14" t="s">
        <v>37</v>
      </c>
      <c r="B344" s="14" t="s">
        <v>35</v>
      </c>
      <c r="C344" s="14" t="s">
        <v>51</v>
      </c>
      <c r="I344">
        <f>IF(A344="A",1,IF(A344="B",2,IF(A344="C",3,4)))</f>
        <v>2</v>
      </c>
      <c r="J344">
        <f>IF(B344="A",3,IF(B344="B",2,IF(B344="C",1,4)))</f>
        <v>1</v>
      </c>
      <c r="K344">
        <f>IF(C344="Unplaced",0,1)</f>
        <v>1</v>
      </c>
    </row>
    <row r="345" spans="1:11" x14ac:dyDescent="0.35">
      <c r="A345" s="15" t="s">
        <v>37</v>
      </c>
      <c r="B345" s="15" t="s">
        <v>37</v>
      </c>
      <c r="C345" s="15" t="s">
        <v>51</v>
      </c>
      <c r="I345">
        <f>IF(A345="A",1,IF(A345="B",2,IF(A345="C",3,4)))</f>
        <v>2</v>
      </c>
      <c r="J345">
        <f>IF(B345="A",3,IF(B345="B",2,IF(B345="C",1,4)))</f>
        <v>2</v>
      </c>
      <c r="K345">
        <f>IF(C345="Unplaced",0,1)</f>
        <v>1</v>
      </c>
    </row>
    <row r="346" spans="1:11" x14ac:dyDescent="0.35">
      <c r="A346" s="14" t="s">
        <v>37</v>
      </c>
      <c r="B346" s="14" t="s">
        <v>37</v>
      </c>
      <c r="C346" s="14" t="s">
        <v>51</v>
      </c>
      <c r="I346">
        <f>IF(A346="A",1,IF(A346="B",2,IF(A346="C",3,4)))</f>
        <v>2</v>
      </c>
      <c r="J346">
        <f>IF(B346="A",3,IF(B346="B",2,IF(B346="C",1,4)))</f>
        <v>2</v>
      </c>
      <c r="K346">
        <f>IF(C346="Unplaced",0,1)</f>
        <v>1</v>
      </c>
    </row>
    <row r="347" spans="1:11" x14ac:dyDescent="0.35">
      <c r="A347" s="15" t="s">
        <v>37</v>
      </c>
      <c r="B347" s="15" t="s">
        <v>1278</v>
      </c>
      <c r="C347" s="15" t="s">
        <v>51</v>
      </c>
      <c r="I347">
        <f>IF(A347="A",1,IF(A347="B",2,IF(A347="C",3,4)))</f>
        <v>2</v>
      </c>
      <c r="J347">
        <f>IF(B347="A",3,IF(B347="B",2,IF(B347="C",1,4)))</f>
        <v>4</v>
      </c>
      <c r="K347">
        <f>IF(C347="Unplaced",0,1)</f>
        <v>1</v>
      </c>
    </row>
    <row r="348" spans="1:11" x14ac:dyDescent="0.35">
      <c r="A348" s="14" t="s">
        <v>55</v>
      </c>
      <c r="B348" s="14" t="s">
        <v>1278</v>
      </c>
      <c r="C348" s="14" t="s">
        <v>51</v>
      </c>
      <c r="I348">
        <f>IF(A348="A",1,IF(A348="B",2,IF(A348="C",3,4)))</f>
        <v>1</v>
      </c>
      <c r="J348">
        <f>IF(B348="A",3,IF(B348="B",2,IF(B348="C",1,4)))</f>
        <v>4</v>
      </c>
      <c r="K348">
        <f>IF(C348="Unplaced",0,1)</f>
        <v>1</v>
      </c>
    </row>
    <row r="349" spans="1:11" x14ac:dyDescent="0.35">
      <c r="A349" s="15" t="s">
        <v>55</v>
      </c>
      <c r="B349" s="15" t="s">
        <v>55</v>
      </c>
      <c r="C349" s="15" t="s">
        <v>51</v>
      </c>
      <c r="I349">
        <f>IF(A349="A",1,IF(A349="B",2,IF(A349="C",3,4)))</f>
        <v>1</v>
      </c>
      <c r="J349">
        <f>IF(B349="A",3,IF(B349="B",2,IF(B349="C",1,4)))</f>
        <v>3</v>
      </c>
      <c r="K349">
        <f>IF(C349="Unplaced",0,1)</f>
        <v>1</v>
      </c>
    </row>
    <row r="350" spans="1:11" x14ac:dyDescent="0.35">
      <c r="A350" s="14" t="s">
        <v>55</v>
      </c>
      <c r="B350" s="14" t="s">
        <v>37</v>
      </c>
      <c r="C350" s="14" t="s">
        <v>51</v>
      </c>
      <c r="I350">
        <f>IF(A350="A",1,IF(A350="B",2,IF(A350="C",3,4)))</f>
        <v>1</v>
      </c>
      <c r="J350">
        <f>IF(B350="A",3,IF(B350="B",2,IF(B350="C",1,4)))</f>
        <v>2</v>
      </c>
      <c r="K350">
        <f>IF(C350="Unplaced",0,1)</f>
        <v>1</v>
      </c>
    </row>
    <row r="351" spans="1:11" x14ac:dyDescent="0.35">
      <c r="A351" s="15" t="s">
        <v>37</v>
      </c>
      <c r="B351" s="15" t="s">
        <v>37</v>
      </c>
      <c r="C351" s="15" t="s">
        <v>51</v>
      </c>
      <c r="I351">
        <f>IF(A351="A",1,IF(A351="B",2,IF(A351="C",3,4)))</f>
        <v>2</v>
      </c>
      <c r="J351">
        <f>IF(B351="A",3,IF(B351="B",2,IF(B351="C",1,4)))</f>
        <v>2</v>
      </c>
      <c r="K351">
        <f>IF(C351="Unplaced",0,1)</f>
        <v>1</v>
      </c>
    </row>
    <row r="352" spans="1:11" x14ac:dyDescent="0.35">
      <c r="A352" s="14" t="s">
        <v>1278</v>
      </c>
      <c r="B352" s="14" t="s">
        <v>37</v>
      </c>
      <c r="C352" s="14" t="s">
        <v>51</v>
      </c>
      <c r="I352">
        <f>IF(A352="A",1,IF(A352="B",2,IF(A352="C",3,4)))</f>
        <v>4</v>
      </c>
      <c r="J352">
        <f>IF(B352="A",3,IF(B352="B",2,IF(B352="C",1,4)))</f>
        <v>2</v>
      </c>
      <c r="K352">
        <f>IF(C352="Unplaced",0,1)</f>
        <v>1</v>
      </c>
    </row>
    <row r="353" spans="1:11" x14ac:dyDescent="0.35">
      <c r="A353" s="15" t="s">
        <v>55</v>
      </c>
      <c r="B353" s="15" t="s">
        <v>1278</v>
      </c>
      <c r="C353" s="15" t="s">
        <v>51</v>
      </c>
      <c r="I353">
        <f>IF(A353="A",1,IF(A353="B",2,IF(A353="C",3,4)))</f>
        <v>1</v>
      </c>
      <c r="J353">
        <f>IF(B353="A",3,IF(B353="B",2,IF(B353="C",1,4)))</f>
        <v>4</v>
      </c>
      <c r="K353">
        <f>IF(C353="Unplaced",0,1)</f>
        <v>1</v>
      </c>
    </row>
    <row r="354" spans="1:11" x14ac:dyDescent="0.35">
      <c r="A354" s="14" t="s">
        <v>37</v>
      </c>
      <c r="B354" s="14" t="s">
        <v>35</v>
      </c>
      <c r="C354" s="14" t="s">
        <v>51</v>
      </c>
      <c r="I354">
        <f>IF(A354="A",1,IF(A354="B",2,IF(A354="C",3,4)))</f>
        <v>2</v>
      </c>
      <c r="J354">
        <f>IF(B354="A",3,IF(B354="B",2,IF(B354="C",1,4)))</f>
        <v>1</v>
      </c>
      <c r="K354">
        <f>IF(C354="Unplaced",0,1)</f>
        <v>1</v>
      </c>
    </row>
    <row r="355" spans="1:11" x14ac:dyDescent="0.35">
      <c r="A355" s="15" t="s">
        <v>37</v>
      </c>
      <c r="B355" s="15" t="s">
        <v>35</v>
      </c>
      <c r="C355" s="15" t="s">
        <v>51</v>
      </c>
      <c r="I355">
        <f>IF(A355="A",1,IF(A355="B",2,IF(A355="C",3,4)))</f>
        <v>2</v>
      </c>
      <c r="J355">
        <f>IF(B355="A",3,IF(B355="B",2,IF(B355="C",1,4)))</f>
        <v>1</v>
      </c>
      <c r="K355">
        <f>IF(C355="Unplaced",0,1)</f>
        <v>1</v>
      </c>
    </row>
    <row r="356" spans="1:11" x14ac:dyDescent="0.35">
      <c r="A356" s="14" t="s">
        <v>55</v>
      </c>
      <c r="B356" s="14" t="s">
        <v>79</v>
      </c>
      <c r="C356" s="14" t="s">
        <v>40</v>
      </c>
      <c r="I356">
        <f>IF(A356="A",1,IF(A356="B",2,IF(A356="C",3,4)))</f>
        <v>1</v>
      </c>
      <c r="J356">
        <f>IF(B356="A",3,IF(B356="B",2,IF(B356="C",1,4)))</f>
        <v>4</v>
      </c>
      <c r="K356">
        <f>IF(C356="Unplaced",0,1)</f>
        <v>0</v>
      </c>
    </row>
    <row r="357" spans="1:11" x14ac:dyDescent="0.35">
      <c r="A357" s="15" t="s">
        <v>1278</v>
      </c>
      <c r="B357" s="15" t="s">
        <v>55</v>
      </c>
      <c r="C357" s="15" t="s">
        <v>51</v>
      </c>
      <c r="I357">
        <f>IF(A357="A",1,IF(A357="B",2,IF(A357="C",3,4)))</f>
        <v>4</v>
      </c>
      <c r="J357">
        <f>IF(B357="A",3,IF(B357="B",2,IF(B357="C",1,4)))</f>
        <v>3</v>
      </c>
      <c r="K357">
        <f>IF(C357="Unplaced",0,1)</f>
        <v>1</v>
      </c>
    </row>
    <row r="358" spans="1:11" x14ac:dyDescent="0.35">
      <c r="A358" s="14" t="s">
        <v>55</v>
      </c>
      <c r="B358" s="14" t="s">
        <v>35</v>
      </c>
      <c r="C358" s="14" t="s">
        <v>51</v>
      </c>
      <c r="I358">
        <f>IF(A358="A",1,IF(A358="B",2,IF(A358="C",3,4)))</f>
        <v>1</v>
      </c>
      <c r="J358">
        <f>IF(B358="A",3,IF(B358="B",2,IF(B358="C",1,4)))</f>
        <v>1</v>
      </c>
      <c r="K358">
        <f>IF(C358="Unplaced",0,1)</f>
        <v>1</v>
      </c>
    </row>
    <row r="359" spans="1:11" x14ac:dyDescent="0.35">
      <c r="A359" s="15" t="s">
        <v>37</v>
      </c>
      <c r="B359" s="15" t="s">
        <v>55</v>
      </c>
      <c r="C359" s="15" t="s">
        <v>51</v>
      </c>
      <c r="I359">
        <f>IF(A359="A",1,IF(A359="B",2,IF(A359="C",3,4)))</f>
        <v>2</v>
      </c>
      <c r="J359">
        <f>IF(B359="A",3,IF(B359="B",2,IF(B359="C",1,4)))</f>
        <v>3</v>
      </c>
      <c r="K359">
        <f>IF(C359="Unplaced",0,1)</f>
        <v>1</v>
      </c>
    </row>
    <row r="360" spans="1:11" x14ac:dyDescent="0.35">
      <c r="A360" s="14" t="s">
        <v>37</v>
      </c>
      <c r="B360" s="14" t="s">
        <v>55</v>
      </c>
      <c r="C360" s="14" t="s">
        <v>51</v>
      </c>
      <c r="I360">
        <f>IF(A360="A",1,IF(A360="B",2,IF(A360="C",3,4)))</f>
        <v>2</v>
      </c>
      <c r="J360">
        <f>IF(B360="A",3,IF(B360="B",2,IF(B360="C",1,4)))</f>
        <v>3</v>
      </c>
      <c r="K360">
        <f>IF(C360="Unplaced",0,1)</f>
        <v>1</v>
      </c>
    </row>
    <row r="361" spans="1:11" x14ac:dyDescent="0.35">
      <c r="A361" s="15" t="s">
        <v>55</v>
      </c>
      <c r="B361" s="15" t="s">
        <v>37</v>
      </c>
      <c r="C361" s="15" t="s">
        <v>51</v>
      </c>
      <c r="I361">
        <f>IF(A361="A",1,IF(A361="B",2,IF(A361="C",3,4)))</f>
        <v>1</v>
      </c>
      <c r="J361">
        <f>IF(B361="A",3,IF(B361="B",2,IF(B361="C",1,4)))</f>
        <v>2</v>
      </c>
      <c r="K361">
        <f>IF(C361="Unplaced",0,1)</f>
        <v>1</v>
      </c>
    </row>
    <row r="362" spans="1:11" x14ac:dyDescent="0.35">
      <c r="A362" s="14" t="s">
        <v>1278</v>
      </c>
      <c r="B362" s="14" t="s">
        <v>1278</v>
      </c>
      <c r="C362" s="14" t="s">
        <v>51</v>
      </c>
      <c r="I362">
        <f>IF(A362="A",1,IF(A362="B",2,IF(A362="C",3,4)))</f>
        <v>4</v>
      </c>
      <c r="J362">
        <f>IF(B362="A",3,IF(B362="B",2,IF(B362="C",1,4)))</f>
        <v>4</v>
      </c>
      <c r="K362">
        <f>IF(C362="Unplaced",0,1)</f>
        <v>1</v>
      </c>
    </row>
    <row r="363" spans="1:11" x14ac:dyDescent="0.35">
      <c r="A363" s="15" t="s">
        <v>1278</v>
      </c>
      <c r="B363" s="15" t="s">
        <v>55</v>
      </c>
      <c r="C363" s="15" t="s">
        <v>51</v>
      </c>
      <c r="I363">
        <f>IF(A363="A",1,IF(A363="B",2,IF(A363="C",3,4)))</f>
        <v>4</v>
      </c>
      <c r="J363">
        <f>IF(B363="A",3,IF(B363="B",2,IF(B363="C",1,4)))</f>
        <v>3</v>
      </c>
      <c r="K363">
        <f>IF(C363="Unplaced",0,1)</f>
        <v>1</v>
      </c>
    </row>
    <row r="364" spans="1:11" x14ac:dyDescent="0.35">
      <c r="A364" s="14" t="s">
        <v>1278</v>
      </c>
      <c r="B364" s="14" t="s">
        <v>35</v>
      </c>
      <c r="C364" s="14" t="s">
        <v>51</v>
      </c>
      <c r="I364">
        <f>IF(A364="A",1,IF(A364="B",2,IF(A364="C",3,4)))</f>
        <v>4</v>
      </c>
      <c r="J364">
        <f>IF(B364="A",3,IF(B364="B",2,IF(B364="C",1,4)))</f>
        <v>1</v>
      </c>
      <c r="K364">
        <f>IF(C364="Unplaced",0,1)</f>
        <v>1</v>
      </c>
    </row>
    <row r="365" spans="1:11" x14ac:dyDescent="0.35">
      <c r="A365" s="15" t="s">
        <v>37</v>
      </c>
      <c r="B365" s="15" t="s">
        <v>1278</v>
      </c>
      <c r="C365" s="15" t="s">
        <v>51</v>
      </c>
      <c r="I365">
        <f>IF(A365="A",1,IF(A365="B",2,IF(A365="C",3,4)))</f>
        <v>2</v>
      </c>
      <c r="J365">
        <f>IF(B365="A",3,IF(B365="B",2,IF(B365="C",1,4)))</f>
        <v>4</v>
      </c>
      <c r="K365">
        <f>IF(C365="Unplaced",0,1)</f>
        <v>1</v>
      </c>
    </row>
    <row r="366" spans="1:11" x14ac:dyDescent="0.35">
      <c r="A366" s="14" t="s">
        <v>37</v>
      </c>
      <c r="B366" s="14" t="s">
        <v>37</v>
      </c>
      <c r="C366" s="14" t="s">
        <v>51</v>
      </c>
      <c r="I366">
        <f>IF(A366="A",1,IF(A366="B",2,IF(A366="C",3,4)))</f>
        <v>2</v>
      </c>
      <c r="J366">
        <f>IF(B366="A",3,IF(B366="B",2,IF(B366="C",1,4)))</f>
        <v>2</v>
      </c>
      <c r="K366">
        <f>IF(C366="Unplaced",0,1)</f>
        <v>1</v>
      </c>
    </row>
    <row r="367" spans="1:11" x14ac:dyDescent="0.35">
      <c r="A367" s="15" t="s">
        <v>55</v>
      </c>
      <c r="B367" s="15" t="s">
        <v>55</v>
      </c>
      <c r="C367" s="15" t="s">
        <v>51</v>
      </c>
      <c r="I367">
        <f>IF(A367="A",1,IF(A367="B",2,IF(A367="C",3,4)))</f>
        <v>1</v>
      </c>
      <c r="J367">
        <f>IF(B367="A",3,IF(B367="B",2,IF(B367="C",1,4)))</f>
        <v>3</v>
      </c>
      <c r="K367">
        <f>IF(C367="Unplaced",0,1)</f>
        <v>1</v>
      </c>
    </row>
    <row r="368" spans="1:11" x14ac:dyDescent="0.35">
      <c r="A368" s="14" t="s">
        <v>1278</v>
      </c>
      <c r="B368" s="14" t="s">
        <v>55</v>
      </c>
      <c r="C368" s="14" t="s">
        <v>51</v>
      </c>
      <c r="I368">
        <f>IF(A368="A",1,IF(A368="B",2,IF(A368="C",3,4)))</f>
        <v>4</v>
      </c>
      <c r="J368">
        <f>IF(B368="A",3,IF(B368="B",2,IF(B368="C",1,4)))</f>
        <v>3</v>
      </c>
      <c r="K368">
        <f>IF(C368="Unplaced",0,1)</f>
        <v>1</v>
      </c>
    </row>
    <row r="369" spans="1:11" x14ac:dyDescent="0.35">
      <c r="A369" s="15" t="s">
        <v>37</v>
      </c>
      <c r="B369" s="15" t="s">
        <v>55</v>
      </c>
      <c r="C369" s="15" t="s">
        <v>51</v>
      </c>
      <c r="I369">
        <f>IF(A369="A",1,IF(A369="B",2,IF(A369="C",3,4)))</f>
        <v>2</v>
      </c>
      <c r="J369">
        <f>IF(B369="A",3,IF(B369="B",2,IF(B369="C",1,4)))</f>
        <v>3</v>
      </c>
      <c r="K369">
        <f>IF(C369="Unplaced",0,1)</f>
        <v>1</v>
      </c>
    </row>
    <row r="370" spans="1:11" x14ac:dyDescent="0.35">
      <c r="A370" s="14" t="s">
        <v>35</v>
      </c>
      <c r="B370" s="14" t="s">
        <v>37</v>
      </c>
      <c r="C370" s="14" t="s">
        <v>51</v>
      </c>
      <c r="I370">
        <f>IF(A370="A",1,IF(A370="B",2,IF(A370="C",3,4)))</f>
        <v>3</v>
      </c>
      <c r="J370">
        <f>IF(B370="A",3,IF(B370="B",2,IF(B370="C",1,4)))</f>
        <v>2</v>
      </c>
      <c r="K370">
        <f>IF(C370="Unplaced",0,1)</f>
        <v>1</v>
      </c>
    </row>
    <row r="371" spans="1:11" x14ac:dyDescent="0.35">
      <c r="A371" s="15" t="s">
        <v>37</v>
      </c>
      <c r="B371" s="15" t="s">
        <v>37</v>
      </c>
      <c r="C371" s="15" t="s">
        <v>51</v>
      </c>
      <c r="I371">
        <f>IF(A371="A",1,IF(A371="B",2,IF(A371="C",3,4)))</f>
        <v>2</v>
      </c>
      <c r="J371">
        <f>IF(B371="A",3,IF(B371="B",2,IF(B371="C",1,4)))</f>
        <v>2</v>
      </c>
      <c r="K371">
        <f>IF(C371="Unplaced",0,1)</f>
        <v>1</v>
      </c>
    </row>
    <row r="372" spans="1:11" x14ac:dyDescent="0.35">
      <c r="A372" s="14" t="s">
        <v>35</v>
      </c>
      <c r="B372" s="14" t="s">
        <v>37</v>
      </c>
      <c r="C372" s="14" t="s">
        <v>51</v>
      </c>
      <c r="I372">
        <f>IF(A372="A",1,IF(A372="B",2,IF(A372="C",3,4)))</f>
        <v>3</v>
      </c>
      <c r="J372">
        <f>IF(B372="A",3,IF(B372="B",2,IF(B372="C",1,4)))</f>
        <v>2</v>
      </c>
      <c r="K372">
        <f>IF(C372="Unplaced",0,1)</f>
        <v>1</v>
      </c>
    </row>
    <row r="373" spans="1:11" x14ac:dyDescent="0.35">
      <c r="A373" s="15" t="s">
        <v>55</v>
      </c>
      <c r="B373" s="15" t="s">
        <v>37</v>
      </c>
      <c r="C373" s="15" t="s">
        <v>51</v>
      </c>
      <c r="I373">
        <f>IF(A373="A",1,IF(A373="B",2,IF(A373="C",3,4)))</f>
        <v>1</v>
      </c>
      <c r="J373">
        <f>IF(B373="A",3,IF(B373="B",2,IF(B373="C",1,4)))</f>
        <v>2</v>
      </c>
      <c r="K373">
        <f>IF(C373="Unplaced",0,1)</f>
        <v>1</v>
      </c>
    </row>
    <row r="374" spans="1:11" x14ac:dyDescent="0.35">
      <c r="A374" s="14" t="s">
        <v>1278</v>
      </c>
      <c r="B374" s="14" t="s">
        <v>1278</v>
      </c>
      <c r="C374" s="14" t="s">
        <v>51</v>
      </c>
      <c r="I374">
        <f>IF(A374="A",1,IF(A374="B",2,IF(A374="C",3,4)))</f>
        <v>4</v>
      </c>
      <c r="J374">
        <f>IF(B374="A",3,IF(B374="B",2,IF(B374="C",1,4)))</f>
        <v>4</v>
      </c>
      <c r="K374">
        <f>IF(C374="Unplaced",0,1)</f>
        <v>1</v>
      </c>
    </row>
    <row r="375" spans="1:11" x14ac:dyDescent="0.35">
      <c r="A375" s="15" t="s">
        <v>1278</v>
      </c>
      <c r="B375" s="15" t="s">
        <v>37</v>
      </c>
      <c r="C375" s="15" t="s">
        <v>51</v>
      </c>
      <c r="I375">
        <f>IF(A375="A",1,IF(A375="B",2,IF(A375="C",3,4)))</f>
        <v>4</v>
      </c>
      <c r="J375">
        <f>IF(B375="A",3,IF(B375="B",2,IF(B375="C",1,4)))</f>
        <v>2</v>
      </c>
      <c r="K375">
        <f>IF(C375="Unplaced",0,1)</f>
        <v>1</v>
      </c>
    </row>
    <row r="376" spans="1:11" x14ac:dyDescent="0.35">
      <c r="A376" s="14" t="s">
        <v>37</v>
      </c>
      <c r="B376" s="14" t="s">
        <v>37</v>
      </c>
      <c r="C376" s="14" t="s">
        <v>51</v>
      </c>
      <c r="I376">
        <f>IF(A376="A",1,IF(A376="B",2,IF(A376="C",3,4)))</f>
        <v>2</v>
      </c>
      <c r="J376">
        <f>IF(B376="A",3,IF(B376="B",2,IF(B376="C",1,4)))</f>
        <v>2</v>
      </c>
      <c r="K376">
        <f>IF(C376="Unplaced",0,1)</f>
        <v>1</v>
      </c>
    </row>
    <row r="377" spans="1:11" x14ac:dyDescent="0.35">
      <c r="A377" s="15" t="s">
        <v>37</v>
      </c>
      <c r="B377" s="15" t="s">
        <v>37</v>
      </c>
      <c r="C377" s="15" t="s">
        <v>51</v>
      </c>
      <c r="I377">
        <f>IF(A377="A",1,IF(A377="B",2,IF(A377="C",3,4)))</f>
        <v>2</v>
      </c>
      <c r="J377">
        <f>IF(B377="A",3,IF(B377="B",2,IF(B377="C",1,4)))</f>
        <v>2</v>
      </c>
      <c r="K377">
        <f>IF(C377="Unplaced",0,1)</f>
        <v>1</v>
      </c>
    </row>
    <row r="378" spans="1:11" x14ac:dyDescent="0.35">
      <c r="A378" s="14" t="s">
        <v>1278</v>
      </c>
      <c r="B378" s="14" t="s">
        <v>55</v>
      </c>
      <c r="C378" s="14" t="s">
        <v>51</v>
      </c>
      <c r="I378">
        <f>IF(A378="A",1,IF(A378="B",2,IF(A378="C",3,4)))</f>
        <v>4</v>
      </c>
      <c r="J378">
        <f>IF(B378="A",3,IF(B378="B",2,IF(B378="C",1,4)))</f>
        <v>3</v>
      </c>
      <c r="K378">
        <f>IF(C378="Unplaced",0,1)</f>
        <v>1</v>
      </c>
    </row>
    <row r="379" spans="1:11" x14ac:dyDescent="0.35">
      <c r="A379" s="15" t="s">
        <v>55</v>
      </c>
      <c r="B379" s="15" t="s">
        <v>37</v>
      </c>
      <c r="C379" s="15" t="s">
        <v>51</v>
      </c>
      <c r="I379">
        <f>IF(A379="A",1,IF(A379="B",2,IF(A379="C",3,4)))</f>
        <v>1</v>
      </c>
      <c r="J379">
        <f>IF(B379="A",3,IF(B379="B",2,IF(B379="C",1,4)))</f>
        <v>2</v>
      </c>
      <c r="K379">
        <f>IF(C379="Unplaced",0,1)</f>
        <v>1</v>
      </c>
    </row>
    <row r="380" spans="1:11" x14ac:dyDescent="0.35">
      <c r="A380" s="14" t="s">
        <v>37</v>
      </c>
      <c r="B380" s="14" t="s">
        <v>37</v>
      </c>
      <c r="C380" s="14" t="s">
        <v>51</v>
      </c>
      <c r="I380">
        <f>IF(A380="A",1,IF(A380="B",2,IF(A380="C",3,4)))</f>
        <v>2</v>
      </c>
      <c r="J380">
        <f>IF(B380="A",3,IF(B380="B",2,IF(B380="C",1,4)))</f>
        <v>2</v>
      </c>
      <c r="K380">
        <f>IF(C380="Unplaced",0,1)</f>
        <v>1</v>
      </c>
    </row>
    <row r="381" spans="1:11" x14ac:dyDescent="0.35">
      <c r="A381" s="15" t="s">
        <v>55</v>
      </c>
      <c r="B381" s="15" t="s">
        <v>55</v>
      </c>
      <c r="C381" s="15" t="s">
        <v>51</v>
      </c>
      <c r="I381">
        <f>IF(A381="A",1,IF(A381="B",2,IF(A381="C",3,4)))</f>
        <v>1</v>
      </c>
      <c r="J381">
        <f>IF(B381="A",3,IF(B381="B",2,IF(B381="C",1,4)))</f>
        <v>3</v>
      </c>
      <c r="K381">
        <f>IF(C381="Unplaced",0,1)</f>
        <v>1</v>
      </c>
    </row>
    <row r="382" spans="1:11" x14ac:dyDescent="0.35">
      <c r="A382" s="14" t="s">
        <v>1278</v>
      </c>
      <c r="B382" s="14" t="s">
        <v>55</v>
      </c>
      <c r="C382" s="14" t="s">
        <v>51</v>
      </c>
      <c r="I382">
        <f>IF(A382="A",1,IF(A382="B",2,IF(A382="C",3,4)))</f>
        <v>4</v>
      </c>
      <c r="J382">
        <f>IF(B382="A",3,IF(B382="B",2,IF(B382="C",1,4)))</f>
        <v>3</v>
      </c>
      <c r="K382">
        <f>IF(C382="Unplaced",0,1)</f>
        <v>1</v>
      </c>
    </row>
    <row r="383" spans="1:11" x14ac:dyDescent="0.35">
      <c r="A383" s="15" t="s">
        <v>55</v>
      </c>
      <c r="B383" s="15" t="s">
        <v>55</v>
      </c>
      <c r="C383" s="15" t="s">
        <v>51</v>
      </c>
      <c r="I383">
        <f>IF(A383="A",1,IF(A383="B",2,IF(A383="C",3,4)))</f>
        <v>1</v>
      </c>
      <c r="J383">
        <f>IF(B383="A",3,IF(B383="B",2,IF(B383="C",1,4)))</f>
        <v>3</v>
      </c>
      <c r="K383">
        <f>IF(C383="Unplaced",0,1)</f>
        <v>1</v>
      </c>
    </row>
    <row r="384" spans="1:11" x14ac:dyDescent="0.35">
      <c r="A384" s="14" t="s">
        <v>37</v>
      </c>
      <c r="B384" s="14" t="s">
        <v>35</v>
      </c>
      <c r="C384" s="14" t="s">
        <v>51</v>
      </c>
      <c r="I384">
        <f>IF(A384="A",1,IF(A384="B",2,IF(A384="C",3,4)))</f>
        <v>2</v>
      </c>
      <c r="J384">
        <f>IF(B384="A",3,IF(B384="B",2,IF(B384="C",1,4)))</f>
        <v>1</v>
      </c>
      <c r="K384">
        <f>IF(C384="Unplaced",0,1)</f>
        <v>1</v>
      </c>
    </row>
    <row r="385" spans="1:11" x14ac:dyDescent="0.35">
      <c r="A385" s="15" t="s">
        <v>37</v>
      </c>
      <c r="B385" s="15" t="s">
        <v>37</v>
      </c>
      <c r="C385" s="15" t="s">
        <v>51</v>
      </c>
      <c r="I385">
        <f>IF(A385="A",1,IF(A385="B",2,IF(A385="C",3,4)))</f>
        <v>2</v>
      </c>
      <c r="J385">
        <f>IF(B385="A",3,IF(B385="B",2,IF(B385="C",1,4)))</f>
        <v>2</v>
      </c>
      <c r="K385">
        <f>IF(C385="Unplaced",0,1)</f>
        <v>1</v>
      </c>
    </row>
    <row r="386" spans="1:11" x14ac:dyDescent="0.35">
      <c r="A386" s="14" t="s">
        <v>37</v>
      </c>
      <c r="B386" s="14" t="s">
        <v>79</v>
      </c>
      <c r="C386" s="14" t="s">
        <v>40</v>
      </c>
      <c r="I386">
        <f>IF(A386="A",1,IF(A386="B",2,IF(A386="C",3,4)))</f>
        <v>2</v>
      </c>
      <c r="J386">
        <f>IF(B386="A",3,IF(B386="B",2,IF(B386="C",1,4)))</f>
        <v>4</v>
      </c>
      <c r="K386">
        <f>IF(C386="Unplaced",0,1)</f>
        <v>0</v>
      </c>
    </row>
    <row r="387" spans="1:11" x14ac:dyDescent="0.35">
      <c r="A387" s="15" t="s">
        <v>37</v>
      </c>
      <c r="B387" s="15" t="s">
        <v>37</v>
      </c>
      <c r="C387" s="15" t="s">
        <v>51</v>
      </c>
      <c r="I387">
        <f>IF(A387="A",1,IF(A387="B",2,IF(A387="C",3,4)))</f>
        <v>2</v>
      </c>
      <c r="J387">
        <f>IF(B387="A",3,IF(B387="B",2,IF(B387="C",1,4)))</f>
        <v>2</v>
      </c>
      <c r="K387">
        <f>IF(C387="Unplaced",0,1)</f>
        <v>1</v>
      </c>
    </row>
    <row r="388" spans="1:11" x14ac:dyDescent="0.35">
      <c r="A388" s="14" t="s">
        <v>37</v>
      </c>
      <c r="B388" s="14" t="s">
        <v>37</v>
      </c>
      <c r="C388" s="14" t="s">
        <v>51</v>
      </c>
      <c r="I388">
        <f>IF(A388="A",1,IF(A388="B",2,IF(A388="C",3,4)))</f>
        <v>2</v>
      </c>
      <c r="J388">
        <f>IF(B388="A",3,IF(B388="B",2,IF(B388="C",1,4)))</f>
        <v>2</v>
      </c>
      <c r="K388">
        <f>IF(C388="Unplaced",0,1)</f>
        <v>1</v>
      </c>
    </row>
    <row r="389" spans="1:11" x14ac:dyDescent="0.35">
      <c r="A389" s="15" t="s">
        <v>1278</v>
      </c>
      <c r="B389" s="15" t="s">
        <v>37</v>
      </c>
      <c r="C389" s="15" t="s">
        <v>51</v>
      </c>
      <c r="I389">
        <f>IF(A389="A",1,IF(A389="B",2,IF(A389="C",3,4)))</f>
        <v>4</v>
      </c>
      <c r="J389">
        <f>IF(B389="A",3,IF(B389="B",2,IF(B389="C",1,4)))</f>
        <v>2</v>
      </c>
      <c r="K389">
        <f>IF(C389="Unplaced",0,1)</f>
        <v>1</v>
      </c>
    </row>
    <row r="390" spans="1:11" x14ac:dyDescent="0.35">
      <c r="A390" s="14" t="s">
        <v>55</v>
      </c>
      <c r="B390" s="14" t="s">
        <v>37</v>
      </c>
      <c r="C390" s="14" t="s">
        <v>51</v>
      </c>
      <c r="I390">
        <f>IF(A390="A",1,IF(A390="B",2,IF(A390="C",3,4)))</f>
        <v>1</v>
      </c>
      <c r="J390">
        <f>IF(B390="A",3,IF(B390="B",2,IF(B390="C",1,4)))</f>
        <v>2</v>
      </c>
      <c r="K390">
        <f>IF(C390="Unplaced",0,1)</f>
        <v>1</v>
      </c>
    </row>
    <row r="391" spans="1:11" x14ac:dyDescent="0.35">
      <c r="A391" s="15" t="s">
        <v>55</v>
      </c>
      <c r="B391" s="15" t="s">
        <v>55</v>
      </c>
      <c r="C391" s="15" t="s">
        <v>51</v>
      </c>
      <c r="I391">
        <f>IF(A391="A",1,IF(A391="B",2,IF(A391="C",3,4)))</f>
        <v>1</v>
      </c>
      <c r="J391">
        <f>IF(B391="A",3,IF(B391="B",2,IF(B391="C",1,4)))</f>
        <v>3</v>
      </c>
      <c r="K391">
        <f>IF(C391="Unplaced",0,1)</f>
        <v>1</v>
      </c>
    </row>
    <row r="392" spans="1:11" x14ac:dyDescent="0.35">
      <c r="A392" s="14" t="s">
        <v>55</v>
      </c>
      <c r="B392" s="14" t="s">
        <v>37</v>
      </c>
      <c r="C392" s="14" t="s">
        <v>51</v>
      </c>
      <c r="I392">
        <f>IF(A392="A",1,IF(A392="B",2,IF(A392="C",3,4)))</f>
        <v>1</v>
      </c>
      <c r="J392">
        <f>IF(B392="A",3,IF(B392="B",2,IF(B392="C",1,4)))</f>
        <v>2</v>
      </c>
      <c r="K392">
        <f>IF(C392="Unplaced",0,1)</f>
        <v>1</v>
      </c>
    </row>
    <row r="393" spans="1:11" x14ac:dyDescent="0.35">
      <c r="A393" s="15" t="s">
        <v>55</v>
      </c>
      <c r="B393" s="15" t="s">
        <v>1278</v>
      </c>
      <c r="C393" s="15" t="s">
        <v>51</v>
      </c>
      <c r="I393">
        <f>IF(A393="A",1,IF(A393="B",2,IF(A393="C",3,4)))</f>
        <v>1</v>
      </c>
      <c r="J393">
        <f>IF(B393="A",3,IF(B393="B",2,IF(B393="C",1,4)))</f>
        <v>4</v>
      </c>
      <c r="K393">
        <f>IF(C393="Unplaced",0,1)</f>
        <v>1</v>
      </c>
    </row>
    <row r="394" spans="1:11" x14ac:dyDescent="0.35">
      <c r="A394" s="14" t="s">
        <v>1278</v>
      </c>
      <c r="B394" s="14" t="s">
        <v>37</v>
      </c>
      <c r="C394" s="14" t="s">
        <v>51</v>
      </c>
      <c r="I394">
        <f>IF(A394="A",1,IF(A394="B",2,IF(A394="C",3,4)))</f>
        <v>4</v>
      </c>
      <c r="J394">
        <f>IF(B394="A",3,IF(B394="B",2,IF(B394="C",1,4)))</f>
        <v>2</v>
      </c>
      <c r="K394">
        <f>IF(C394="Unplaced",0,1)</f>
        <v>1</v>
      </c>
    </row>
    <row r="395" spans="1:11" x14ac:dyDescent="0.35">
      <c r="A395" s="15" t="s">
        <v>55</v>
      </c>
      <c r="B395" s="15" t="s">
        <v>37</v>
      </c>
      <c r="C395" s="15" t="s">
        <v>51</v>
      </c>
      <c r="I395">
        <f>IF(A395="A",1,IF(A395="B",2,IF(A395="C",3,4)))</f>
        <v>1</v>
      </c>
      <c r="J395">
        <f>IF(B395="A",3,IF(B395="B",2,IF(B395="C",1,4)))</f>
        <v>2</v>
      </c>
      <c r="K395">
        <f>IF(C395="Unplaced",0,1)</f>
        <v>1</v>
      </c>
    </row>
    <row r="396" spans="1:11" x14ac:dyDescent="0.35">
      <c r="A396" s="14" t="s">
        <v>37</v>
      </c>
      <c r="B396" s="14" t="s">
        <v>79</v>
      </c>
      <c r="C396" s="14" t="s">
        <v>40</v>
      </c>
      <c r="I396">
        <f>IF(A396="A",1,IF(A396="B",2,IF(A396="C",3,4)))</f>
        <v>2</v>
      </c>
      <c r="J396">
        <f>IF(B396="A",3,IF(B396="B",2,IF(B396="C",1,4)))</f>
        <v>4</v>
      </c>
      <c r="K396">
        <f>IF(C396="Unplaced",0,1)</f>
        <v>0</v>
      </c>
    </row>
    <row r="397" spans="1:11" x14ac:dyDescent="0.35">
      <c r="A397" s="15" t="s">
        <v>1278</v>
      </c>
      <c r="B397" s="15" t="s">
        <v>1278</v>
      </c>
      <c r="C397" s="15" t="s">
        <v>51</v>
      </c>
      <c r="I397">
        <f>IF(A397="A",1,IF(A397="B",2,IF(A397="C",3,4)))</f>
        <v>4</v>
      </c>
      <c r="J397">
        <f>IF(B397="A",3,IF(B397="B",2,IF(B397="C",1,4)))</f>
        <v>4</v>
      </c>
      <c r="K397">
        <f>IF(C397="Unplaced",0,1)</f>
        <v>1</v>
      </c>
    </row>
    <row r="398" spans="1:11" x14ac:dyDescent="0.35">
      <c r="A398" s="14" t="s">
        <v>37</v>
      </c>
      <c r="B398" s="14" t="s">
        <v>35</v>
      </c>
      <c r="C398" s="14" t="s">
        <v>51</v>
      </c>
      <c r="I398">
        <f>IF(A398="A",1,IF(A398="B",2,IF(A398="C",3,4)))</f>
        <v>2</v>
      </c>
      <c r="J398">
        <f>IF(B398="A",3,IF(B398="B",2,IF(B398="C",1,4)))</f>
        <v>1</v>
      </c>
      <c r="K398">
        <f>IF(C398="Unplaced",0,1)</f>
        <v>1</v>
      </c>
    </row>
    <row r="399" spans="1:11" x14ac:dyDescent="0.35">
      <c r="A399" s="15" t="s">
        <v>37</v>
      </c>
      <c r="B399" s="15" t="s">
        <v>35</v>
      </c>
      <c r="C399" s="15" t="s">
        <v>51</v>
      </c>
      <c r="I399">
        <f>IF(A399="A",1,IF(A399="B",2,IF(A399="C",3,4)))</f>
        <v>2</v>
      </c>
      <c r="J399">
        <f>IF(B399="A",3,IF(B399="B",2,IF(B399="C",1,4)))</f>
        <v>1</v>
      </c>
      <c r="K399">
        <f>IF(C399="Unplaced",0,1)</f>
        <v>1</v>
      </c>
    </row>
    <row r="400" spans="1:11" x14ac:dyDescent="0.35">
      <c r="A400" s="14" t="s">
        <v>37</v>
      </c>
      <c r="B400" s="14" t="s">
        <v>37</v>
      </c>
      <c r="C400" s="14" t="s">
        <v>51</v>
      </c>
      <c r="I400">
        <f>IF(A400="A",1,IF(A400="B",2,IF(A400="C",3,4)))</f>
        <v>2</v>
      </c>
      <c r="J400">
        <f>IF(B400="A",3,IF(B400="B",2,IF(B400="C",1,4)))</f>
        <v>2</v>
      </c>
      <c r="K400">
        <f>IF(C400="Unplaced",0,1)</f>
        <v>1</v>
      </c>
    </row>
    <row r="401" spans="1:11" x14ac:dyDescent="0.35">
      <c r="A401" s="15" t="s">
        <v>1278</v>
      </c>
      <c r="B401" s="15" t="s">
        <v>55</v>
      </c>
      <c r="C401" s="15" t="s">
        <v>51</v>
      </c>
      <c r="I401">
        <f>IF(A401="A",1,IF(A401="B",2,IF(A401="C",3,4)))</f>
        <v>4</v>
      </c>
      <c r="J401">
        <f>IF(B401="A",3,IF(B401="B",2,IF(B401="C",1,4)))</f>
        <v>3</v>
      </c>
      <c r="K401">
        <f>IF(C401="Unplaced",0,1)</f>
        <v>1</v>
      </c>
    </row>
    <row r="402" spans="1:11" x14ac:dyDescent="0.35">
      <c r="A402" s="14" t="s">
        <v>55</v>
      </c>
      <c r="B402" s="14" t="s">
        <v>35</v>
      </c>
      <c r="C402" s="14" t="s">
        <v>51</v>
      </c>
      <c r="I402">
        <f>IF(A402="A",1,IF(A402="B",2,IF(A402="C",3,4)))</f>
        <v>1</v>
      </c>
      <c r="J402">
        <f>IF(B402="A",3,IF(B402="B",2,IF(B402="C",1,4)))</f>
        <v>1</v>
      </c>
      <c r="K402">
        <f>IF(C402="Unplaced",0,1)</f>
        <v>1</v>
      </c>
    </row>
    <row r="403" spans="1:11" x14ac:dyDescent="0.35">
      <c r="A403" s="15" t="s">
        <v>1278</v>
      </c>
      <c r="B403" s="15" t="s">
        <v>55</v>
      </c>
      <c r="C403" s="15" t="s">
        <v>51</v>
      </c>
      <c r="I403">
        <f>IF(A403="A",1,IF(A403="B",2,IF(A403="C",3,4)))</f>
        <v>4</v>
      </c>
      <c r="J403">
        <f>IF(B403="A",3,IF(B403="B",2,IF(B403="C",1,4)))</f>
        <v>3</v>
      </c>
      <c r="K403">
        <f>IF(C403="Unplaced",0,1)</f>
        <v>1</v>
      </c>
    </row>
    <row r="404" spans="1:11" x14ac:dyDescent="0.35">
      <c r="A404" s="14" t="s">
        <v>37</v>
      </c>
      <c r="B404" s="14" t="s">
        <v>55</v>
      </c>
      <c r="C404" s="14" t="s">
        <v>51</v>
      </c>
      <c r="I404">
        <f>IF(A404="A",1,IF(A404="B",2,IF(A404="C",3,4)))</f>
        <v>2</v>
      </c>
      <c r="J404">
        <f>IF(B404="A",3,IF(B404="B",2,IF(B404="C",1,4)))</f>
        <v>3</v>
      </c>
      <c r="K404">
        <f>IF(C404="Unplaced",0,1)</f>
        <v>1</v>
      </c>
    </row>
    <row r="405" spans="1:11" x14ac:dyDescent="0.35">
      <c r="A405" s="15" t="s">
        <v>35</v>
      </c>
      <c r="B405" s="15" t="s">
        <v>37</v>
      </c>
      <c r="C405" s="15" t="s">
        <v>51</v>
      </c>
      <c r="I405">
        <f>IF(A405="A",1,IF(A405="B",2,IF(A405="C",3,4)))</f>
        <v>3</v>
      </c>
      <c r="J405">
        <f>IF(B405="A",3,IF(B405="B",2,IF(B405="C",1,4)))</f>
        <v>2</v>
      </c>
      <c r="K405">
        <f>IF(C405="Unplaced",0,1)</f>
        <v>1</v>
      </c>
    </row>
    <row r="406" spans="1:11" x14ac:dyDescent="0.35">
      <c r="A406" s="14" t="s">
        <v>37</v>
      </c>
      <c r="B406" s="14" t="s">
        <v>37</v>
      </c>
      <c r="C406" s="14" t="s">
        <v>51</v>
      </c>
      <c r="I406">
        <f>IF(A406="A",1,IF(A406="B",2,IF(A406="C",3,4)))</f>
        <v>2</v>
      </c>
      <c r="J406">
        <f>IF(B406="A",3,IF(B406="B",2,IF(B406="C",1,4)))</f>
        <v>2</v>
      </c>
      <c r="K406">
        <f>IF(C406="Unplaced",0,1)</f>
        <v>1</v>
      </c>
    </row>
    <row r="407" spans="1:11" x14ac:dyDescent="0.35">
      <c r="A407" s="15" t="s">
        <v>37</v>
      </c>
      <c r="B407" s="15" t="s">
        <v>55</v>
      </c>
      <c r="C407" s="15" t="s">
        <v>51</v>
      </c>
      <c r="I407">
        <f>IF(A407="A",1,IF(A407="B",2,IF(A407="C",3,4)))</f>
        <v>2</v>
      </c>
      <c r="J407">
        <f>IF(B407="A",3,IF(B407="B",2,IF(B407="C",1,4)))</f>
        <v>3</v>
      </c>
      <c r="K407">
        <f>IF(C407="Unplaced",0,1)</f>
        <v>1</v>
      </c>
    </row>
    <row r="408" spans="1:11" x14ac:dyDescent="0.35">
      <c r="A408" s="14" t="s">
        <v>35</v>
      </c>
      <c r="B408" s="14" t="s">
        <v>35</v>
      </c>
      <c r="C408" s="14" t="s">
        <v>51</v>
      </c>
      <c r="I408">
        <f>IF(A408="A",1,IF(A408="B",2,IF(A408="C",3,4)))</f>
        <v>3</v>
      </c>
      <c r="J408">
        <f>IF(B408="A",3,IF(B408="B",2,IF(B408="C",1,4)))</f>
        <v>1</v>
      </c>
      <c r="K408">
        <f>IF(C408="Unplaced",0,1)</f>
        <v>1</v>
      </c>
    </row>
    <row r="409" spans="1:11" x14ac:dyDescent="0.35">
      <c r="A409" s="15" t="s">
        <v>37</v>
      </c>
      <c r="B409" s="15" t="s">
        <v>1278</v>
      </c>
      <c r="C409" s="15" t="s">
        <v>51</v>
      </c>
      <c r="I409">
        <f>IF(A409="A",1,IF(A409="B",2,IF(A409="C",3,4)))</f>
        <v>2</v>
      </c>
      <c r="J409">
        <f>IF(B409="A",3,IF(B409="B",2,IF(B409="C",1,4)))</f>
        <v>4</v>
      </c>
      <c r="K409">
        <f>IF(C409="Unplaced",0,1)</f>
        <v>1</v>
      </c>
    </row>
    <row r="410" spans="1:11" x14ac:dyDescent="0.35">
      <c r="A410" s="14" t="s">
        <v>37</v>
      </c>
      <c r="B410" s="14" t="s">
        <v>37</v>
      </c>
      <c r="C410" s="14" t="s">
        <v>51</v>
      </c>
      <c r="I410">
        <f>IF(A410="A",1,IF(A410="B",2,IF(A410="C",3,4)))</f>
        <v>2</v>
      </c>
      <c r="J410">
        <f>IF(B410="A",3,IF(B410="B",2,IF(B410="C",1,4)))</f>
        <v>2</v>
      </c>
      <c r="K410">
        <f>IF(C410="Unplaced",0,1)</f>
        <v>1</v>
      </c>
    </row>
    <row r="411" spans="1:11" x14ac:dyDescent="0.35">
      <c r="A411" s="15" t="s">
        <v>37</v>
      </c>
      <c r="B411" s="15" t="s">
        <v>37</v>
      </c>
      <c r="C411" s="15" t="s">
        <v>51</v>
      </c>
      <c r="I411">
        <f>IF(A411="A",1,IF(A411="B",2,IF(A411="C",3,4)))</f>
        <v>2</v>
      </c>
      <c r="J411">
        <f>IF(B411="A",3,IF(B411="B",2,IF(B411="C",1,4)))</f>
        <v>2</v>
      </c>
      <c r="K411">
        <f>IF(C411="Unplaced",0,1)</f>
        <v>1</v>
      </c>
    </row>
    <row r="412" spans="1:11" x14ac:dyDescent="0.35">
      <c r="A412" s="14" t="s">
        <v>37</v>
      </c>
      <c r="B412" s="14" t="s">
        <v>55</v>
      </c>
      <c r="C412" s="14" t="s">
        <v>51</v>
      </c>
      <c r="I412">
        <f>IF(A412="A",1,IF(A412="B",2,IF(A412="C",3,4)))</f>
        <v>2</v>
      </c>
      <c r="J412">
        <f>IF(B412="A",3,IF(B412="B",2,IF(B412="C",1,4)))</f>
        <v>3</v>
      </c>
      <c r="K412">
        <f>IF(C412="Unplaced",0,1)</f>
        <v>1</v>
      </c>
    </row>
    <row r="413" spans="1:11" x14ac:dyDescent="0.35">
      <c r="A413" s="15" t="s">
        <v>35</v>
      </c>
      <c r="B413" s="15" t="s">
        <v>37</v>
      </c>
      <c r="C413" s="15" t="s">
        <v>51</v>
      </c>
      <c r="I413">
        <f>IF(A413="A",1,IF(A413="B",2,IF(A413="C",3,4)))</f>
        <v>3</v>
      </c>
      <c r="J413">
        <f>IF(B413="A",3,IF(B413="B",2,IF(B413="C",1,4)))</f>
        <v>2</v>
      </c>
      <c r="K413">
        <f>IF(C413="Unplaced",0,1)</f>
        <v>1</v>
      </c>
    </row>
    <row r="414" spans="1:11" x14ac:dyDescent="0.35">
      <c r="A414" s="14" t="s">
        <v>37</v>
      </c>
      <c r="B414" s="14" t="s">
        <v>55</v>
      </c>
      <c r="C414" s="14" t="s">
        <v>51</v>
      </c>
      <c r="I414">
        <f>IF(A414="A",1,IF(A414="B",2,IF(A414="C",3,4)))</f>
        <v>2</v>
      </c>
      <c r="J414">
        <f>IF(B414="A",3,IF(B414="B",2,IF(B414="C",1,4)))</f>
        <v>3</v>
      </c>
      <c r="K414">
        <f>IF(C414="Unplaced",0,1)</f>
        <v>1</v>
      </c>
    </row>
    <row r="415" spans="1:11" x14ac:dyDescent="0.35">
      <c r="A415" s="15" t="s">
        <v>37</v>
      </c>
      <c r="B415" s="15" t="s">
        <v>37</v>
      </c>
      <c r="C415" s="15" t="s">
        <v>51</v>
      </c>
      <c r="I415">
        <f>IF(A415="A",1,IF(A415="B",2,IF(A415="C",3,4)))</f>
        <v>2</v>
      </c>
      <c r="J415">
        <f>IF(B415="A",3,IF(B415="B",2,IF(B415="C",1,4)))</f>
        <v>2</v>
      </c>
      <c r="K415">
        <f>IF(C415="Unplaced",0,1)</f>
        <v>1</v>
      </c>
    </row>
    <row r="416" spans="1:11" x14ac:dyDescent="0.35">
      <c r="A416" s="14" t="s">
        <v>35</v>
      </c>
      <c r="B416" s="14" t="s">
        <v>35</v>
      </c>
      <c r="C416" s="14" t="s">
        <v>51</v>
      </c>
      <c r="I416">
        <f>IF(A416="A",1,IF(A416="B",2,IF(A416="C",3,4)))</f>
        <v>3</v>
      </c>
      <c r="J416">
        <f>IF(B416="A",3,IF(B416="B",2,IF(B416="C",1,4)))</f>
        <v>1</v>
      </c>
      <c r="K416">
        <f>IF(C416="Unplaced",0,1)</f>
        <v>1</v>
      </c>
    </row>
    <row r="417" spans="1:11" x14ac:dyDescent="0.35">
      <c r="A417" s="15" t="s">
        <v>37</v>
      </c>
      <c r="B417" s="15" t="s">
        <v>79</v>
      </c>
      <c r="C417" s="15" t="s">
        <v>40</v>
      </c>
      <c r="I417">
        <f>IF(A417="A",1,IF(A417="B",2,IF(A417="C",3,4)))</f>
        <v>2</v>
      </c>
      <c r="J417">
        <f>IF(B417="A",3,IF(B417="B",2,IF(B417="C",1,4)))</f>
        <v>4</v>
      </c>
      <c r="K417">
        <f>IF(C417="Unplaced",0,1)</f>
        <v>0</v>
      </c>
    </row>
    <row r="418" spans="1:11" x14ac:dyDescent="0.35">
      <c r="A418" s="14" t="s">
        <v>1278</v>
      </c>
      <c r="B418" s="14" t="s">
        <v>55</v>
      </c>
      <c r="C418" s="14" t="s">
        <v>51</v>
      </c>
      <c r="I418">
        <f>IF(A418="A",1,IF(A418="B",2,IF(A418="C",3,4)))</f>
        <v>4</v>
      </c>
      <c r="J418">
        <f>IF(B418="A",3,IF(B418="B",2,IF(B418="C",1,4)))</f>
        <v>3</v>
      </c>
      <c r="K418">
        <f>IF(C418="Unplaced",0,1)</f>
        <v>1</v>
      </c>
    </row>
    <row r="419" spans="1:11" x14ac:dyDescent="0.35">
      <c r="A419" s="15" t="s">
        <v>37</v>
      </c>
      <c r="B419" s="15" t="s">
        <v>37</v>
      </c>
      <c r="C419" s="15" t="s">
        <v>51</v>
      </c>
      <c r="I419">
        <f>IF(A419="A",1,IF(A419="B",2,IF(A419="C",3,4)))</f>
        <v>2</v>
      </c>
      <c r="J419">
        <f>IF(B419="A",3,IF(B419="B",2,IF(B419="C",1,4)))</f>
        <v>2</v>
      </c>
      <c r="K419">
        <f>IF(C419="Unplaced",0,1)</f>
        <v>1</v>
      </c>
    </row>
    <row r="420" spans="1:11" x14ac:dyDescent="0.35">
      <c r="A420" s="14" t="s">
        <v>37</v>
      </c>
      <c r="B420" s="14" t="s">
        <v>37</v>
      </c>
      <c r="C420" s="14" t="s">
        <v>51</v>
      </c>
      <c r="I420">
        <f>IF(A420="A",1,IF(A420="B",2,IF(A420="C",3,4)))</f>
        <v>2</v>
      </c>
      <c r="J420">
        <f>IF(B420="A",3,IF(B420="B",2,IF(B420="C",1,4)))</f>
        <v>2</v>
      </c>
      <c r="K420">
        <f>IF(C420="Unplaced",0,1)</f>
        <v>1</v>
      </c>
    </row>
    <row r="421" spans="1:11" x14ac:dyDescent="0.35">
      <c r="A421" s="15" t="s">
        <v>37</v>
      </c>
      <c r="B421" s="15" t="s">
        <v>37</v>
      </c>
      <c r="C421" s="15" t="s">
        <v>51</v>
      </c>
      <c r="I421">
        <f>IF(A421="A",1,IF(A421="B",2,IF(A421="C",3,4)))</f>
        <v>2</v>
      </c>
      <c r="J421">
        <f>IF(B421="A",3,IF(B421="B",2,IF(B421="C",1,4)))</f>
        <v>2</v>
      </c>
      <c r="K421">
        <f>IF(C421="Unplaced",0,1)</f>
        <v>1</v>
      </c>
    </row>
    <row r="422" spans="1:11" x14ac:dyDescent="0.35">
      <c r="A422" s="14" t="s">
        <v>55</v>
      </c>
      <c r="B422" s="14" t="s">
        <v>37</v>
      </c>
      <c r="C422" s="14" t="s">
        <v>51</v>
      </c>
      <c r="I422">
        <f>IF(A422="A",1,IF(A422="B",2,IF(A422="C",3,4)))</f>
        <v>1</v>
      </c>
      <c r="J422">
        <f>IF(B422="A",3,IF(B422="B",2,IF(B422="C",1,4)))</f>
        <v>2</v>
      </c>
      <c r="K422">
        <f>IF(C422="Unplaced",0,1)</f>
        <v>1</v>
      </c>
    </row>
    <row r="423" spans="1:11" x14ac:dyDescent="0.35">
      <c r="A423" s="15" t="s">
        <v>1278</v>
      </c>
      <c r="B423" s="15" t="s">
        <v>1278</v>
      </c>
      <c r="C423" s="15" t="s">
        <v>51</v>
      </c>
      <c r="I423">
        <f>IF(A423="A",1,IF(A423="B",2,IF(A423="C",3,4)))</f>
        <v>4</v>
      </c>
      <c r="J423">
        <f>IF(B423="A",3,IF(B423="B",2,IF(B423="C",1,4)))</f>
        <v>4</v>
      </c>
      <c r="K423">
        <f>IF(C423="Unplaced",0,1)</f>
        <v>1</v>
      </c>
    </row>
    <row r="424" spans="1:11" x14ac:dyDescent="0.35">
      <c r="A424" s="14" t="s">
        <v>1278</v>
      </c>
      <c r="B424" s="14" t="s">
        <v>1278</v>
      </c>
      <c r="C424" s="14" t="s">
        <v>51</v>
      </c>
      <c r="I424">
        <f>IF(A424="A",1,IF(A424="B",2,IF(A424="C",3,4)))</f>
        <v>4</v>
      </c>
      <c r="J424">
        <f>IF(B424="A",3,IF(B424="B",2,IF(B424="C",1,4)))</f>
        <v>4</v>
      </c>
      <c r="K424">
        <f>IF(C424="Unplaced",0,1)</f>
        <v>1</v>
      </c>
    </row>
    <row r="425" spans="1:11" x14ac:dyDescent="0.35">
      <c r="A425" s="15" t="s">
        <v>37</v>
      </c>
      <c r="B425" s="15" t="s">
        <v>37</v>
      </c>
      <c r="C425" s="15" t="s">
        <v>51</v>
      </c>
      <c r="I425">
        <f>IF(A425="A",1,IF(A425="B",2,IF(A425="C",3,4)))</f>
        <v>2</v>
      </c>
      <c r="J425">
        <f>IF(B425="A",3,IF(B425="B",2,IF(B425="C",1,4)))</f>
        <v>2</v>
      </c>
      <c r="K425">
        <f>IF(C425="Unplaced",0,1)</f>
        <v>1</v>
      </c>
    </row>
    <row r="426" spans="1:11" x14ac:dyDescent="0.35">
      <c r="A426" s="14" t="s">
        <v>37</v>
      </c>
      <c r="B426" s="14" t="s">
        <v>79</v>
      </c>
      <c r="C426" s="14" t="s">
        <v>40</v>
      </c>
      <c r="I426">
        <f>IF(A426="A",1,IF(A426="B",2,IF(A426="C",3,4)))</f>
        <v>2</v>
      </c>
      <c r="J426">
        <f>IF(B426="A",3,IF(B426="B",2,IF(B426="C",1,4)))</f>
        <v>4</v>
      </c>
      <c r="K426">
        <f>IF(C426="Unplaced",0,1)</f>
        <v>0</v>
      </c>
    </row>
    <row r="427" spans="1:11" x14ac:dyDescent="0.35">
      <c r="A427" s="15" t="s">
        <v>37</v>
      </c>
      <c r="B427" s="15" t="s">
        <v>37</v>
      </c>
      <c r="C427" s="15" t="s">
        <v>51</v>
      </c>
      <c r="I427">
        <f>IF(A427="A",1,IF(A427="B",2,IF(A427="C",3,4)))</f>
        <v>2</v>
      </c>
      <c r="J427">
        <f>IF(B427="A",3,IF(B427="B",2,IF(B427="C",1,4)))</f>
        <v>2</v>
      </c>
      <c r="K427">
        <f>IF(C427="Unplaced",0,1)</f>
        <v>1</v>
      </c>
    </row>
    <row r="428" spans="1:11" x14ac:dyDescent="0.35">
      <c r="A428" s="14" t="s">
        <v>1278</v>
      </c>
      <c r="B428" s="14" t="s">
        <v>1278</v>
      </c>
      <c r="C428" s="14" t="s">
        <v>51</v>
      </c>
      <c r="I428">
        <f>IF(A428="A",1,IF(A428="B",2,IF(A428="C",3,4)))</f>
        <v>4</v>
      </c>
      <c r="J428">
        <f>IF(B428="A",3,IF(B428="B",2,IF(B428="C",1,4)))</f>
        <v>4</v>
      </c>
      <c r="K428">
        <f>IF(C428="Unplaced",0,1)</f>
        <v>1</v>
      </c>
    </row>
    <row r="429" spans="1:11" x14ac:dyDescent="0.35">
      <c r="A429" s="15" t="s">
        <v>37</v>
      </c>
      <c r="B429" s="15" t="s">
        <v>55</v>
      </c>
      <c r="C429" s="15" t="s">
        <v>51</v>
      </c>
      <c r="I429">
        <f>IF(A429="A",1,IF(A429="B",2,IF(A429="C",3,4)))</f>
        <v>2</v>
      </c>
      <c r="J429">
        <f>IF(B429="A",3,IF(B429="B",2,IF(B429="C",1,4)))</f>
        <v>3</v>
      </c>
      <c r="K429">
        <f>IF(C429="Unplaced",0,1)</f>
        <v>1</v>
      </c>
    </row>
    <row r="430" spans="1:11" x14ac:dyDescent="0.35">
      <c r="A430" s="14" t="s">
        <v>37</v>
      </c>
      <c r="B430" s="14" t="s">
        <v>35</v>
      </c>
      <c r="C430" s="14" t="s">
        <v>51</v>
      </c>
      <c r="I430">
        <f>IF(A430="A",1,IF(A430="B",2,IF(A430="C",3,4)))</f>
        <v>2</v>
      </c>
      <c r="J430">
        <f>IF(B430="A",3,IF(B430="B",2,IF(B430="C",1,4)))</f>
        <v>1</v>
      </c>
      <c r="K430">
        <f>IF(C430="Unplaced",0,1)</f>
        <v>1</v>
      </c>
    </row>
    <row r="431" spans="1:11" x14ac:dyDescent="0.35">
      <c r="A431" s="15" t="s">
        <v>1278</v>
      </c>
      <c r="B431" s="15" t="s">
        <v>55</v>
      </c>
      <c r="C431" s="15" t="s">
        <v>51</v>
      </c>
      <c r="I431">
        <f>IF(A431="A",1,IF(A431="B",2,IF(A431="C",3,4)))</f>
        <v>4</v>
      </c>
      <c r="J431">
        <f>IF(B431="A",3,IF(B431="B",2,IF(B431="C",1,4)))</f>
        <v>3</v>
      </c>
      <c r="K431">
        <f>IF(C431="Unplaced",0,1)</f>
        <v>1</v>
      </c>
    </row>
    <row r="432" spans="1:11" x14ac:dyDescent="0.35">
      <c r="A432" s="14" t="s">
        <v>1278</v>
      </c>
      <c r="B432" s="14" t="s">
        <v>37</v>
      </c>
      <c r="C432" s="14" t="s">
        <v>51</v>
      </c>
      <c r="I432">
        <f>IF(A432="A",1,IF(A432="B",2,IF(A432="C",3,4)))</f>
        <v>4</v>
      </c>
      <c r="J432">
        <f>IF(B432="A",3,IF(B432="B",2,IF(B432="C",1,4)))</f>
        <v>2</v>
      </c>
      <c r="K432">
        <f>IF(C432="Unplaced",0,1)</f>
        <v>1</v>
      </c>
    </row>
    <row r="433" spans="1:11" x14ac:dyDescent="0.35">
      <c r="A433" s="15" t="s">
        <v>55</v>
      </c>
      <c r="B433" s="15" t="s">
        <v>55</v>
      </c>
      <c r="C433" s="15" t="s">
        <v>51</v>
      </c>
      <c r="I433">
        <f>IF(A433="A",1,IF(A433="B",2,IF(A433="C",3,4)))</f>
        <v>1</v>
      </c>
      <c r="J433">
        <f>IF(B433="A",3,IF(B433="B",2,IF(B433="C",1,4)))</f>
        <v>3</v>
      </c>
      <c r="K433">
        <f>IF(C433="Unplaced",0,1)</f>
        <v>1</v>
      </c>
    </row>
    <row r="434" spans="1:11" x14ac:dyDescent="0.35">
      <c r="A434" s="14" t="s">
        <v>37</v>
      </c>
      <c r="B434" s="14" t="s">
        <v>55</v>
      </c>
      <c r="C434" s="14" t="s">
        <v>51</v>
      </c>
      <c r="I434">
        <f>IF(A434="A",1,IF(A434="B",2,IF(A434="C",3,4)))</f>
        <v>2</v>
      </c>
      <c r="J434">
        <f>IF(B434="A",3,IF(B434="B",2,IF(B434="C",1,4)))</f>
        <v>3</v>
      </c>
      <c r="K434">
        <f>IF(C434="Unplaced",0,1)</f>
        <v>1</v>
      </c>
    </row>
    <row r="435" spans="1:11" x14ac:dyDescent="0.35">
      <c r="A435" s="15" t="s">
        <v>55</v>
      </c>
      <c r="B435" s="15" t="s">
        <v>55</v>
      </c>
      <c r="C435" s="15" t="s">
        <v>51</v>
      </c>
      <c r="I435">
        <f>IF(A435="A",1,IF(A435="B",2,IF(A435="C",3,4)))</f>
        <v>1</v>
      </c>
      <c r="J435">
        <f>IF(B435="A",3,IF(B435="B",2,IF(B435="C",1,4)))</f>
        <v>3</v>
      </c>
      <c r="K435">
        <f>IF(C435="Unplaced",0,1)</f>
        <v>1</v>
      </c>
    </row>
    <row r="436" spans="1:11" x14ac:dyDescent="0.35">
      <c r="A436" s="14" t="s">
        <v>55</v>
      </c>
      <c r="B436" s="14" t="s">
        <v>37</v>
      </c>
      <c r="C436" s="14" t="s">
        <v>51</v>
      </c>
      <c r="I436">
        <f>IF(A436="A",1,IF(A436="B",2,IF(A436="C",3,4)))</f>
        <v>1</v>
      </c>
      <c r="J436">
        <f>IF(B436="A",3,IF(B436="B",2,IF(B436="C",1,4)))</f>
        <v>2</v>
      </c>
      <c r="K436">
        <f>IF(C436="Unplaced",0,1)</f>
        <v>1</v>
      </c>
    </row>
    <row r="437" spans="1:11" x14ac:dyDescent="0.35">
      <c r="A437" s="15" t="s">
        <v>37</v>
      </c>
      <c r="B437" s="15" t="s">
        <v>37</v>
      </c>
      <c r="C437" s="15" t="s">
        <v>51</v>
      </c>
      <c r="I437">
        <f>IF(A437="A",1,IF(A437="B",2,IF(A437="C",3,4)))</f>
        <v>2</v>
      </c>
      <c r="J437">
        <f>IF(B437="A",3,IF(B437="B",2,IF(B437="C",1,4)))</f>
        <v>2</v>
      </c>
      <c r="K437">
        <f>IF(C437="Unplaced",0,1)</f>
        <v>1</v>
      </c>
    </row>
    <row r="438" spans="1:11" x14ac:dyDescent="0.35">
      <c r="A438" s="14" t="s">
        <v>37</v>
      </c>
      <c r="B438" s="14" t="s">
        <v>37</v>
      </c>
      <c r="C438" s="14" t="s">
        <v>51</v>
      </c>
      <c r="I438">
        <f>IF(A438="A",1,IF(A438="B",2,IF(A438="C",3,4)))</f>
        <v>2</v>
      </c>
      <c r="J438">
        <f>IF(B438="A",3,IF(B438="B",2,IF(B438="C",1,4)))</f>
        <v>2</v>
      </c>
      <c r="K438">
        <f>IF(C438="Unplaced",0,1)</f>
        <v>1</v>
      </c>
    </row>
    <row r="439" spans="1:11" x14ac:dyDescent="0.35">
      <c r="A439" s="15" t="s">
        <v>35</v>
      </c>
      <c r="B439" s="15" t="s">
        <v>37</v>
      </c>
      <c r="C439" s="15" t="s">
        <v>51</v>
      </c>
      <c r="I439">
        <f>IF(A439="A",1,IF(A439="B",2,IF(A439="C",3,4)))</f>
        <v>3</v>
      </c>
      <c r="J439">
        <f>IF(B439="A",3,IF(B439="B",2,IF(B439="C",1,4)))</f>
        <v>2</v>
      </c>
      <c r="K439">
        <f>IF(C439="Unplaced",0,1)</f>
        <v>1</v>
      </c>
    </row>
    <row r="440" spans="1:11" x14ac:dyDescent="0.35">
      <c r="A440" s="14" t="s">
        <v>35</v>
      </c>
      <c r="B440" s="14" t="s">
        <v>79</v>
      </c>
      <c r="C440" s="14" t="s">
        <v>40</v>
      </c>
      <c r="I440">
        <f>IF(A440="A",1,IF(A440="B",2,IF(A440="C",3,4)))</f>
        <v>3</v>
      </c>
      <c r="J440">
        <f>IF(B440="A",3,IF(B440="B",2,IF(B440="C",1,4)))</f>
        <v>4</v>
      </c>
      <c r="K440">
        <f>IF(C440="Unplaced",0,1)</f>
        <v>0</v>
      </c>
    </row>
    <row r="441" spans="1:11" x14ac:dyDescent="0.35">
      <c r="A441" s="15" t="s">
        <v>37</v>
      </c>
      <c r="B441" s="15" t="s">
        <v>37</v>
      </c>
      <c r="C441" s="15" t="s">
        <v>51</v>
      </c>
      <c r="I441">
        <f>IF(A441="A",1,IF(A441="B",2,IF(A441="C",3,4)))</f>
        <v>2</v>
      </c>
      <c r="J441">
        <f>IF(B441="A",3,IF(B441="B",2,IF(B441="C",1,4)))</f>
        <v>2</v>
      </c>
      <c r="K441">
        <f>IF(C441="Unplaced",0,1)</f>
        <v>1</v>
      </c>
    </row>
    <row r="442" spans="1:11" x14ac:dyDescent="0.35">
      <c r="A442" s="14" t="s">
        <v>37</v>
      </c>
      <c r="B442" s="14" t="s">
        <v>37</v>
      </c>
      <c r="C442" s="14" t="s">
        <v>51</v>
      </c>
      <c r="I442">
        <f>IF(A442="A",1,IF(A442="B",2,IF(A442="C",3,4)))</f>
        <v>2</v>
      </c>
      <c r="J442">
        <f>IF(B442="A",3,IF(B442="B",2,IF(B442="C",1,4)))</f>
        <v>2</v>
      </c>
      <c r="K442">
        <f>IF(C442="Unplaced",0,1)</f>
        <v>1</v>
      </c>
    </row>
    <row r="443" spans="1:11" x14ac:dyDescent="0.35">
      <c r="A443" s="15" t="s">
        <v>37</v>
      </c>
      <c r="B443" s="15" t="s">
        <v>35</v>
      </c>
      <c r="C443" s="15" t="s">
        <v>51</v>
      </c>
      <c r="I443">
        <f>IF(A443="A",1,IF(A443="B",2,IF(A443="C",3,4)))</f>
        <v>2</v>
      </c>
      <c r="J443">
        <f>IF(B443="A",3,IF(B443="B",2,IF(B443="C",1,4)))</f>
        <v>1</v>
      </c>
      <c r="K443">
        <f>IF(C443="Unplaced",0,1)</f>
        <v>1</v>
      </c>
    </row>
    <row r="444" spans="1:11" x14ac:dyDescent="0.35">
      <c r="A444" s="14" t="s">
        <v>37</v>
      </c>
      <c r="B444" s="14" t="s">
        <v>37</v>
      </c>
      <c r="C444" s="14" t="s">
        <v>51</v>
      </c>
      <c r="I444">
        <f>IF(A444="A",1,IF(A444="B",2,IF(A444="C",3,4)))</f>
        <v>2</v>
      </c>
      <c r="J444">
        <f>IF(B444="A",3,IF(B444="B",2,IF(B444="C",1,4)))</f>
        <v>2</v>
      </c>
      <c r="K444">
        <f>IF(C444="Unplaced",0,1)</f>
        <v>1</v>
      </c>
    </row>
    <row r="445" spans="1:11" x14ac:dyDescent="0.35">
      <c r="A445" s="15" t="s">
        <v>1278</v>
      </c>
      <c r="B445" s="15" t="s">
        <v>55</v>
      </c>
      <c r="C445" s="15" t="s">
        <v>51</v>
      </c>
      <c r="I445">
        <f>IF(A445="A",1,IF(A445="B",2,IF(A445="C",3,4)))</f>
        <v>4</v>
      </c>
      <c r="J445">
        <f>IF(B445="A",3,IF(B445="B",2,IF(B445="C",1,4)))</f>
        <v>3</v>
      </c>
      <c r="K445">
        <f>IF(C445="Unplaced",0,1)</f>
        <v>1</v>
      </c>
    </row>
    <row r="446" spans="1:11" x14ac:dyDescent="0.35">
      <c r="A446" s="14" t="s">
        <v>37</v>
      </c>
      <c r="B446" s="14" t="s">
        <v>55</v>
      </c>
      <c r="C446" s="14" t="s">
        <v>51</v>
      </c>
      <c r="I446">
        <f>IF(A446="A",1,IF(A446="B",2,IF(A446="C",3,4)))</f>
        <v>2</v>
      </c>
      <c r="J446">
        <f>IF(B446="A",3,IF(B446="B",2,IF(B446="C",1,4)))</f>
        <v>3</v>
      </c>
      <c r="K446">
        <f>IF(C446="Unplaced",0,1)</f>
        <v>1</v>
      </c>
    </row>
    <row r="447" spans="1:11" x14ac:dyDescent="0.35">
      <c r="A447" s="15" t="s">
        <v>55</v>
      </c>
      <c r="B447" s="15" t="s">
        <v>35</v>
      </c>
      <c r="C447" s="15" t="s">
        <v>51</v>
      </c>
      <c r="I447">
        <f>IF(A447="A",1,IF(A447="B",2,IF(A447="C",3,4)))</f>
        <v>1</v>
      </c>
      <c r="J447">
        <f>IF(B447="A",3,IF(B447="B",2,IF(B447="C",1,4)))</f>
        <v>1</v>
      </c>
      <c r="K447">
        <f>IF(C447="Unplaced",0,1)</f>
        <v>1</v>
      </c>
    </row>
    <row r="448" spans="1:11" x14ac:dyDescent="0.35">
      <c r="A448" s="14" t="s">
        <v>55</v>
      </c>
      <c r="B448" s="14" t="s">
        <v>37</v>
      </c>
      <c r="C448" s="14" t="s">
        <v>51</v>
      </c>
      <c r="I448">
        <f>IF(A448="A",1,IF(A448="B",2,IF(A448="C",3,4)))</f>
        <v>1</v>
      </c>
      <c r="J448">
        <f>IF(B448="A",3,IF(B448="B",2,IF(B448="C",1,4)))</f>
        <v>2</v>
      </c>
      <c r="K448">
        <f>IF(C448="Unplaced",0,1)</f>
        <v>1</v>
      </c>
    </row>
    <row r="449" spans="1:11" x14ac:dyDescent="0.35">
      <c r="A449" s="15" t="s">
        <v>35</v>
      </c>
      <c r="B449" s="15" t="s">
        <v>55</v>
      </c>
      <c r="C449" s="15" t="s">
        <v>51</v>
      </c>
      <c r="I449">
        <f>IF(A449="A",1,IF(A449="B",2,IF(A449="C",3,4)))</f>
        <v>3</v>
      </c>
      <c r="J449">
        <f>IF(B449="A",3,IF(B449="B",2,IF(B449="C",1,4)))</f>
        <v>3</v>
      </c>
      <c r="K449">
        <f>IF(C449="Unplaced",0,1)</f>
        <v>1</v>
      </c>
    </row>
    <row r="450" spans="1:11" x14ac:dyDescent="0.35">
      <c r="A450" s="14" t="s">
        <v>37</v>
      </c>
      <c r="B450" s="14" t="s">
        <v>37</v>
      </c>
      <c r="C450" s="14" t="s">
        <v>51</v>
      </c>
      <c r="I450">
        <f>IF(A450="A",1,IF(A450="B",2,IF(A450="C",3,4)))</f>
        <v>2</v>
      </c>
      <c r="J450">
        <f>IF(B450="A",3,IF(B450="B",2,IF(B450="C",1,4)))</f>
        <v>2</v>
      </c>
      <c r="K450">
        <f>IF(C450="Unplaced",0,1)</f>
        <v>1</v>
      </c>
    </row>
    <row r="451" spans="1:11" x14ac:dyDescent="0.35">
      <c r="A451" s="15" t="s">
        <v>37</v>
      </c>
      <c r="B451" s="15" t="s">
        <v>37</v>
      </c>
      <c r="C451" s="15" t="s">
        <v>51</v>
      </c>
      <c r="I451">
        <f>IF(A451="A",1,IF(A451="B",2,IF(A451="C",3,4)))</f>
        <v>2</v>
      </c>
      <c r="J451">
        <f>IF(B451="A",3,IF(B451="B",2,IF(B451="C",1,4)))</f>
        <v>2</v>
      </c>
      <c r="K451">
        <f>IF(C451="Unplaced",0,1)</f>
        <v>1</v>
      </c>
    </row>
    <row r="452" spans="1:11" x14ac:dyDescent="0.35">
      <c r="A452" s="14" t="s">
        <v>55</v>
      </c>
      <c r="B452" s="14" t="s">
        <v>37</v>
      </c>
      <c r="C452" s="14" t="s">
        <v>51</v>
      </c>
      <c r="I452">
        <f>IF(A452="A",1,IF(A452="B",2,IF(A452="C",3,4)))</f>
        <v>1</v>
      </c>
      <c r="J452">
        <f>IF(B452="A",3,IF(B452="B",2,IF(B452="C",1,4)))</f>
        <v>2</v>
      </c>
      <c r="K452">
        <f>IF(C452="Unplaced",0,1)</f>
        <v>1</v>
      </c>
    </row>
    <row r="453" spans="1:11" x14ac:dyDescent="0.35">
      <c r="A453" s="15" t="s">
        <v>1278</v>
      </c>
      <c r="B453" s="15" t="s">
        <v>1278</v>
      </c>
      <c r="C453" s="15" t="s">
        <v>51</v>
      </c>
      <c r="I453">
        <f>IF(A453="A",1,IF(A453="B",2,IF(A453="C",3,4)))</f>
        <v>4</v>
      </c>
      <c r="J453">
        <f>IF(B453="A",3,IF(B453="B",2,IF(B453="C",1,4)))</f>
        <v>4</v>
      </c>
      <c r="K453">
        <f>IF(C453="Unplaced",0,1)</f>
        <v>1</v>
      </c>
    </row>
    <row r="454" spans="1:11" x14ac:dyDescent="0.35">
      <c r="A454" s="14" t="s">
        <v>55</v>
      </c>
      <c r="B454" s="14" t="s">
        <v>35</v>
      </c>
      <c r="C454" s="14" t="s">
        <v>51</v>
      </c>
      <c r="I454">
        <f>IF(A454="A",1,IF(A454="B",2,IF(A454="C",3,4)))</f>
        <v>1</v>
      </c>
      <c r="J454">
        <f>IF(B454="A",3,IF(B454="B",2,IF(B454="C",1,4)))</f>
        <v>1</v>
      </c>
      <c r="K454">
        <f>IF(C454="Unplaced",0,1)</f>
        <v>1</v>
      </c>
    </row>
    <row r="455" spans="1:11" x14ac:dyDescent="0.35">
      <c r="A455" s="15" t="s">
        <v>1278</v>
      </c>
      <c r="B455" s="15" t="s">
        <v>37</v>
      </c>
      <c r="C455" s="15" t="s">
        <v>51</v>
      </c>
      <c r="I455">
        <f>IF(A455="A",1,IF(A455="B",2,IF(A455="C",3,4)))</f>
        <v>4</v>
      </c>
      <c r="J455">
        <f>IF(B455="A",3,IF(B455="B",2,IF(B455="C",1,4)))</f>
        <v>2</v>
      </c>
      <c r="K455">
        <f>IF(C455="Unplaced",0,1)</f>
        <v>1</v>
      </c>
    </row>
    <row r="456" spans="1:11" x14ac:dyDescent="0.35">
      <c r="A456" s="14" t="s">
        <v>55</v>
      </c>
      <c r="B456" s="14" t="s">
        <v>1278</v>
      </c>
      <c r="C456" s="14" t="s">
        <v>51</v>
      </c>
      <c r="I456">
        <f>IF(A456="A",1,IF(A456="B",2,IF(A456="C",3,4)))</f>
        <v>1</v>
      </c>
      <c r="J456">
        <f>IF(B456="A",3,IF(B456="B",2,IF(B456="C",1,4)))</f>
        <v>4</v>
      </c>
      <c r="K456">
        <f>IF(C456="Unplaced",0,1)</f>
        <v>1</v>
      </c>
    </row>
    <row r="457" spans="1:11" x14ac:dyDescent="0.35">
      <c r="A457" s="15" t="s">
        <v>55</v>
      </c>
      <c r="B457" s="15" t="s">
        <v>55</v>
      </c>
      <c r="C457" s="15" t="s">
        <v>51</v>
      </c>
      <c r="I457">
        <f>IF(A457="A",1,IF(A457="B",2,IF(A457="C",3,4)))</f>
        <v>1</v>
      </c>
      <c r="J457">
        <f>IF(B457="A",3,IF(B457="B",2,IF(B457="C",1,4)))</f>
        <v>3</v>
      </c>
      <c r="K457">
        <f>IF(C457="Unplaced",0,1)</f>
        <v>1</v>
      </c>
    </row>
    <row r="458" spans="1:11" x14ac:dyDescent="0.35">
      <c r="A458" s="14" t="s">
        <v>35</v>
      </c>
      <c r="B458" s="14" t="s">
        <v>231</v>
      </c>
      <c r="C458" s="14" t="s">
        <v>40</v>
      </c>
      <c r="I458">
        <f>IF(A458="A",1,IF(A458="B",2,IF(A458="C",3,4)))</f>
        <v>3</v>
      </c>
      <c r="J458">
        <f>IF(B458="A",3,IF(B458="B",2,IF(B458="C",1,4)))</f>
        <v>4</v>
      </c>
      <c r="K458">
        <f>IF(C458="Unplaced",0,1)</f>
        <v>0</v>
      </c>
    </row>
    <row r="459" spans="1:11" x14ac:dyDescent="0.35">
      <c r="A459" s="15" t="s">
        <v>37</v>
      </c>
      <c r="B459" s="15" t="s">
        <v>37</v>
      </c>
      <c r="C459" s="15" t="s">
        <v>51</v>
      </c>
      <c r="I459">
        <f>IF(A459="A",1,IF(A459="B",2,IF(A459="C",3,4)))</f>
        <v>2</v>
      </c>
      <c r="J459">
        <f>IF(B459="A",3,IF(B459="B",2,IF(B459="C",1,4)))</f>
        <v>2</v>
      </c>
      <c r="K459">
        <f>IF(C459="Unplaced",0,1)</f>
        <v>1</v>
      </c>
    </row>
    <row r="460" spans="1:11" x14ac:dyDescent="0.35">
      <c r="A460" s="14" t="s">
        <v>37</v>
      </c>
      <c r="B460" s="14" t="s">
        <v>35</v>
      </c>
      <c r="C460" s="14" t="s">
        <v>51</v>
      </c>
      <c r="I460">
        <f>IF(A460="A",1,IF(A460="B",2,IF(A460="C",3,4)))</f>
        <v>2</v>
      </c>
      <c r="J460">
        <f>IF(B460="A",3,IF(B460="B",2,IF(B460="C",1,4)))</f>
        <v>1</v>
      </c>
      <c r="K460">
        <f>IF(C460="Unplaced",0,1)</f>
        <v>1</v>
      </c>
    </row>
    <row r="461" spans="1:11" x14ac:dyDescent="0.35">
      <c r="A461" s="15" t="s">
        <v>55</v>
      </c>
      <c r="B461" s="15" t="s">
        <v>55</v>
      </c>
      <c r="C461" s="15" t="s">
        <v>51</v>
      </c>
      <c r="I461">
        <f>IF(A461="A",1,IF(A461="B",2,IF(A461="C",3,4)))</f>
        <v>1</v>
      </c>
      <c r="J461">
        <f>IF(B461="A",3,IF(B461="B",2,IF(B461="C",1,4)))</f>
        <v>3</v>
      </c>
      <c r="K461">
        <f>IF(C461="Unplaced",0,1)</f>
        <v>1</v>
      </c>
    </row>
    <row r="462" spans="1:11" x14ac:dyDescent="0.35">
      <c r="A462" s="14" t="s">
        <v>55</v>
      </c>
      <c r="B462" s="14" t="s">
        <v>55</v>
      </c>
      <c r="C462" s="14" t="s">
        <v>51</v>
      </c>
      <c r="I462">
        <f>IF(A462="A",1,IF(A462="B",2,IF(A462="C",3,4)))</f>
        <v>1</v>
      </c>
      <c r="J462">
        <f>IF(B462="A",3,IF(B462="B",2,IF(B462="C",1,4)))</f>
        <v>3</v>
      </c>
      <c r="K462">
        <f>IF(C462="Unplaced",0,1)</f>
        <v>1</v>
      </c>
    </row>
    <row r="463" spans="1:11" x14ac:dyDescent="0.35">
      <c r="A463" s="15" t="s">
        <v>35</v>
      </c>
      <c r="B463" s="15" t="s">
        <v>37</v>
      </c>
      <c r="C463" s="15" t="s">
        <v>51</v>
      </c>
      <c r="I463">
        <f>IF(A463="A",1,IF(A463="B",2,IF(A463="C",3,4)))</f>
        <v>3</v>
      </c>
      <c r="J463">
        <f>IF(B463="A",3,IF(B463="B",2,IF(B463="C",1,4)))</f>
        <v>2</v>
      </c>
      <c r="K463">
        <f>IF(C463="Unplaced",0,1)</f>
        <v>1</v>
      </c>
    </row>
    <row r="464" spans="1:11" x14ac:dyDescent="0.35">
      <c r="A464" s="14" t="s">
        <v>37</v>
      </c>
      <c r="B464" s="14" t="s">
        <v>79</v>
      </c>
      <c r="C464" s="14" t="s">
        <v>40</v>
      </c>
      <c r="I464">
        <f>IF(A464="A",1,IF(A464="B",2,IF(A464="C",3,4)))</f>
        <v>2</v>
      </c>
      <c r="J464">
        <f>IF(B464="A",3,IF(B464="B",2,IF(B464="C",1,4)))</f>
        <v>4</v>
      </c>
      <c r="K464">
        <f>IF(C464="Unplaced",0,1)</f>
        <v>0</v>
      </c>
    </row>
    <row r="465" spans="1:11" x14ac:dyDescent="0.35">
      <c r="A465" s="15" t="s">
        <v>35</v>
      </c>
      <c r="B465" s="15" t="s">
        <v>79</v>
      </c>
      <c r="C465" s="15" t="s">
        <v>40</v>
      </c>
      <c r="I465">
        <f>IF(A465="A",1,IF(A465="B",2,IF(A465="C",3,4)))</f>
        <v>3</v>
      </c>
      <c r="J465">
        <f>IF(B465="A",3,IF(B465="B",2,IF(B465="C",1,4)))</f>
        <v>4</v>
      </c>
      <c r="K465">
        <f>IF(C465="Unplaced",0,1)</f>
        <v>0</v>
      </c>
    </row>
    <row r="466" spans="1:11" x14ac:dyDescent="0.35">
      <c r="A466" s="14" t="s">
        <v>1278</v>
      </c>
      <c r="B466" s="14" t="s">
        <v>1278</v>
      </c>
      <c r="C466" s="14" t="s">
        <v>51</v>
      </c>
      <c r="I466">
        <f>IF(A466="A",1,IF(A466="B",2,IF(A466="C",3,4)))</f>
        <v>4</v>
      </c>
      <c r="J466">
        <f>IF(B466="A",3,IF(B466="B",2,IF(B466="C",1,4)))</f>
        <v>4</v>
      </c>
      <c r="K466">
        <f>IF(C466="Unplaced",0,1)</f>
        <v>1</v>
      </c>
    </row>
    <row r="467" spans="1:11" x14ac:dyDescent="0.35">
      <c r="A467" s="15" t="s">
        <v>37</v>
      </c>
      <c r="B467" s="15" t="s">
        <v>37</v>
      </c>
      <c r="C467" s="15" t="s">
        <v>51</v>
      </c>
      <c r="I467">
        <f>IF(A467="A",1,IF(A467="B",2,IF(A467="C",3,4)))</f>
        <v>2</v>
      </c>
      <c r="J467">
        <f>IF(B467="A",3,IF(B467="B",2,IF(B467="C",1,4)))</f>
        <v>2</v>
      </c>
      <c r="K467">
        <f>IF(C467="Unplaced",0,1)</f>
        <v>1</v>
      </c>
    </row>
    <row r="468" spans="1:11" x14ac:dyDescent="0.35">
      <c r="A468" s="14" t="s">
        <v>37</v>
      </c>
      <c r="B468" s="14" t="s">
        <v>35</v>
      </c>
      <c r="C468" s="14" t="s">
        <v>51</v>
      </c>
      <c r="I468">
        <f>IF(A468="A",1,IF(A468="B",2,IF(A468="C",3,4)))</f>
        <v>2</v>
      </c>
      <c r="J468">
        <f>IF(B468="A",3,IF(B468="B",2,IF(B468="C",1,4)))</f>
        <v>1</v>
      </c>
      <c r="K468">
        <f>IF(C468="Unplaced",0,1)</f>
        <v>1</v>
      </c>
    </row>
    <row r="469" spans="1:11" x14ac:dyDescent="0.35">
      <c r="A469" s="15" t="s">
        <v>37</v>
      </c>
      <c r="B469" s="15" t="s">
        <v>37</v>
      </c>
      <c r="C469" s="15" t="s">
        <v>51</v>
      </c>
      <c r="I469">
        <f>IF(A469="A",1,IF(A469="B",2,IF(A469="C",3,4)))</f>
        <v>2</v>
      </c>
      <c r="J469">
        <f>IF(B469="A",3,IF(B469="B",2,IF(B469="C",1,4)))</f>
        <v>2</v>
      </c>
      <c r="K469">
        <f>IF(C469="Unplaced",0,1)</f>
        <v>1</v>
      </c>
    </row>
    <row r="470" spans="1:11" x14ac:dyDescent="0.35">
      <c r="A470" s="14" t="s">
        <v>55</v>
      </c>
      <c r="B470" s="14" t="s">
        <v>35</v>
      </c>
      <c r="C470" s="14" t="s">
        <v>51</v>
      </c>
      <c r="I470">
        <f>IF(A470="A",1,IF(A470="B",2,IF(A470="C",3,4)))</f>
        <v>1</v>
      </c>
      <c r="J470">
        <f>IF(B470="A",3,IF(B470="B",2,IF(B470="C",1,4)))</f>
        <v>1</v>
      </c>
      <c r="K470">
        <f>IF(C470="Unplaced",0,1)</f>
        <v>1</v>
      </c>
    </row>
    <row r="471" spans="1:11" x14ac:dyDescent="0.35">
      <c r="A471" s="15" t="s">
        <v>37</v>
      </c>
      <c r="B471" s="15" t="s">
        <v>37</v>
      </c>
      <c r="C471" s="15" t="s">
        <v>51</v>
      </c>
      <c r="I471">
        <f>IF(A471="A",1,IF(A471="B",2,IF(A471="C",3,4)))</f>
        <v>2</v>
      </c>
      <c r="J471">
        <f>IF(B471="A",3,IF(B471="B",2,IF(B471="C",1,4)))</f>
        <v>2</v>
      </c>
      <c r="K471">
        <f>IF(C471="Unplaced",0,1)</f>
        <v>1</v>
      </c>
    </row>
    <row r="472" spans="1:11" x14ac:dyDescent="0.35">
      <c r="A472" s="14" t="s">
        <v>37</v>
      </c>
      <c r="B472" s="14" t="s">
        <v>37</v>
      </c>
      <c r="C472" s="14" t="s">
        <v>51</v>
      </c>
      <c r="I472">
        <f>IF(A472="A",1,IF(A472="B",2,IF(A472="C",3,4)))</f>
        <v>2</v>
      </c>
      <c r="J472">
        <f>IF(B472="A",3,IF(B472="B",2,IF(B472="C",1,4)))</f>
        <v>2</v>
      </c>
      <c r="K472">
        <f>IF(C472="Unplaced",0,1)</f>
        <v>1</v>
      </c>
    </row>
    <row r="473" spans="1:11" x14ac:dyDescent="0.35">
      <c r="A473" s="15" t="s">
        <v>55</v>
      </c>
      <c r="B473" s="15" t="s">
        <v>35</v>
      </c>
      <c r="C473" s="15" t="s">
        <v>51</v>
      </c>
      <c r="I473">
        <f>IF(A473="A",1,IF(A473="B",2,IF(A473="C",3,4)))</f>
        <v>1</v>
      </c>
      <c r="J473">
        <f>IF(B473="A",3,IF(B473="B",2,IF(B473="C",1,4)))</f>
        <v>1</v>
      </c>
      <c r="K473">
        <f>IF(C473="Unplaced",0,1)</f>
        <v>1</v>
      </c>
    </row>
    <row r="474" spans="1:11" x14ac:dyDescent="0.35">
      <c r="A474" s="14" t="s">
        <v>37</v>
      </c>
      <c r="B474" s="14" t="s">
        <v>35</v>
      </c>
      <c r="C474" s="14" t="s">
        <v>51</v>
      </c>
      <c r="I474">
        <f>IF(A474="A",1,IF(A474="B",2,IF(A474="C",3,4)))</f>
        <v>2</v>
      </c>
      <c r="J474">
        <f>IF(B474="A",3,IF(B474="B",2,IF(B474="C",1,4)))</f>
        <v>1</v>
      </c>
      <c r="K474">
        <f>IF(C474="Unplaced",0,1)</f>
        <v>1</v>
      </c>
    </row>
    <row r="475" spans="1:11" x14ac:dyDescent="0.35">
      <c r="A475" s="15" t="s">
        <v>37</v>
      </c>
      <c r="B475" s="15" t="s">
        <v>37</v>
      </c>
      <c r="C475" s="15" t="s">
        <v>51</v>
      </c>
      <c r="I475">
        <f>IF(A475="A",1,IF(A475="B",2,IF(A475="C",3,4)))</f>
        <v>2</v>
      </c>
      <c r="J475">
        <f>IF(B475="A",3,IF(B475="B",2,IF(B475="C",1,4)))</f>
        <v>2</v>
      </c>
      <c r="K475">
        <f>IF(C475="Unplaced",0,1)</f>
        <v>1</v>
      </c>
    </row>
    <row r="476" spans="1:11" x14ac:dyDescent="0.35">
      <c r="A476" s="14" t="s">
        <v>35</v>
      </c>
      <c r="B476" s="14" t="s">
        <v>79</v>
      </c>
      <c r="C476" s="14" t="s">
        <v>40</v>
      </c>
      <c r="I476">
        <f>IF(A476="A",1,IF(A476="B",2,IF(A476="C",3,4)))</f>
        <v>3</v>
      </c>
      <c r="J476">
        <f>IF(B476="A",3,IF(B476="B",2,IF(B476="C",1,4)))</f>
        <v>4</v>
      </c>
      <c r="K476">
        <f>IF(C476="Unplaced",0,1)</f>
        <v>0</v>
      </c>
    </row>
    <row r="477" spans="1:11" x14ac:dyDescent="0.35">
      <c r="A477" s="15" t="s">
        <v>37</v>
      </c>
      <c r="B477" s="15" t="s">
        <v>231</v>
      </c>
      <c r="C477" s="15" t="s">
        <v>51</v>
      </c>
      <c r="I477">
        <f>IF(A477="A",1,IF(A477="B",2,IF(A477="C",3,4)))</f>
        <v>2</v>
      </c>
      <c r="J477">
        <f>IF(B477="A",3,IF(B477="B",2,IF(B477="C",1,4)))</f>
        <v>4</v>
      </c>
      <c r="K477">
        <f>IF(C477="Unplaced",0,1)</f>
        <v>1</v>
      </c>
    </row>
    <row r="478" spans="1:11" x14ac:dyDescent="0.35">
      <c r="A478" s="14" t="s">
        <v>1278</v>
      </c>
      <c r="B478" s="14" t="s">
        <v>37</v>
      </c>
      <c r="C478" s="14" t="s">
        <v>51</v>
      </c>
      <c r="I478">
        <f>IF(A478="A",1,IF(A478="B",2,IF(A478="C",3,4)))</f>
        <v>4</v>
      </c>
      <c r="J478">
        <f>IF(B478="A",3,IF(B478="B",2,IF(B478="C",1,4)))</f>
        <v>2</v>
      </c>
      <c r="K478">
        <f>IF(C478="Unplaced",0,1)</f>
        <v>1</v>
      </c>
    </row>
    <row r="479" spans="1:11" x14ac:dyDescent="0.35">
      <c r="A479" s="15" t="s">
        <v>35</v>
      </c>
      <c r="B479" s="15" t="s">
        <v>79</v>
      </c>
      <c r="C479" s="15" t="s">
        <v>40</v>
      </c>
      <c r="I479">
        <f>IF(A479="A",1,IF(A479="B",2,IF(A479="C",3,4)))</f>
        <v>3</v>
      </c>
      <c r="J479">
        <f>IF(B479="A",3,IF(B479="B",2,IF(B479="C",1,4)))</f>
        <v>4</v>
      </c>
      <c r="K479">
        <f>IF(C479="Unplaced",0,1)</f>
        <v>0</v>
      </c>
    </row>
    <row r="480" spans="1:11" x14ac:dyDescent="0.35">
      <c r="A480" s="14" t="s">
        <v>55</v>
      </c>
      <c r="B480" s="14" t="s">
        <v>55</v>
      </c>
      <c r="C480" s="14" t="s">
        <v>51</v>
      </c>
      <c r="I480">
        <f>IF(A480="A",1,IF(A480="B",2,IF(A480="C",3,4)))</f>
        <v>1</v>
      </c>
      <c r="J480">
        <f>IF(B480="A",3,IF(B480="B",2,IF(B480="C",1,4)))</f>
        <v>3</v>
      </c>
      <c r="K480">
        <f>IF(C480="Unplaced",0,1)</f>
        <v>1</v>
      </c>
    </row>
    <row r="481" spans="1:11" x14ac:dyDescent="0.35">
      <c r="A481" s="15" t="s">
        <v>55</v>
      </c>
      <c r="B481" s="15" t="s">
        <v>37</v>
      </c>
      <c r="C481" s="15" t="s">
        <v>51</v>
      </c>
      <c r="I481">
        <f>IF(A481="A",1,IF(A481="B",2,IF(A481="C",3,4)))</f>
        <v>1</v>
      </c>
      <c r="J481">
        <f>IF(B481="A",3,IF(B481="B",2,IF(B481="C",1,4)))</f>
        <v>2</v>
      </c>
      <c r="K481">
        <f>IF(C481="Unplaced",0,1)</f>
        <v>1</v>
      </c>
    </row>
    <row r="482" spans="1:11" x14ac:dyDescent="0.35">
      <c r="A482" s="14" t="s">
        <v>37</v>
      </c>
      <c r="B482" s="14" t="s">
        <v>37</v>
      </c>
      <c r="C482" s="14" t="s">
        <v>51</v>
      </c>
      <c r="I482">
        <f>IF(A482="A",1,IF(A482="B",2,IF(A482="C",3,4)))</f>
        <v>2</v>
      </c>
      <c r="J482">
        <f>IF(B482="A",3,IF(B482="B",2,IF(B482="C",1,4)))</f>
        <v>2</v>
      </c>
      <c r="K482">
        <f>IF(C482="Unplaced",0,1)</f>
        <v>1</v>
      </c>
    </row>
    <row r="483" spans="1:11" x14ac:dyDescent="0.35">
      <c r="A483" s="15" t="s">
        <v>37</v>
      </c>
      <c r="B483" s="15" t="s">
        <v>55</v>
      </c>
      <c r="C483" s="15" t="s">
        <v>51</v>
      </c>
      <c r="I483">
        <f>IF(A483="A",1,IF(A483="B",2,IF(A483="C",3,4)))</f>
        <v>2</v>
      </c>
      <c r="J483">
        <f>IF(B483="A",3,IF(B483="B",2,IF(B483="C",1,4)))</f>
        <v>3</v>
      </c>
      <c r="K483">
        <f>IF(C483="Unplaced",0,1)</f>
        <v>1</v>
      </c>
    </row>
    <row r="484" spans="1:11" x14ac:dyDescent="0.35">
      <c r="A484" s="14" t="s">
        <v>1278</v>
      </c>
      <c r="B484" s="14" t="s">
        <v>1278</v>
      </c>
      <c r="C484" s="14" t="s">
        <v>51</v>
      </c>
      <c r="I484">
        <f>IF(A484="A",1,IF(A484="B",2,IF(A484="C",3,4)))</f>
        <v>4</v>
      </c>
      <c r="J484">
        <f>IF(B484="A",3,IF(B484="B",2,IF(B484="C",1,4)))</f>
        <v>4</v>
      </c>
      <c r="K484">
        <f>IF(C484="Unplaced",0,1)</f>
        <v>1</v>
      </c>
    </row>
    <row r="485" spans="1:11" x14ac:dyDescent="0.35">
      <c r="A485" s="15" t="s">
        <v>37</v>
      </c>
      <c r="B485" s="15" t="s">
        <v>79</v>
      </c>
      <c r="C485" s="15" t="s">
        <v>40</v>
      </c>
      <c r="I485">
        <f>IF(A485="A",1,IF(A485="B",2,IF(A485="C",3,4)))</f>
        <v>2</v>
      </c>
      <c r="J485">
        <f>IF(B485="A",3,IF(B485="B",2,IF(B485="C",1,4)))</f>
        <v>4</v>
      </c>
      <c r="K485">
        <f>IF(C485="Unplaced",0,1)</f>
        <v>0</v>
      </c>
    </row>
    <row r="486" spans="1:11" x14ac:dyDescent="0.35">
      <c r="A486" s="14" t="s">
        <v>37</v>
      </c>
      <c r="B486" s="14" t="s">
        <v>35</v>
      </c>
      <c r="C486" s="14" t="s">
        <v>51</v>
      </c>
      <c r="I486">
        <f>IF(A486="A",1,IF(A486="B",2,IF(A486="C",3,4)))</f>
        <v>2</v>
      </c>
      <c r="J486">
        <f>IF(B486="A",3,IF(B486="B",2,IF(B486="C",1,4)))</f>
        <v>1</v>
      </c>
      <c r="K486">
        <f>IF(C486="Unplaced",0,1)</f>
        <v>1</v>
      </c>
    </row>
    <row r="487" spans="1:11" x14ac:dyDescent="0.35">
      <c r="A487" s="15" t="s">
        <v>37</v>
      </c>
      <c r="B487" s="15" t="s">
        <v>35</v>
      </c>
      <c r="C487" s="15" t="s">
        <v>51</v>
      </c>
      <c r="I487">
        <f>IF(A487="A",1,IF(A487="B",2,IF(A487="C",3,4)))</f>
        <v>2</v>
      </c>
      <c r="J487">
        <f>IF(B487="A",3,IF(B487="B",2,IF(B487="C",1,4)))</f>
        <v>1</v>
      </c>
      <c r="K487">
        <f>IF(C487="Unplaced",0,1)</f>
        <v>1</v>
      </c>
    </row>
    <row r="488" spans="1:11" x14ac:dyDescent="0.35">
      <c r="A488" s="14" t="s">
        <v>37</v>
      </c>
      <c r="B488" s="14" t="s">
        <v>35</v>
      </c>
      <c r="C488" s="14" t="s">
        <v>51</v>
      </c>
      <c r="I488">
        <f>IF(A488="A",1,IF(A488="B",2,IF(A488="C",3,4)))</f>
        <v>2</v>
      </c>
      <c r="J488">
        <f>IF(B488="A",3,IF(B488="B",2,IF(B488="C",1,4)))</f>
        <v>1</v>
      </c>
      <c r="K488">
        <f>IF(C488="Unplaced",0,1)</f>
        <v>1</v>
      </c>
    </row>
    <row r="489" spans="1:11" x14ac:dyDescent="0.35">
      <c r="A489" s="15" t="s">
        <v>37</v>
      </c>
      <c r="B489" s="15" t="s">
        <v>35</v>
      </c>
      <c r="C489" s="15" t="s">
        <v>51</v>
      </c>
      <c r="I489">
        <f>IF(A489="A",1,IF(A489="B",2,IF(A489="C",3,4)))</f>
        <v>2</v>
      </c>
      <c r="J489">
        <f>IF(B489="A",3,IF(B489="B",2,IF(B489="C",1,4)))</f>
        <v>1</v>
      </c>
      <c r="K489">
        <f>IF(C489="Unplaced",0,1)</f>
        <v>1</v>
      </c>
    </row>
    <row r="490" spans="1:11" x14ac:dyDescent="0.35">
      <c r="A490" s="14" t="s">
        <v>37</v>
      </c>
      <c r="B490" s="14" t="s">
        <v>35</v>
      </c>
      <c r="C490" s="14" t="s">
        <v>51</v>
      </c>
      <c r="I490">
        <f>IF(A490="A",1,IF(A490="B",2,IF(A490="C",3,4)))</f>
        <v>2</v>
      </c>
      <c r="J490">
        <f>IF(B490="A",3,IF(B490="B",2,IF(B490="C",1,4)))</f>
        <v>1</v>
      </c>
      <c r="K490">
        <f>IF(C490="Unplaced",0,1)</f>
        <v>1</v>
      </c>
    </row>
    <row r="491" spans="1:11" x14ac:dyDescent="0.35">
      <c r="A491" s="15" t="s">
        <v>35</v>
      </c>
      <c r="B491" s="15" t="s">
        <v>79</v>
      </c>
      <c r="C491" s="15" t="s">
        <v>40</v>
      </c>
      <c r="I491">
        <f>IF(A491="A",1,IF(A491="B",2,IF(A491="C",3,4)))</f>
        <v>3</v>
      </c>
      <c r="J491">
        <f>IF(B491="A",3,IF(B491="B",2,IF(B491="C",1,4)))</f>
        <v>4</v>
      </c>
      <c r="K491">
        <f>IF(C491="Unplaced",0,1)</f>
        <v>0</v>
      </c>
    </row>
    <row r="492" spans="1:11" x14ac:dyDescent="0.35">
      <c r="A492" s="14" t="s">
        <v>37</v>
      </c>
      <c r="B492" s="14" t="s">
        <v>35</v>
      </c>
      <c r="C492" s="14" t="s">
        <v>51</v>
      </c>
      <c r="I492">
        <f>IF(A492="A",1,IF(A492="B",2,IF(A492="C",3,4)))</f>
        <v>2</v>
      </c>
      <c r="J492">
        <f>IF(B492="A",3,IF(B492="B",2,IF(B492="C",1,4)))</f>
        <v>1</v>
      </c>
      <c r="K492">
        <f>IF(C492="Unplaced",0,1)</f>
        <v>1</v>
      </c>
    </row>
    <row r="493" spans="1:11" x14ac:dyDescent="0.35">
      <c r="A493" s="15" t="s">
        <v>37</v>
      </c>
      <c r="B493" s="15" t="s">
        <v>35</v>
      </c>
      <c r="C493" s="15" t="s">
        <v>40</v>
      </c>
      <c r="I493">
        <f>IF(A493="A",1,IF(A493="B",2,IF(A493="C",3,4)))</f>
        <v>2</v>
      </c>
      <c r="J493">
        <f>IF(B493="A",3,IF(B493="B",2,IF(B493="C",1,4)))</f>
        <v>1</v>
      </c>
      <c r="K493">
        <f>IF(C493="Unplaced",0,1)</f>
        <v>0</v>
      </c>
    </row>
    <row r="494" spans="1:11" x14ac:dyDescent="0.35">
      <c r="A494" s="14" t="s">
        <v>35</v>
      </c>
      <c r="B494" s="14" t="s">
        <v>35</v>
      </c>
      <c r="C494" s="14" t="s">
        <v>51</v>
      </c>
      <c r="I494">
        <f>IF(A494="A",1,IF(A494="B",2,IF(A494="C",3,4)))</f>
        <v>3</v>
      </c>
      <c r="J494">
        <f>IF(B494="A",3,IF(B494="B",2,IF(B494="C",1,4)))</f>
        <v>1</v>
      </c>
      <c r="K494">
        <f>IF(C494="Unplaced",0,1)</f>
        <v>1</v>
      </c>
    </row>
    <row r="495" spans="1:11" x14ac:dyDescent="0.35">
      <c r="A495" s="15" t="s">
        <v>55</v>
      </c>
      <c r="B495" s="15" t="s">
        <v>55</v>
      </c>
      <c r="C495" s="15" t="s">
        <v>51</v>
      </c>
      <c r="I495">
        <f>IF(A495="A",1,IF(A495="B",2,IF(A495="C",3,4)))</f>
        <v>1</v>
      </c>
      <c r="J495">
        <f>IF(B495="A",3,IF(B495="B",2,IF(B495="C",1,4)))</f>
        <v>3</v>
      </c>
      <c r="K495">
        <f>IF(C495="Unplaced",0,1)</f>
        <v>1</v>
      </c>
    </row>
    <row r="496" spans="1:11" x14ac:dyDescent="0.35">
      <c r="A496" s="14" t="s">
        <v>35</v>
      </c>
      <c r="B496" s="14" t="s">
        <v>79</v>
      </c>
      <c r="C496" s="14" t="s">
        <v>40</v>
      </c>
      <c r="I496">
        <f>IF(A496="A",1,IF(A496="B",2,IF(A496="C",3,4)))</f>
        <v>3</v>
      </c>
      <c r="J496">
        <f>IF(B496="A",3,IF(B496="B",2,IF(B496="C",1,4)))</f>
        <v>4</v>
      </c>
      <c r="K496">
        <f>IF(C496="Unplaced",0,1)</f>
        <v>0</v>
      </c>
    </row>
    <row r="497" spans="1:11" x14ac:dyDescent="0.35">
      <c r="A497" s="15" t="s">
        <v>55</v>
      </c>
      <c r="B497" s="15" t="s">
        <v>55</v>
      </c>
      <c r="C497" s="15" t="s">
        <v>51</v>
      </c>
      <c r="I497">
        <f>IF(A497="A",1,IF(A497="B",2,IF(A497="C",3,4)))</f>
        <v>1</v>
      </c>
      <c r="J497">
        <f>IF(B497="A",3,IF(B497="B",2,IF(B497="C",1,4)))</f>
        <v>3</v>
      </c>
      <c r="K497">
        <f>IF(C497="Unplaced",0,1)</f>
        <v>1</v>
      </c>
    </row>
    <row r="498" spans="1:11" x14ac:dyDescent="0.35">
      <c r="A498" s="14" t="s">
        <v>37</v>
      </c>
      <c r="B498" s="14" t="s">
        <v>35</v>
      </c>
      <c r="C498" s="14" t="s">
        <v>51</v>
      </c>
      <c r="I498">
        <f>IF(A498="A",1,IF(A498="B",2,IF(A498="C",3,4)))</f>
        <v>2</v>
      </c>
      <c r="J498">
        <f>IF(B498="A",3,IF(B498="B",2,IF(B498="C",1,4)))</f>
        <v>1</v>
      </c>
      <c r="K498">
        <f>IF(C498="Unplaced",0,1)</f>
        <v>1</v>
      </c>
    </row>
    <row r="499" spans="1:11" x14ac:dyDescent="0.35">
      <c r="A499" s="15" t="s">
        <v>35</v>
      </c>
      <c r="B499" s="15" t="s">
        <v>231</v>
      </c>
      <c r="C499" s="15" t="s">
        <v>51</v>
      </c>
      <c r="I499">
        <f>IF(A499="A",1,IF(A499="B",2,IF(A499="C",3,4)))</f>
        <v>3</v>
      </c>
      <c r="J499">
        <f>IF(B499="A",3,IF(B499="B",2,IF(B499="C",1,4)))</f>
        <v>4</v>
      </c>
      <c r="K499">
        <f>IF(C499="Unplaced",0,1)</f>
        <v>1</v>
      </c>
    </row>
    <row r="500" spans="1:11" x14ac:dyDescent="0.35">
      <c r="A500" s="14" t="s">
        <v>37</v>
      </c>
      <c r="B500" s="14" t="s">
        <v>35</v>
      </c>
      <c r="C500" s="14" t="s">
        <v>51</v>
      </c>
      <c r="I500">
        <f>IF(A500="A",1,IF(A500="B",2,IF(A500="C",3,4)))</f>
        <v>2</v>
      </c>
      <c r="J500">
        <f>IF(B500="A",3,IF(B500="B",2,IF(B500="C",1,4)))</f>
        <v>1</v>
      </c>
      <c r="K500">
        <f>IF(C500="Unplaced",0,1)</f>
        <v>1</v>
      </c>
    </row>
    <row r="501" spans="1:11" x14ac:dyDescent="0.35">
      <c r="A501" s="15" t="s">
        <v>37</v>
      </c>
      <c r="B501" s="15" t="s">
        <v>55</v>
      </c>
      <c r="C501" s="15" t="s">
        <v>51</v>
      </c>
      <c r="I501">
        <f>IF(A501="A",1,IF(A501="B",2,IF(A501="C",3,4)))</f>
        <v>2</v>
      </c>
      <c r="J501">
        <f>IF(B501="A",3,IF(B501="B",2,IF(B501="C",1,4)))</f>
        <v>3</v>
      </c>
      <c r="K501">
        <f>IF(C501="Unplaced",0,1)</f>
        <v>1</v>
      </c>
    </row>
    <row r="502" spans="1:11" x14ac:dyDescent="0.35">
      <c r="A502" s="14" t="s">
        <v>55</v>
      </c>
      <c r="B502" s="14" t="s">
        <v>55</v>
      </c>
      <c r="C502" s="14" t="s">
        <v>51</v>
      </c>
      <c r="I502">
        <f>IF(A502="A",1,IF(A502="B",2,IF(A502="C",3,4)))</f>
        <v>1</v>
      </c>
      <c r="J502">
        <f>IF(B502="A",3,IF(B502="B",2,IF(B502="C",1,4)))</f>
        <v>3</v>
      </c>
      <c r="K502">
        <f>IF(C502="Unplaced",0,1)</f>
        <v>1</v>
      </c>
    </row>
    <row r="503" spans="1:11" x14ac:dyDescent="0.35">
      <c r="A503" s="15" t="s">
        <v>55</v>
      </c>
      <c r="B503" s="15" t="s">
        <v>37</v>
      </c>
      <c r="C503" s="15" t="s">
        <v>51</v>
      </c>
      <c r="I503">
        <f>IF(A503="A",1,IF(A503="B",2,IF(A503="C",3,4)))</f>
        <v>1</v>
      </c>
      <c r="J503">
        <f>IF(B503="A",3,IF(B503="B",2,IF(B503="C",1,4)))</f>
        <v>2</v>
      </c>
      <c r="K503">
        <f>IF(C503="Unplaced",0,1)</f>
        <v>1</v>
      </c>
    </row>
    <row r="504" spans="1:11" x14ac:dyDescent="0.35">
      <c r="A504" s="14" t="s">
        <v>37</v>
      </c>
      <c r="B504" s="14" t="s">
        <v>231</v>
      </c>
      <c r="C504" s="14" t="s">
        <v>51</v>
      </c>
      <c r="I504">
        <f>IF(A504="A",1,IF(A504="B",2,IF(A504="C",3,4)))</f>
        <v>2</v>
      </c>
      <c r="J504">
        <f>IF(B504="A",3,IF(B504="B",2,IF(B504="C",1,4)))</f>
        <v>4</v>
      </c>
      <c r="K504">
        <f>IF(C504="Unplaced",0,1)</f>
        <v>1</v>
      </c>
    </row>
    <row r="505" spans="1:11" x14ac:dyDescent="0.35">
      <c r="A505" s="15" t="s">
        <v>55</v>
      </c>
      <c r="B505" s="15" t="s">
        <v>37</v>
      </c>
      <c r="C505" s="15" t="s">
        <v>51</v>
      </c>
      <c r="I505">
        <f>IF(A505="A",1,IF(A505="B",2,IF(A505="C",3,4)))</f>
        <v>1</v>
      </c>
      <c r="J505">
        <f>IF(B505="A",3,IF(B505="B",2,IF(B505="C",1,4)))</f>
        <v>2</v>
      </c>
      <c r="K505">
        <f>IF(C505="Unplaced",0,1)</f>
        <v>1</v>
      </c>
    </row>
    <row r="506" spans="1:11" x14ac:dyDescent="0.35">
      <c r="A506" s="14" t="s">
        <v>37</v>
      </c>
      <c r="B506" s="14" t="s">
        <v>35</v>
      </c>
      <c r="C506" s="14" t="s">
        <v>51</v>
      </c>
      <c r="I506">
        <f>IF(A506="A",1,IF(A506="B",2,IF(A506="C",3,4)))</f>
        <v>2</v>
      </c>
      <c r="J506">
        <f>IF(B506="A",3,IF(B506="B",2,IF(B506="C",1,4)))</f>
        <v>1</v>
      </c>
      <c r="K506">
        <f>IF(C506="Unplaced",0,1)</f>
        <v>1</v>
      </c>
    </row>
    <row r="507" spans="1:11" x14ac:dyDescent="0.35">
      <c r="A507" s="15" t="s">
        <v>37</v>
      </c>
      <c r="B507" s="15" t="s">
        <v>55</v>
      </c>
      <c r="C507" s="15" t="s">
        <v>51</v>
      </c>
      <c r="I507">
        <f>IF(A507="A",1,IF(A507="B",2,IF(A507="C",3,4)))</f>
        <v>2</v>
      </c>
      <c r="J507">
        <f>IF(B507="A",3,IF(B507="B",2,IF(B507="C",1,4)))</f>
        <v>3</v>
      </c>
      <c r="K507">
        <f>IF(C507="Unplaced",0,1)</f>
        <v>1</v>
      </c>
    </row>
    <row r="508" spans="1:11" x14ac:dyDescent="0.35">
      <c r="A508" s="14" t="s">
        <v>55</v>
      </c>
      <c r="B508" s="14" t="s">
        <v>37</v>
      </c>
      <c r="C508" s="14" t="s">
        <v>51</v>
      </c>
      <c r="I508">
        <f>IF(A508="A",1,IF(A508="B",2,IF(A508="C",3,4)))</f>
        <v>1</v>
      </c>
      <c r="J508">
        <f>IF(B508="A",3,IF(B508="B",2,IF(B508="C",1,4)))</f>
        <v>2</v>
      </c>
      <c r="K508">
        <f>IF(C508="Unplaced",0,1)</f>
        <v>1</v>
      </c>
    </row>
    <row r="509" spans="1:11" x14ac:dyDescent="0.35">
      <c r="A509" s="15" t="s">
        <v>37</v>
      </c>
      <c r="B509" s="15" t="s">
        <v>35</v>
      </c>
      <c r="C509" s="15" t="s">
        <v>51</v>
      </c>
      <c r="I509">
        <f>IF(A509="A",1,IF(A509="B",2,IF(A509="C",3,4)))</f>
        <v>2</v>
      </c>
      <c r="J509">
        <f>IF(B509="A",3,IF(B509="B",2,IF(B509="C",1,4)))</f>
        <v>1</v>
      </c>
      <c r="K509">
        <f>IF(C509="Unplaced",0,1)</f>
        <v>1</v>
      </c>
    </row>
    <row r="510" spans="1:11" x14ac:dyDescent="0.35">
      <c r="A510" s="14" t="s">
        <v>1278</v>
      </c>
      <c r="B510" s="14" t="s">
        <v>35</v>
      </c>
      <c r="C510" s="14" t="s">
        <v>51</v>
      </c>
      <c r="I510">
        <f>IF(A510="A",1,IF(A510="B",2,IF(A510="C",3,4)))</f>
        <v>4</v>
      </c>
      <c r="J510">
        <f>IF(B510="A",3,IF(B510="B",2,IF(B510="C",1,4)))</f>
        <v>1</v>
      </c>
      <c r="K510">
        <f>IF(C510="Unplaced",0,1)</f>
        <v>1</v>
      </c>
    </row>
    <row r="511" spans="1:11" x14ac:dyDescent="0.35">
      <c r="A511" s="15" t="s">
        <v>37</v>
      </c>
      <c r="B511" s="15" t="s">
        <v>79</v>
      </c>
      <c r="C511" s="15" t="s">
        <v>40</v>
      </c>
      <c r="I511">
        <f>IF(A511="A",1,IF(A511="B",2,IF(A511="C",3,4)))</f>
        <v>2</v>
      </c>
      <c r="J511">
        <f>IF(B511="A",3,IF(B511="B",2,IF(B511="C",1,4)))</f>
        <v>4</v>
      </c>
      <c r="K511">
        <f>IF(C511="Unplaced",0,1)</f>
        <v>0</v>
      </c>
    </row>
    <row r="512" spans="1:11" x14ac:dyDescent="0.35">
      <c r="A512" s="14" t="s">
        <v>55</v>
      </c>
      <c r="B512" s="14" t="s">
        <v>37</v>
      </c>
      <c r="C512" s="14" t="s">
        <v>51</v>
      </c>
      <c r="I512">
        <f>IF(A512="A",1,IF(A512="B",2,IF(A512="C",3,4)))</f>
        <v>1</v>
      </c>
      <c r="J512">
        <f>IF(B512="A",3,IF(B512="B",2,IF(B512="C",1,4)))</f>
        <v>2</v>
      </c>
      <c r="K512">
        <f>IF(C512="Unplaced",0,1)</f>
        <v>1</v>
      </c>
    </row>
    <row r="513" spans="1:11" x14ac:dyDescent="0.35">
      <c r="A513" s="15" t="s">
        <v>37</v>
      </c>
      <c r="B513" s="15" t="s">
        <v>35</v>
      </c>
      <c r="C513" s="15" t="s">
        <v>51</v>
      </c>
      <c r="I513">
        <f>IF(A513="A",1,IF(A513="B",2,IF(A513="C",3,4)))</f>
        <v>2</v>
      </c>
      <c r="J513">
        <f>IF(B513="A",3,IF(B513="B",2,IF(B513="C",1,4)))</f>
        <v>1</v>
      </c>
      <c r="K513">
        <f>IF(C513="Unplaced",0,1)</f>
        <v>1</v>
      </c>
    </row>
    <row r="514" spans="1:11" x14ac:dyDescent="0.35">
      <c r="A514" s="14" t="s">
        <v>35</v>
      </c>
      <c r="B514" s="14" t="s">
        <v>79</v>
      </c>
      <c r="C514" s="14" t="s">
        <v>40</v>
      </c>
      <c r="I514">
        <f>IF(A514="A",1,IF(A514="B",2,IF(A514="C",3,4)))</f>
        <v>3</v>
      </c>
      <c r="J514">
        <f>IF(B514="A",3,IF(B514="B",2,IF(B514="C",1,4)))</f>
        <v>4</v>
      </c>
      <c r="K514">
        <f>IF(C514="Unplaced",0,1)</f>
        <v>0</v>
      </c>
    </row>
    <row r="515" spans="1:11" x14ac:dyDescent="0.35">
      <c r="A515" s="15" t="s">
        <v>37</v>
      </c>
      <c r="B515" s="15" t="s">
        <v>37</v>
      </c>
      <c r="C515" s="15" t="s">
        <v>51</v>
      </c>
      <c r="I515">
        <f>IF(A515="A",1,IF(A515="B",2,IF(A515="C",3,4)))</f>
        <v>2</v>
      </c>
      <c r="J515">
        <f>IF(B515="A",3,IF(B515="B",2,IF(B515="C",1,4)))</f>
        <v>2</v>
      </c>
      <c r="K515">
        <f>IF(C515="Unplaced",0,1)</f>
        <v>1</v>
      </c>
    </row>
    <row r="516" spans="1:11" x14ac:dyDescent="0.35">
      <c r="A516" s="14" t="s">
        <v>37</v>
      </c>
      <c r="B516" s="14" t="s">
        <v>37</v>
      </c>
      <c r="C516" s="14" t="s">
        <v>51</v>
      </c>
      <c r="I516">
        <f>IF(A516="A",1,IF(A516="B",2,IF(A516="C",3,4)))</f>
        <v>2</v>
      </c>
      <c r="J516">
        <f>IF(B516="A",3,IF(B516="B",2,IF(B516="C",1,4)))</f>
        <v>2</v>
      </c>
      <c r="K516">
        <f>IF(C516="Unplaced",0,1)</f>
        <v>1</v>
      </c>
    </row>
    <row r="517" spans="1:11" x14ac:dyDescent="0.35">
      <c r="A517" s="15" t="s">
        <v>35</v>
      </c>
      <c r="B517" s="15" t="s">
        <v>37</v>
      </c>
      <c r="C517" s="15" t="s">
        <v>40</v>
      </c>
      <c r="I517">
        <f>IF(A517="A",1,IF(A517="B",2,IF(A517="C",3,4)))</f>
        <v>3</v>
      </c>
      <c r="J517">
        <f>IF(B517="A",3,IF(B517="B",2,IF(B517="C",1,4)))</f>
        <v>2</v>
      </c>
      <c r="K517">
        <f>IF(C517="Unplaced",0,1)</f>
        <v>0</v>
      </c>
    </row>
    <row r="518" spans="1:11" x14ac:dyDescent="0.35">
      <c r="A518" s="14" t="s">
        <v>35</v>
      </c>
      <c r="B518" s="14" t="s">
        <v>37</v>
      </c>
      <c r="C518" s="14" t="s">
        <v>40</v>
      </c>
      <c r="I518">
        <f>IF(A518="A",1,IF(A518="B",2,IF(A518="C",3,4)))</f>
        <v>3</v>
      </c>
      <c r="J518">
        <f>IF(B518="A",3,IF(B518="B",2,IF(B518="C",1,4)))</f>
        <v>2</v>
      </c>
      <c r="K518">
        <f>IF(C518="Unplaced",0,1)</f>
        <v>0</v>
      </c>
    </row>
    <row r="519" spans="1:11" x14ac:dyDescent="0.35">
      <c r="A519" s="15" t="s">
        <v>35</v>
      </c>
      <c r="B519" s="15" t="s">
        <v>79</v>
      </c>
      <c r="C519" s="15" t="s">
        <v>40</v>
      </c>
      <c r="I519">
        <f>IF(A519="A",1,IF(A519="B",2,IF(A519="C",3,4)))</f>
        <v>3</v>
      </c>
      <c r="J519">
        <f>IF(B519="A",3,IF(B519="B",2,IF(B519="C",1,4)))</f>
        <v>4</v>
      </c>
      <c r="K519">
        <f>IF(C519="Unplaced",0,1)</f>
        <v>0</v>
      </c>
    </row>
    <row r="520" spans="1:11" x14ac:dyDescent="0.35">
      <c r="A520" s="14" t="s">
        <v>1278</v>
      </c>
      <c r="B520" s="14" t="s">
        <v>1278</v>
      </c>
      <c r="C520" s="14" t="s">
        <v>51</v>
      </c>
      <c r="I520">
        <f>IF(A520="A",1,IF(A520="B",2,IF(A520="C",3,4)))</f>
        <v>4</v>
      </c>
      <c r="J520">
        <f>IF(B520="A",3,IF(B520="B",2,IF(B520="C",1,4)))</f>
        <v>4</v>
      </c>
      <c r="K520">
        <f>IF(C520="Unplaced",0,1)</f>
        <v>1</v>
      </c>
    </row>
    <row r="521" spans="1:11" x14ac:dyDescent="0.35">
      <c r="A521" s="15" t="s">
        <v>55</v>
      </c>
      <c r="B521" s="15" t="s">
        <v>37</v>
      </c>
      <c r="C521" s="15" t="s">
        <v>51</v>
      </c>
      <c r="I521">
        <f>IF(A521="A",1,IF(A521="B",2,IF(A521="C",3,4)))</f>
        <v>1</v>
      </c>
      <c r="J521">
        <f>IF(B521="A",3,IF(B521="B",2,IF(B521="C",1,4)))</f>
        <v>2</v>
      </c>
      <c r="K521">
        <f>IF(C521="Unplaced",0,1)</f>
        <v>1</v>
      </c>
    </row>
    <row r="522" spans="1:11" x14ac:dyDescent="0.35">
      <c r="A522" s="14" t="s">
        <v>35</v>
      </c>
      <c r="B522" s="14" t="s">
        <v>35</v>
      </c>
      <c r="C522" s="14" t="s">
        <v>40</v>
      </c>
      <c r="I522">
        <f>IF(A522="A",1,IF(A522="B",2,IF(A522="C",3,4)))</f>
        <v>3</v>
      </c>
      <c r="J522">
        <f>IF(B522="A",3,IF(B522="B",2,IF(B522="C",1,4)))</f>
        <v>1</v>
      </c>
      <c r="K522">
        <f>IF(C522="Unplaced",0,1)</f>
        <v>0</v>
      </c>
    </row>
    <row r="523" spans="1:11" x14ac:dyDescent="0.35">
      <c r="A523" s="15" t="s">
        <v>35</v>
      </c>
      <c r="B523" s="15" t="s">
        <v>37</v>
      </c>
      <c r="C523" s="15" t="s">
        <v>51</v>
      </c>
      <c r="I523">
        <f>IF(A523="A",1,IF(A523="B",2,IF(A523="C",3,4)))</f>
        <v>3</v>
      </c>
      <c r="J523">
        <f>IF(B523="A",3,IF(B523="B",2,IF(B523="C",1,4)))</f>
        <v>2</v>
      </c>
      <c r="K523">
        <f>IF(C523="Unplaced",0,1)</f>
        <v>1</v>
      </c>
    </row>
    <row r="524" spans="1:11" x14ac:dyDescent="0.35">
      <c r="A524" s="14" t="s">
        <v>37</v>
      </c>
      <c r="B524" s="14" t="s">
        <v>37</v>
      </c>
      <c r="C524" s="14" t="s">
        <v>40</v>
      </c>
      <c r="I524">
        <f>IF(A524="A",1,IF(A524="B",2,IF(A524="C",3,4)))</f>
        <v>2</v>
      </c>
      <c r="J524">
        <f>IF(B524="A",3,IF(B524="B",2,IF(B524="C",1,4)))</f>
        <v>2</v>
      </c>
      <c r="K524">
        <f>IF(C524="Unplaced",0,1)</f>
        <v>0</v>
      </c>
    </row>
    <row r="525" spans="1:11" x14ac:dyDescent="0.35">
      <c r="A525" s="15" t="s">
        <v>37</v>
      </c>
      <c r="B525" s="15" t="s">
        <v>37</v>
      </c>
      <c r="C525" s="15" t="s">
        <v>40</v>
      </c>
      <c r="I525">
        <f>IF(A525="A",1,IF(A525="B",2,IF(A525="C",3,4)))</f>
        <v>2</v>
      </c>
      <c r="J525">
        <f>IF(B525="A",3,IF(B525="B",2,IF(B525="C",1,4)))</f>
        <v>2</v>
      </c>
      <c r="K525">
        <f>IF(C525="Unplaced",0,1)</f>
        <v>0</v>
      </c>
    </row>
    <row r="526" spans="1:11" x14ac:dyDescent="0.35">
      <c r="A526" s="14" t="s">
        <v>37</v>
      </c>
      <c r="B526" s="14" t="s">
        <v>1278</v>
      </c>
      <c r="C526" s="14" t="s">
        <v>51</v>
      </c>
      <c r="I526">
        <f>IF(A526="A",1,IF(A526="B",2,IF(A526="C",3,4)))</f>
        <v>2</v>
      </c>
      <c r="J526">
        <f>IF(B526="A",3,IF(B526="B",2,IF(B526="C",1,4)))</f>
        <v>4</v>
      </c>
      <c r="K526">
        <f>IF(C526="Unplaced",0,1)</f>
        <v>1</v>
      </c>
    </row>
    <row r="527" spans="1:11" x14ac:dyDescent="0.35">
      <c r="A527" s="15" t="s">
        <v>55</v>
      </c>
      <c r="B527" s="15" t="s">
        <v>37</v>
      </c>
      <c r="C527" s="15" t="s">
        <v>51</v>
      </c>
      <c r="I527">
        <f>IF(A527="A",1,IF(A527="B",2,IF(A527="C",3,4)))</f>
        <v>1</v>
      </c>
      <c r="J527">
        <f>IF(B527="A",3,IF(B527="B",2,IF(B527="C",1,4)))</f>
        <v>2</v>
      </c>
      <c r="K527">
        <f>IF(C527="Unplaced",0,1)</f>
        <v>1</v>
      </c>
    </row>
    <row r="528" spans="1:11" x14ac:dyDescent="0.35">
      <c r="A528" s="14" t="s">
        <v>55</v>
      </c>
      <c r="B528" s="14" t="s">
        <v>1278</v>
      </c>
      <c r="C528" s="14" t="s">
        <v>51</v>
      </c>
      <c r="I528">
        <f>IF(A528="A",1,IF(A528="B",2,IF(A528="C",3,4)))</f>
        <v>1</v>
      </c>
      <c r="J528">
        <f>IF(B528="A",3,IF(B528="B",2,IF(B528="C",1,4)))</f>
        <v>4</v>
      </c>
      <c r="K528">
        <f>IF(C528="Unplaced",0,1)</f>
        <v>1</v>
      </c>
    </row>
    <row r="529" spans="1:11" x14ac:dyDescent="0.35">
      <c r="A529" s="15" t="s">
        <v>37</v>
      </c>
      <c r="B529" s="15" t="s">
        <v>37</v>
      </c>
      <c r="C529" s="15" t="s">
        <v>51</v>
      </c>
      <c r="I529">
        <f>IF(A529="A",1,IF(A529="B",2,IF(A529="C",3,4)))</f>
        <v>2</v>
      </c>
      <c r="J529">
        <f>IF(B529="A",3,IF(B529="B",2,IF(B529="C",1,4)))</f>
        <v>2</v>
      </c>
      <c r="K529">
        <f>IF(C529="Unplaced",0,1)</f>
        <v>1</v>
      </c>
    </row>
    <row r="530" spans="1:11" x14ac:dyDescent="0.35">
      <c r="A530" s="14" t="s">
        <v>1278</v>
      </c>
      <c r="B530" s="14" t="s">
        <v>37</v>
      </c>
      <c r="C530" s="14" t="s">
        <v>40</v>
      </c>
      <c r="I530">
        <f>IF(A530="A",1,IF(A530="B",2,IF(A530="C",3,4)))</f>
        <v>4</v>
      </c>
      <c r="J530">
        <f>IF(B530="A",3,IF(B530="B",2,IF(B530="C",1,4)))</f>
        <v>2</v>
      </c>
      <c r="K530">
        <f>IF(C530="Unplaced",0,1)</f>
        <v>0</v>
      </c>
    </row>
    <row r="531" spans="1:11" x14ac:dyDescent="0.35">
      <c r="A531" s="15" t="s">
        <v>1278</v>
      </c>
      <c r="B531" s="15" t="s">
        <v>1278</v>
      </c>
      <c r="C531" s="15" t="s">
        <v>51</v>
      </c>
      <c r="I531">
        <f>IF(A531="A",1,IF(A531="B",2,IF(A531="C",3,4)))</f>
        <v>4</v>
      </c>
      <c r="J531">
        <f>IF(B531="A",3,IF(B531="B",2,IF(B531="C",1,4)))</f>
        <v>4</v>
      </c>
      <c r="K531">
        <f>IF(C531="Unplaced",0,1)</f>
        <v>1</v>
      </c>
    </row>
    <row r="532" spans="1:11" x14ac:dyDescent="0.35">
      <c r="A532" s="14" t="s">
        <v>55</v>
      </c>
      <c r="B532" s="14" t="s">
        <v>55</v>
      </c>
      <c r="C532" s="14" t="s">
        <v>51</v>
      </c>
      <c r="I532">
        <f>IF(A532="A",1,IF(A532="B",2,IF(A532="C",3,4)))</f>
        <v>1</v>
      </c>
      <c r="J532">
        <f>IF(B532="A",3,IF(B532="B",2,IF(B532="C",1,4)))</f>
        <v>3</v>
      </c>
      <c r="K532">
        <f>IF(C532="Unplaced",0,1)</f>
        <v>1</v>
      </c>
    </row>
    <row r="533" spans="1:11" x14ac:dyDescent="0.35">
      <c r="A533" s="15" t="s">
        <v>37</v>
      </c>
      <c r="B533" s="15" t="s">
        <v>35</v>
      </c>
      <c r="C533" s="15" t="s">
        <v>51</v>
      </c>
      <c r="I533">
        <f>IF(A533="A",1,IF(A533="B",2,IF(A533="C",3,4)))</f>
        <v>2</v>
      </c>
      <c r="J533">
        <f>IF(B533="A",3,IF(B533="B",2,IF(B533="C",1,4)))</f>
        <v>1</v>
      </c>
      <c r="K533">
        <f>IF(C533="Unplaced",0,1)</f>
        <v>1</v>
      </c>
    </row>
    <row r="534" spans="1:11" x14ac:dyDescent="0.35">
      <c r="A534" s="14" t="s">
        <v>55</v>
      </c>
      <c r="B534" s="14" t="s">
        <v>55</v>
      </c>
      <c r="C534" s="14" t="s">
        <v>51</v>
      </c>
      <c r="I534">
        <f>IF(A534="A",1,IF(A534="B",2,IF(A534="C",3,4)))</f>
        <v>1</v>
      </c>
      <c r="J534">
        <f>IF(B534="A",3,IF(B534="B",2,IF(B534="C",1,4)))</f>
        <v>3</v>
      </c>
      <c r="K534">
        <f>IF(C534="Unplaced",0,1)</f>
        <v>1</v>
      </c>
    </row>
    <row r="535" spans="1:11" x14ac:dyDescent="0.35">
      <c r="A535" s="15" t="s">
        <v>35</v>
      </c>
      <c r="B535" s="15" t="s">
        <v>35</v>
      </c>
      <c r="C535" s="15" t="s">
        <v>40</v>
      </c>
      <c r="I535">
        <f>IF(A535="A",1,IF(A535="B",2,IF(A535="C",3,4)))</f>
        <v>3</v>
      </c>
      <c r="J535">
        <f>IF(B535="A",3,IF(B535="B",2,IF(B535="C",1,4)))</f>
        <v>1</v>
      </c>
      <c r="K535">
        <f>IF(C535="Unplaced",0,1)</f>
        <v>0</v>
      </c>
    </row>
    <row r="536" spans="1:11" x14ac:dyDescent="0.35">
      <c r="A536" s="14" t="s">
        <v>37</v>
      </c>
      <c r="B536" s="14" t="s">
        <v>35</v>
      </c>
      <c r="C536" s="14" t="s">
        <v>40</v>
      </c>
      <c r="I536">
        <f>IF(A536="A",1,IF(A536="B",2,IF(A536="C",3,4)))</f>
        <v>2</v>
      </c>
      <c r="J536">
        <f>IF(B536="A",3,IF(B536="B",2,IF(B536="C",1,4)))</f>
        <v>1</v>
      </c>
      <c r="K536">
        <f>IF(C536="Unplaced",0,1)</f>
        <v>0</v>
      </c>
    </row>
    <row r="537" spans="1:11" x14ac:dyDescent="0.35">
      <c r="A537" s="15" t="s">
        <v>37</v>
      </c>
      <c r="B537" s="15" t="s">
        <v>37</v>
      </c>
      <c r="C537" s="15" t="s">
        <v>51</v>
      </c>
      <c r="I537">
        <f>IF(A537="A",1,IF(A537="B",2,IF(A537="C",3,4)))</f>
        <v>2</v>
      </c>
      <c r="J537">
        <f>IF(B537="A",3,IF(B537="B",2,IF(B537="C",1,4)))</f>
        <v>2</v>
      </c>
      <c r="K537">
        <f>IF(C537="Unplaced",0,1)</f>
        <v>1</v>
      </c>
    </row>
    <row r="538" spans="1:11" x14ac:dyDescent="0.35">
      <c r="A538" s="14" t="s">
        <v>55</v>
      </c>
      <c r="B538" s="14" t="s">
        <v>35</v>
      </c>
      <c r="C538" s="14" t="s">
        <v>40</v>
      </c>
      <c r="I538">
        <f>IF(A538="A",1,IF(A538="B",2,IF(A538="C",3,4)))</f>
        <v>1</v>
      </c>
      <c r="J538">
        <f>IF(B538="A",3,IF(B538="B",2,IF(B538="C",1,4)))</f>
        <v>1</v>
      </c>
      <c r="K538">
        <f>IF(C538="Unplaced",0,1)</f>
        <v>0</v>
      </c>
    </row>
    <row r="539" spans="1:11" x14ac:dyDescent="0.35">
      <c r="A539" s="15" t="s">
        <v>55</v>
      </c>
      <c r="B539" s="15" t="s">
        <v>55</v>
      </c>
      <c r="C539" s="15" t="s">
        <v>40</v>
      </c>
      <c r="I539">
        <f>IF(A539="A",1,IF(A539="B",2,IF(A539="C",3,4)))</f>
        <v>1</v>
      </c>
      <c r="J539">
        <f>IF(B539="A",3,IF(B539="B",2,IF(B539="C",1,4)))</f>
        <v>3</v>
      </c>
      <c r="K539">
        <f>IF(C539="Unplaced",0,1)</f>
        <v>0</v>
      </c>
    </row>
    <row r="540" spans="1:11" x14ac:dyDescent="0.35">
      <c r="A540" s="14" t="s">
        <v>55</v>
      </c>
      <c r="B540" s="14" t="s">
        <v>37</v>
      </c>
      <c r="C540" s="14" t="s">
        <v>51</v>
      </c>
      <c r="I540">
        <f>IF(A540="A",1,IF(A540="B",2,IF(A540="C",3,4)))</f>
        <v>1</v>
      </c>
      <c r="J540">
        <f>IF(B540="A",3,IF(B540="B",2,IF(B540="C",1,4)))</f>
        <v>2</v>
      </c>
      <c r="K540">
        <f>IF(C540="Unplaced",0,1)</f>
        <v>1</v>
      </c>
    </row>
    <row r="541" spans="1:11" x14ac:dyDescent="0.35">
      <c r="A541" s="15" t="s">
        <v>55</v>
      </c>
      <c r="B541" s="15" t="s">
        <v>55</v>
      </c>
      <c r="C541" s="15" t="s">
        <v>51</v>
      </c>
      <c r="I541">
        <f>IF(A541="A",1,IF(A541="B",2,IF(A541="C",3,4)))</f>
        <v>1</v>
      </c>
      <c r="J541">
        <f>IF(B541="A",3,IF(B541="B",2,IF(B541="C",1,4)))</f>
        <v>3</v>
      </c>
      <c r="K541">
        <f>IF(C541="Unplaced",0,1)</f>
        <v>1</v>
      </c>
    </row>
    <row r="542" spans="1:11" x14ac:dyDescent="0.35">
      <c r="A542" s="14" t="s">
        <v>37</v>
      </c>
      <c r="B542" s="14" t="s">
        <v>55</v>
      </c>
      <c r="C542" s="14" t="s">
        <v>51</v>
      </c>
      <c r="I542">
        <f>IF(A542="A",1,IF(A542="B",2,IF(A542="C",3,4)))</f>
        <v>2</v>
      </c>
      <c r="J542">
        <f>IF(B542="A",3,IF(B542="B",2,IF(B542="C",1,4)))</f>
        <v>3</v>
      </c>
      <c r="K542">
        <f>IF(C542="Unplaced",0,1)</f>
        <v>1</v>
      </c>
    </row>
    <row r="543" spans="1:11" x14ac:dyDescent="0.35">
      <c r="A543" s="15" t="s">
        <v>55</v>
      </c>
      <c r="B543" s="15" t="s">
        <v>35</v>
      </c>
      <c r="C543" s="15" t="s">
        <v>51</v>
      </c>
      <c r="I543">
        <f>IF(A543="A",1,IF(A543="B",2,IF(A543="C",3,4)))</f>
        <v>1</v>
      </c>
      <c r="J543">
        <f>IF(B543="A",3,IF(B543="B",2,IF(B543="C",1,4)))</f>
        <v>1</v>
      </c>
      <c r="K543">
        <f>IF(C543="Unplaced",0,1)</f>
        <v>1</v>
      </c>
    </row>
    <row r="544" spans="1:11" x14ac:dyDescent="0.35">
      <c r="A544" s="14" t="s">
        <v>55</v>
      </c>
      <c r="B544" s="14" t="s">
        <v>55</v>
      </c>
      <c r="C544" s="14" t="s">
        <v>40</v>
      </c>
      <c r="I544">
        <f>IF(A544="A",1,IF(A544="B",2,IF(A544="C",3,4)))</f>
        <v>1</v>
      </c>
      <c r="J544">
        <f>IF(B544="A",3,IF(B544="B",2,IF(B544="C",1,4)))</f>
        <v>3</v>
      </c>
      <c r="K544">
        <f>IF(C544="Unplaced",0,1)</f>
        <v>0</v>
      </c>
    </row>
    <row r="545" spans="1:11" x14ac:dyDescent="0.35">
      <c r="A545" s="15" t="s">
        <v>37</v>
      </c>
      <c r="B545" s="15" t="s">
        <v>37</v>
      </c>
      <c r="C545" s="15" t="s">
        <v>51</v>
      </c>
      <c r="I545">
        <f>IF(A545="A",1,IF(A545="B",2,IF(A545="C",3,4)))</f>
        <v>2</v>
      </c>
      <c r="J545">
        <f>IF(B545="A",3,IF(B545="B",2,IF(B545="C",1,4)))</f>
        <v>2</v>
      </c>
      <c r="K545">
        <f>IF(C545="Unplaced",0,1)</f>
        <v>1</v>
      </c>
    </row>
    <row r="546" spans="1:11" x14ac:dyDescent="0.35">
      <c r="A546" s="14" t="s">
        <v>1278</v>
      </c>
      <c r="B546" s="14" t="s">
        <v>1278</v>
      </c>
      <c r="C546" s="14" t="s">
        <v>51</v>
      </c>
      <c r="I546">
        <f>IF(A546="A",1,IF(A546="B",2,IF(A546="C",3,4)))</f>
        <v>4</v>
      </c>
      <c r="J546">
        <f>IF(B546="A",3,IF(B546="B",2,IF(B546="C",1,4)))</f>
        <v>4</v>
      </c>
      <c r="K546">
        <f>IF(C546="Unplaced",0,1)</f>
        <v>1</v>
      </c>
    </row>
    <row r="547" spans="1:11" x14ac:dyDescent="0.35">
      <c r="A547" s="15" t="s">
        <v>35</v>
      </c>
      <c r="B547" s="15" t="s">
        <v>79</v>
      </c>
      <c r="C547" s="15" t="s">
        <v>40</v>
      </c>
      <c r="I547">
        <f>IF(A547="A",1,IF(A547="B",2,IF(A547="C",3,4)))</f>
        <v>3</v>
      </c>
      <c r="J547">
        <f>IF(B547="A",3,IF(B547="B",2,IF(B547="C",1,4)))</f>
        <v>4</v>
      </c>
      <c r="K547">
        <f>IF(C547="Unplaced",0,1)</f>
        <v>0</v>
      </c>
    </row>
    <row r="548" spans="1:11" x14ac:dyDescent="0.35">
      <c r="A548" s="14" t="s">
        <v>37</v>
      </c>
      <c r="B548" s="14" t="s">
        <v>35</v>
      </c>
      <c r="C548" s="14" t="s">
        <v>40</v>
      </c>
      <c r="I548">
        <f>IF(A548="A",1,IF(A548="B",2,IF(A548="C",3,4)))</f>
        <v>2</v>
      </c>
      <c r="J548">
        <f>IF(B548="A",3,IF(B548="B",2,IF(B548="C",1,4)))</f>
        <v>1</v>
      </c>
      <c r="K548">
        <f>IF(C548="Unplaced",0,1)</f>
        <v>0</v>
      </c>
    </row>
    <row r="549" spans="1:11" x14ac:dyDescent="0.35">
      <c r="A549" s="15" t="s">
        <v>35</v>
      </c>
      <c r="B549" s="15" t="s">
        <v>35</v>
      </c>
      <c r="C549" s="15" t="s">
        <v>40</v>
      </c>
      <c r="I549">
        <f>IF(A549="A",1,IF(A549="B",2,IF(A549="C",3,4)))</f>
        <v>3</v>
      </c>
      <c r="J549">
        <f>IF(B549="A",3,IF(B549="B",2,IF(B549="C",1,4)))</f>
        <v>1</v>
      </c>
      <c r="K549">
        <f>IF(C549="Unplaced",0,1)</f>
        <v>0</v>
      </c>
    </row>
    <row r="550" spans="1:11" x14ac:dyDescent="0.35">
      <c r="A550" s="14" t="s">
        <v>35</v>
      </c>
      <c r="B550" s="14" t="s">
        <v>35</v>
      </c>
      <c r="C550" s="14" t="s">
        <v>40</v>
      </c>
      <c r="I550">
        <f>IF(A550="A",1,IF(A550="B",2,IF(A550="C",3,4)))</f>
        <v>3</v>
      </c>
      <c r="J550">
        <f>IF(B550="A",3,IF(B550="B",2,IF(B550="C",1,4)))</f>
        <v>1</v>
      </c>
      <c r="K550">
        <f>IF(C550="Unplaced",0,1)</f>
        <v>0</v>
      </c>
    </row>
    <row r="551" spans="1:11" x14ac:dyDescent="0.35">
      <c r="A551" s="15" t="s">
        <v>35</v>
      </c>
      <c r="B551" s="15" t="s">
        <v>37</v>
      </c>
      <c r="C551" s="15" t="s">
        <v>51</v>
      </c>
      <c r="I551">
        <f>IF(A551="A",1,IF(A551="B",2,IF(A551="C",3,4)))</f>
        <v>3</v>
      </c>
      <c r="J551">
        <f>IF(B551="A",3,IF(B551="B",2,IF(B551="C",1,4)))</f>
        <v>2</v>
      </c>
      <c r="K551">
        <f>IF(C551="Unplaced",0,1)</f>
        <v>1</v>
      </c>
    </row>
    <row r="552" spans="1:11" x14ac:dyDescent="0.35">
      <c r="A552" s="14" t="s">
        <v>35</v>
      </c>
      <c r="B552" s="14" t="s">
        <v>79</v>
      </c>
      <c r="C552" s="14" t="s">
        <v>40</v>
      </c>
      <c r="I552">
        <f>IF(A552="A",1,IF(A552="B",2,IF(A552="C",3,4)))</f>
        <v>3</v>
      </c>
      <c r="J552">
        <f>IF(B552="A",3,IF(B552="B",2,IF(B552="C",1,4)))</f>
        <v>4</v>
      </c>
      <c r="K552">
        <f>IF(C552="Unplaced",0,1)</f>
        <v>0</v>
      </c>
    </row>
    <row r="553" spans="1:11" x14ac:dyDescent="0.35">
      <c r="A553" s="15" t="s">
        <v>55</v>
      </c>
      <c r="B553" s="15" t="s">
        <v>37</v>
      </c>
      <c r="C553" s="15" t="s">
        <v>40</v>
      </c>
      <c r="I553">
        <f>IF(A553="A",1,IF(A553="B",2,IF(A553="C",3,4)))</f>
        <v>1</v>
      </c>
      <c r="J553">
        <f>IF(B553="A",3,IF(B553="B",2,IF(B553="C",1,4)))</f>
        <v>2</v>
      </c>
      <c r="K553">
        <f>IF(C553="Unplaced",0,1)</f>
        <v>0</v>
      </c>
    </row>
    <row r="554" spans="1:11" x14ac:dyDescent="0.35">
      <c r="A554" s="14" t="s">
        <v>37</v>
      </c>
      <c r="B554" s="14" t="s">
        <v>37</v>
      </c>
      <c r="C554" s="14" t="s">
        <v>51</v>
      </c>
      <c r="I554">
        <f>IF(A554="A",1,IF(A554="B",2,IF(A554="C",3,4)))</f>
        <v>2</v>
      </c>
      <c r="J554">
        <f>IF(B554="A",3,IF(B554="B",2,IF(B554="C",1,4)))</f>
        <v>2</v>
      </c>
      <c r="K554">
        <f>IF(C554="Unplaced",0,1)</f>
        <v>1</v>
      </c>
    </row>
    <row r="555" spans="1:11" x14ac:dyDescent="0.35">
      <c r="A555" s="15" t="s">
        <v>35</v>
      </c>
      <c r="B555" s="15" t="s">
        <v>37</v>
      </c>
      <c r="C555" s="15" t="s">
        <v>40</v>
      </c>
      <c r="I555">
        <f>IF(A555="A",1,IF(A555="B",2,IF(A555="C",3,4)))</f>
        <v>3</v>
      </c>
      <c r="J555">
        <f>IF(B555="A",3,IF(B555="B",2,IF(B555="C",1,4)))</f>
        <v>2</v>
      </c>
      <c r="K555">
        <f>IF(C555="Unplaced",0,1)</f>
        <v>0</v>
      </c>
    </row>
    <row r="556" spans="1:11" x14ac:dyDescent="0.35">
      <c r="A556" s="14" t="s">
        <v>55</v>
      </c>
      <c r="B556" s="14" t="s">
        <v>37</v>
      </c>
      <c r="C556" s="14" t="s">
        <v>51</v>
      </c>
      <c r="I556">
        <f>IF(A556="A",1,IF(A556="B",2,IF(A556="C",3,4)))</f>
        <v>1</v>
      </c>
      <c r="J556">
        <f>IF(B556="A",3,IF(B556="B",2,IF(B556="C",1,4)))</f>
        <v>2</v>
      </c>
      <c r="K556">
        <f>IF(C556="Unplaced",0,1)</f>
        <v>1</v>
      </c>
    </row>
    <row r="557" spans="1:11" x14ac:dyDescent="0.35">
      <c r="A557" s="15" t="s">
        <v>35</v>
      </c>
      <c r="B557" s="15" t="s">
        <v>35</v>
      </c>
      <c r="C557" s="15" t="s">
        <v>40</v>
      </c>
      <c r="I557">
        <f>IF(A557="A",1,IF(A557="B",2,IF(A557="C",3,4)))</f>
        <v>3</v>
      </c>
      <c r="J557">
        <f>IF(B557="A",3,IF(B557="B",2,IF(B557="C",1,4)))</f>
        <v>1</v>
      </c>
      <c r="K557">
        <f>IF(C557="Unplaced",0,1)</f>
        <v>0</v>
      </c>
    </row>
    <row r="558" spans="1:11" x14ac:dyDescent="0.35">
      <c r="A558" s="14" t="s">
        <v>37</v>
      </c>
      <c r="B558" s="14" t="s">
        <v>37</v>
      </c>
      <c r="C558" s="14" t="s">
        <v>40</v>
      </c>
      <c r="I558">
        <f>IF(A558="A",1,IF(A558="B",2,IF(A558="C",3,4)))</f>
        <v>2</v>
      </c>
      <c r="J558">
        <f>IF(B558="A",3,IF(B558="B",2,IF(B558="C",1,4)))</f>
        <v>2</v>
      </c>
      <c r="K558">
        <f>IF(C558="Unplaced",0,1)</f>
        <v>0</v>
      </c>
    </row>
    <row r="559" spans="1:11" x14ac:dyDescent="0.35">
      <c r="A559" s="15" t="s">
        <v>55</v>
      </c>
      <c r="B559" s="15" t="s">
        <v>55</v>
      </c>
      <c r="C559" s="15" t="s">
        <v>51</v>
      </c>
      <c r="I559">
        <f>IF(A559="A",1,IF(A559="B",2,IF(A559="C",3,4)))</f>
        <v>1</v>
      </c>
      <c r="J559">
        <f>IF(B559="A",3,IF(B559="B",2,IF(B559="C",1,4)))</f>
        <v>3</v>
      </c>
      <c r="K559">
        <f>IF(C559="Unplaced",0,1)</f>
        <v>1</v>
      </c>
    </row>
    <row r="560" spans="1:11" x14ac:dyDescent="0.35">
      <c r="A560" s="14" t="s">
        <v>37</v>
      </c>
      <c r="B560" s="14" t="s">
        <v>35</v>
      </c>
      <c r="C560" s="14" t="s">
        <v>51</v>
      </c>
      <c r="I560">
        <f>IF(A560="A",1,IF(A560="B",2,IF(A560="C",3,4)))</f>
        <v>2</v>
      </c>
      <c r="J560">
        <f>IF(B560="A",3,IF(B560="B",2,IF(B560="C",1,4)))</f>
        <v>1</v>
      </c>
      <c r="K560">
        <f>IF(C560="Unplaced",0,1)</f>
        <v>1</v>
      </c>
    </row>
    <row r="561" spans="1:11" x14ac:dyDescent="0.35">
      <c r="A561" s="15" t="s">
        <v>35</v>
      </c>
      <c r="B561" s="15" t="s">
        <v>79</v>
      </c>
      <c r="C561" s="15" t="s">
        <v>40</v>
      </c>
      <c r="I561">
        <f>IF(A561="A",1,IF(A561="B",2,IF(A561="C",3,4)))</f>
        <v>3</v>
      </c>
      <c r="J561">
        <f>IF(B561="A",3,IF(B561="B",2,IF(B561="C",1,4)))</f>
        <v>4</v>
      </c>
      <c r="K561">
        <f>IF(C561="Unplaced",0,1)</f>
        <v>0</v>
      </c>
    </row>
    <row r="562" spans="1:11" x14ac:dyDescent="0.35">
      <c r="A562" s="14" t="s">
        <v>37</v>
      </c>
      <c r="B562" s="14" t="s">
        <v>55</v>
      </c>
      <c r="C562" s="14" t="s">
        <v>51</v>
      </c>
      <c r="I562">
        <f>IF(A562="A",1,IF(A562="B",2,IF(A562="C",3,4)))</f>
        <v>2</v>
      </c>
      <c r="J562">
        <f>IF(B562="A",3,IF(B562="B",2,IF(B562="C",1,4)))</f>
        <v>3</v>
      </c>
      <c r="K562">
        <f>IF(C562="Unplaced",0,1)</f>
        <v>1</v>
      </c>
    </row>
    <row r="563" spans="1:11" x14ac:dyDescent="0.35">
      <c r="A563" s="15" t="s">
        <v>37</v>
      </c>
      <c r="B563" s="15" t="s">
        <v>35</v>
      </c>
      <c r="C563" s="15" t="s">
        <v>40</v>
      </c>
      <c r="I563">
        <f>IF(A563="A",1,IF(A563="B",2,IF(A563="C",3,4)))</f>
        <v>2</v>
      </c>
      <c r="J563">
        <f>IF(B563="A",3,IF(B563="B",2,IF(B563="C",1,4)))</f>
        <v>1</v>
      </c>
      <c r="K563">
        <f>IF(C563="Unplaced",0,1)</f>
        <v>0</v>
      </c>
    </row>
    <row r="564" spans="1:11" x14ac:dyDescent="0.35">
      <c r="A564" s="14" t="s">
        <v>55</v>
      </c>
      <c r="B564" s="14" t="s">
        <v>37</v>
      </c>
      <c r="C564" s="14" t="s">
        <v>51</v>
      </c>
      <c r="I564">
        <f>IF(A564="A",1,IF(A564="B",2,IF(A564="C",3,4)))</f>
        <v>1</v>
      </c>
      <c r="J564">
        <f>IF(B564="A",3,IF(B564="B",2,IF(B564="C",1,4)))</f>
        <v>2</v>
      </c>
      <c r="K564">
        <f>IF(C564="Unplaced",0,1)</f>
        <v>1</v>
      </c>
    </row>
    <row r="565" spans="1:11" x14ac:dyDescent="0.35">
      <c r="A565" s="15" t="s">
        <v>37</v>
      </c>
      <c r="B565" s="15" t="s">
        <v>37</v>
      </c>
      <c r="C565" s="15" t="s">
        <v>51</v>
      </c>
      <c r="I565">
        <f>IF(A565="A",1,IF(A565="B",2,IF(A565="C",3,4)))</f>
        <v>2</v>
      </c>
      <c r="J565">
        <f>IF(B565="A",3,IF(B565="B",2,IF(B565="C",1,4)))</f>
        <v>2</v>
      </c>
      <c r="K565">
        <f>IF(C565="Unplaced",0,1)</f>
        <v>1</v>
      </c>
    </row>
    <row r="566" spans="1:11" x14ac:dyDescent="0.35">
      <c r="A566" s="14" t="s">
        <v>1278</v>
      </c>
      <c r="B566" s="14" t="s">
        <v>1278</v>
      </c>
      <c r="C566" s="14" t="s">
        <v>51</v>
      </c>
      <c r="I566">
        <f>IF(A566="A",1,IF(A566="B",2,IF(A566="C",3,4)))</f>
        <v>4</v>
      </c>
      <c r="J566">
        <f>IF(B566="A",3,IF(B566="B",2,IF(B566="C",1,4)))</f>
        <v>4</v>
      </c>
      <c r="K566">
        <f>IF(C566="Unplaced",0,1)</f>
        <v>1</v>
      </c>
    </row>
    <row r="567" spans="1:11" x14ac:dyDescent="0.35">
      <c r="A567" s="15" t="s">
        <v>55</v>
      </c>
      <c r="B567" s="15" t="s">
        <v>35</v>
      </c>
      <c r="C567" s="15" t="s">
        <v>51</v>
      </c>
      <c r="I567">
        <f>IF(A567="A",1,IF(A567="B",2,IF(A567="C",3,4)))</f>
        <v>1</v>
      </c>
      <c r="J567">
        <f>IF(B567="A",3,IF(B567="B",2,IF(B567="C",1,4)))</f>
        <v>1</v>
      </c>
      <c r="K567">
        <f>IF(C567="Unplaced",0,1)</f>
        <v>1</v>
      </c>
    </row>
    <row r="568" spans="1:11" x14ac:dyDescent="0.35">
      <c r="A568" s="14" t="s">
        <v>35</v>
      </c>
      <c r="B568" s="14" t="s">
        <v>55</v>
      </c>
      <c r="C568" s="14" t="s">
        <v>51</v>
      </c>
      <c r="I568">
        <f>IF(A568="A",1,IF(A568="B",2,IF(A568="C",3,4)))</f>
        <v>3</v>
      </c>
      <c r="J568">
        <f>IF(B568="A",3,IF(B568="B",2,IF(B568="C",1,4)))</f>
        <v>3</v>
      </c>
      <c r="K568">
        <f>IF(C568="Unplaced",0,1)</f>
        <v>1</v>
      </c>
    </row>
    <row r="569" spans="1:11" x14ac:dyDescent="0.35">
      <c r="A569" s="15" t="s">
        <v>55</v>
      </c>
      <c r="B569" s="15" t="s">
        <v>37</v>
      </c>
      <c r="C569" s="15" t="s">
        <v>51</v>
      </c>
      <c r="I569">
        <f>IF(A569="A",1,IF(A569="B",2,IF(A569="C",3,4)))</f>
        <v>1</v>
      </c>
      <c r="J569">
        <f>IF(B569="A",3,IF(B569="B",2,IF(B569="C",1,4)))</f>
        <v>2</v>
      </c>
      <c r="K569">
        <f>IF(C569="Unplaced",0,1)</f>
        <v>1</v>
      </c>
    </row>
    <row r="570" spans="1:11" x14ac:dyDescent="0.35">
      <c r="A570" s="14" t="s">
        <v>35</v>
      </c>
      <c r="B570" s="14" t="s">
        <v>55</v>
      </c>
      <c r="C570" s="14" t="s">
        <v>51</v>
      </c>
      <c r="I570">
        <f>IF(A570="A",1,IF(A570="B",2,IF(A570="C",3,4)))</f>
        <v>3</v>
      </c>
      <c r="J570">
        <f>IF(B570="A",3,IF(B570="B",2,IF(B570="C",1,4)))</f>
        <v>3</v>
      </c>
      <c r="K570">
        <f>IF(C570="Unplaced",0,1)</f>
        <v>1</v>
      </c>
    </row>
    <row r="571" spans="1:11" x14ac:dyDescent="0.35">
      <c r="A571" s="15" t="s">
        <v>1278</v>
      </c>
      <c r="B571" s="15" t="s">
        <v>1278</v>
      </c>
      <c r="C571" s="15" t="s">
        <v>51</v>
      </c>
      <c r="I571">
        <f>IF(A571="A",1,IF(A571="B",2,IF(A571="C",3,4)))</f>
        <v>4</v>
      </c>
      <c r="J571">
        <f>IF(B571="A",3,IF(B571="B",2,IF(B571="C",1,4)))</f>
        <v>4</v>
      </c>
      <c r="K571">
        <f>IF(C571="Unplaced",0,1)</f>
        <v>1</v>
      </c>
    </row>
    <row r="572" spans="1:11" x14ac:dyDescent="0.35">
      <c r="A572" s="14" t="s">
        <v>35</v>
      </c>
      <c r="B572" s="14" t="s">
        <v>37</v>
      </c>
      <c r="C572" s="14" t="s">
        <v>40</v>
      </c>
      <c r="I572">
        <f>IF(A572="A",1,IF(A572="B",2,IF(A572="C",3,4)))</f>
        <v>3</v>
      </c>
      <c r="J572">
        <f>IF(B572="A",3,IF(B572="B",2,IF(B572="C",1,4)))</f>
        <v>2</v>
      </c>
      <c r="K572">
        <f>IF(C572="Unplaced",0,1)</f>
        <v>0</v>
      </c>
    </row>
    <row r="573" spans="1:11" x14ac:dyDescent="0.35">
      <c r="A573" s="15" t="s">
        <v>37</v>
      </c>
      <c r="B573" s="15" t="s">
        <v>37</v>
      </c>
      <c r="C573" s="15" t="s">
        <v>40</v>
      </c>
      <c r="I573">
        <f>IF(A573="A",1,IF(A573="B",2,IF(A573="C",3,4)))</f>
        <v>2</v>
      </c>
      <c r="J573">
        <f>IF(B573="A",3,IF(B573="B",2,IF(B573="C",1,4)))</f>
        <v>2</v>
      </c>
      <c r="K573">
        <f>IF(C573="Unplaced",0,1)</f>
        <v>0</v>
      </c>
    </row>
    <row r="574" spans="1:11" x14ac:dyDescent="0.35">
      <c r="A574" s="14" t="s">
        <v>55</v>
      </c>
      <c r="B574" s="14" t="s">
        <v>37</v>
      </c>
      <c r="C574" s="14" t="s">
        <v>40</v>
      </c>
      <c r="I574">
        <f>IF(A574="A",1,IF(A574="B",2,IF(A574="C",3,4)))</f>
        <v>1</v>
      </c>
      <c r="J574">
        <f>IF(B574="A",3,IF(B574="B",2,IF(B574="C",1,4)))</f>
        <v>2</v>
      </c>
      <c r="K574">
        <f>IF(C574="Unplaced",0,1)</f>
        <v>0</v>
      </c>
    </row>
    <row r="575" spans="1:11" x14ac:dyDescent="0.35">
      <c r="A575" s="15" t="s">
        <v>37</v>
      </c>
      <c r="B575" s="15" t="s">
        <v>35</v>
      </c>
      <c r="C575" s="15" t="s">
        <v>40</v>
      </c>
      <c r="I575">
        <f>IF(A575="A",1,IF(A575="B",2,IF(A575="C",3,4)))</f>
        <v>2</v>
      </c>
      <c r="J575">
        <f>IF(B575="A",3,IF(B575="B",2,IF(B575="C",1,4)))</f>
        <v>1</v>
      </c>
      <c r="K575">
        <f>IF(C575="Unplaced",0,1)</f>
        <v>0</v>
      </c>
    </row>
    <row r="576" spans="1:11" x14ac:dyDescent="0.35">
      <c r="A576" s="14" t="s">
        <v>1278</v>
      </c>
      <c r="B576" s="14" t="s">
        <v>55</v>
      </c>
      <c r="C576" s="14" t="s">
        <v>51</v>
      </c>
      <c r="I576">
        <f>IF(A576="A",1,IF(A576="B",2,IF(A576="C",3,4)))</f>
        <v>4</v>
      </c>
      <c r="J576">
        <f>IF(B576="A",3,IF(B576="B",2,IF(B576="C",1,4)))</f>
        <v>3</v>
      </c>
      <c r="K576">
        <f>IF(C576="Unplaced",0,1)</f>
        <v>1</v>
      </c>
    </row>
    <row r="577" spans="1:11" x14ac:dyDescent="0.35">
      <c r="A577" s="15" t="s">
        <v>55</v>
      </c>
      <c r="B577" s="15" t="s">
        <v>55</v>
      </c>
      <c r="C577" s="15" t="s">
        <v>51</v>
      </c>
      <c r="I577">
        <f>IF(A577="A",1,IF(A577="B",2,IF(A577="C",3,4)))</f>
        <v>1</v>
      </c>
      <c r="J577">
        <f>IF(B577="A",3,IF(B577="B",2,IF(B577="C",1,4)))</f>
        <v>3</v>
      </c>
      <c r="K577">
        <f>IF(C577="Unplaced",0,1)</f>
        <v>1</v>
      </c>
    </row>
    <row r="578" spans="1:11" x14ac:dyDescent="0.35">
      <c r="A578" s="14" t="s">
        <v>1278</v>
      </c>
      <c r="B578" s="14" t="s">
        <v>37</v>
      </c>
      <c r="C578" s="14" t="s">
        <v>51</v>
      </c>
      <c r="I578">
        <f>IF(A578="A",1,IF(A578="B",2,IF(A578="C",3,4)))</f>
        <v>4</v>
      </c>
      <c r="J578">
        <f>IF(B578="A",3,IF(B578="B",2,IF(B578="C",1,4)))</f>
        <v>2</v>
      </c>
      <c r="K578">
        <f>IF(C578="Unplaced",0,1)</f>
        <v>1</v>
      </c>
    </row>
    <row r="579" spans="1:11" x14ac:dyDescent="0.35">
      <c r="A579" s="15" t="s">
        <v>55</v>
      </c>
      <c r="B579" s="15" t="s">
        <v>37</v>
      </c>
      <c r="C579" s="15" t="s">
        <v>51</v>
      </c>
      <c r="I579">
        <f>IF(A579="A",1,IF(A579="B",2,IF(A579="C",3,4)))</f>
        <v>1</v>
      </c>
      <c r="J579">
        <f>IF(B579="A",3,IF(B579="B",2,IF(B579="C",1,4)))</f>
        <v>2</v>
      </c>
      <c r="K579">
        <f>IF(C579="Unplaced",0,1)</f>
        <v>1</v>
      </c>
    </row>
    <row r="580" spans="1:11" x14ac:dyDescent="0.35">
      <c r="A580" s="14" t="s">
        <v>35</v>
      </c>
      <c r="B580" s="14" t="s">
        <v>55</v>
      </c>
      <c r="C580" s="14" t="s">
        <v>51</v>
      </c>
      <c r="I580">
        <f>IF(A580="A",1,IF(A580="B",2,IF(A580="C",3,4)))</f>
        <v>3</v>
      </c>
      <c r="J580">
        <f>IF(B580="A",3,IF(B580="B",2,IF(B580="C",1,4)))</f>
        <v>3</v>
      </c>
      <c r="K580">
        <f>IF(C580="Unplaced",0,1)</f>
        <v>1</v>
      </c>
    </row>
    <row r="581" spans="1:11" x14ac:dyDescent="0.35">
      <c r="A581" s="15" t="s">
        <v>55</v>
      </c>
      <c r="B581" s="15" t="s">
        <v>37</v>
      </c>
      <c r="C581" s="15" t="s">
        <v>40</v>
      </c>
      <c r="I581">
        <f>IF(A581="A",1,IF(A581="B",2,IF(A581="C",3,4)))</f>
        <v>1</v>
      </c>
      <c r="J581">
        <f>IF(B581="A",3,IF(B581="B",2,IF(B581="C",1,4)))</f>
        <v>2</v>
      </c>
      <c r="K581">
        <f>IF(C581="Unplaced",0,1)</f>
        <v>0</v>
      </c>
    </row>
    <row r="582" spans="1:11" x14ac:dyDescent="0.35">
      <c r="A582" s="14" t="s">
        <v>1278</v>
      </c>
      <c r="B582" s="14" t="s">
        <v>1278</v>
      </c>
      <c r="C582" s="14" t="s">
        <v>40</v>
      </c>
      <c r="I582">
        <f>IF(A582="A",1,IF(A582="B",2,IF(A582="C",3,4)))</f>
        <v>4</v>
      </c>
      <c r="J582">
        <f>IF(B582="A",3,IF(B582="B",2,IF(B582="C",1,4)))</f>
        <v>4</v>
      </c>
      <c r="K582">
        <f>IF(C582="Unplaced",0,1)</f>
        <v>0</v>
      </c>
    </row>
    <row r="583" spans="1:11" x14ac:dyDescent="0.35">
      <c r="A583" s="15" t="s">
        <v>37</v>
      </c>
      <c r="B583" s="15" t="s">
        <v>35</v>
      </c>
      <c r="C583" s="15" t="s">
        <v>51</v>
      </c>
      <c r="I583">
        <f>IF(A583="A",1,IF(A583="B",2,IF(A583="C",3,4)))</f>
        <v>2</v>
      </c>
      <c r="J583">
        <f>IF(B583="A",3,IF(B583="B",2,IF(B583="C",1,4)))</f>
        <v>1</v>
      </c>
      <c r="K583">
        <f>IF(C583="Unplaced",0,1)</f>
        <v>1</v>
      </c>
    </row>
    <row r="584" spans="1:11" x14ac:dyDescent="0.35">
      <c r="A584" s="14" t="s">
        <v>35</v>
      </c>
      <c r="B584" s="14" t="s">
        <v>37</v>
      </c>
      <c r="C584" s="14" t="s">
        <v>51</v>
      </c>
      <c r="I584">
        <f>IF(A584="A",1,IF(A584="B",2,IF(A584="C",3,4)))</f>
        <v>3</v>
      </c>
      <c r="J584">
        <f>IF(B584="A",3,IF(B584="B",2,IF(B584="C",1,4)))</f>
        <v>2</v>
      </c>
      <c r="K584">
        <f>IF(C584="Unplaced",0,1)</f>
        <v>1</v>
      </c>
    </row>
    <row r="585" spans="1:11" x14ac:dyDescent="0.35">
      <c r="A585" s="15" t="s">
        <v>55</v>
      </c>
      <c r="B585" s="15" t="s">
        <v>55</v>
      </c>
      <c r="C585" s="15" t="s">
        <v>51</v>
      </c>
      <c r="I585">
        <f>IF(A585="A",1,IF(A585="B",2,IF(A585="C",3,4)))</f>
        <v>1</v>
      </c>
      <c r="J585">
        <f>IF(B585="A",3,IF(B585="B",2,IF(B585="C",1,4)))</f>
        <v>3</v>
      </c>
      <c r="K585">
        <f>IF(C585="Unplaced",0,1)</f>
        <v>1</v>
      </c>
    </row>
    <row r="586" spans="1:11" x14ac:dyDescent="0.35">
      <c r="A586" s="14" t="s">
        <v>55</v>
      </c>
      <c r="B586" s="14" t="s">
        <v>55</v>
      </c>
      <c r="C586" s="14" t="s">
        <v>51</v>
      </c>
      <c r="I586">
        <f>IF(A586="A",1,IF(A586="B",2,IF(A586="C",3,4)))</f>
        <v>1</v>
      </c>
      <c r="J586">
        <f>IF(B586="A",3,IF(B586="B",2,IF(B586="C",1,4)))</f>
        <v>3</v>
      </c>
      <c r="K586">
        <f>IF(C586="Unplaced",0,1)</f>
        <v>1</v>
      </c>
    </row>
    <row r="587" spans="1:11" x14ac:dyDescent="0.35">
      <c r="A587" s="15" t="s">
        <v>55</v>
      </c>
      <c r="B587" s="15" t="s">
        <v>1278</v>
      </c>
      <c r="C587" s="15" t="s">
        <v>51</v>
      </c>
      <c r="I587">
        <f>IF(A587="A",1,IF(A587="B",2,IF(A587="C",3,4)))</f>
        <v>1</v>
      </c>
      <c r="J587">
        <f>IF(B587="A",3,IF(B587="B",2,IF(B587="C",1,4)))</f>
        <v>4</v>
      </c>
      <c r="K587">
        <f>IF(C587="Unplaced",0,1)</f>
        <v>1</v>
      </c>
    </row>
    <row r="588" spans="1:11" x14ac:dyDescent="0.35">
      <c r="A588" s="14" t="s">
        <v>1278</v>
      </c>
      <c r="B588" s="14" t="s">
        <v>55</v>
      </c>
      <c r="C588" s="14" t="s">
        <v>51</v>
      </c>
      <c r="I588">
        <f>IF(A588="A",1,IF(A588="B",2,IF(A588="C",3,4)))</f>
        <v>4</v>
      </c>
      <c r="J588">
        <f>IF(B588="A",3,IF(B588="B",2,IF(B588="C",1,4)))</f>
        <v>3</v>
      </c>
      <c r="K588">
        <f>IF(C588="Unplaced",0,1)</f>
        <v>1</v>
      </c>
    </row>
    <row r="589" spans="1:11" x14ac:dyDescent="0.35">
      <c r="A589" s="15" t="s">
        <v>55</v>
      </c>
      <c r="B589" s="15" t="s">
        <v>55</v>
      </c>
      <c r="C589" s="15" t="s">
        <v>51</v>
      </c>
      <c r="I589">
        <f>IF(A589="A",1,IF(A589="B",2,IF(A589="C",3,4)))</f>
        <v>1</v>
      </c>
      <c r="J589">
        <f>IF(B589="A",3,IF(B589="B",2,IF(B589="C",1,4)))</f>
        <v>3</v>
      </c>
      <c r="K589">
        <f>IF(C589="Unplaced",0,1)</f>
        <v>1</v>
      </c>
    </row>
    <row r="590" spans="1:11" x14ac:dyDescent="0.35">
      <c r="A590" s="14" t="s">
        <v>37</v>
      </c>
      <c r="B590" s="14" t="s">
        <v>55</v>
      </c>
      <c r="C590" s="14" t="s">
        <v>51</v>
      </c>
      <c r="I590">
        <f>IF(A590="A",1,IF(A590="B",2,IF(A590="C",3,4)))</f>
        <v>2</v>
      </c>
      <c r="J590">
        <f>IF(B590="A",3,IF(B590="B",2,IF(B590="C",1,4)))</f>
        <v>3</v>
      </c>
      <c r="K590">
        <f>IF(C590="Unplaced",0,1)</f>
        <v>1</v>
      </c>
    </row>
    <row r="591" spans="1:11" x14ac:dyDescent="0.35">
      <c r="A591" s="15" t="s">
        <v>1278</v>
      </c>
      <c r="B591" s="15" t="s">
        <v>1278</v>
      </c>
      <c r="C591" s="15" t="s">
        <v>51</v>
      </c>
      <c r="I591">
        <f>IF(A591="A",1,IF(A591="B",2,IF(A591="C",3,4)))</f>
        <v>4</v>
      </c>
      <c r="J591">
        <f>IF(B591="A",3,IF(B591="B",2,IF(B591="C",1,4)))</f>
        <v>4</v>
      </c>
      <c r="K591">
        <f>IF(C591="Unplaced",0,1)</f>
        <v>1</v>
      </c>
    </row>
    <row r="592" spans="1:11" x14ac:dyDescent="0.35">
      <c r="A592" s="14" t="s">
        <v>35</v>
      </c>
      <c r="B592" s="14" t="s">
        <v>37</v>
      </c>
      <c r="C592" s="14" t="s">
        <v>51</v>
      </c>
      <c r="I592">
        <f>IF(A592="A",1,IF(A592="B",2,IF(A592="C",3,4)))</f>
        <v>3</v>
      </c>
      <c r="J592">
        <f>IF(B592="A",3,IF(B592="B",2,IF(B592="C",1,4)))</f>
        <v>2</v>
      </c>
      <c r="K592">
        <f>IF(C592="Unplaced",0,1)</f>
        <v>1</v>
      </c>
    </row>
    <row r="593" spans="1:11" x14ac:dyDescent="0.35">
      <c r="A593" s="15" t="s">
        <v>37</v>
      </c>
      <c r="B593" s="15" t="s">
        <v>37</v>
      </c>
      <c r="C593" s="15" t="s">
        <v>40</v>
      </c>
      <c r="I593">
        <f>IF(A593="A",1,IF(A593="B",2,IF(A593="C",3,4)))</f>
        <v>2</v>
      </c>
      <c r="J593">
        <f>IF(B593="A",3,IF(B593="B",2,IF(B593="C",1,4)))</f>
        <v>2</v>
      </c>
      <c r="K593">
        <f>IF(C593="Unplaced",0,1)</f>
        <v>0</v>
      </c>
    </row>
    <row r="594" spans="1:11" x14ac:dyDescent="0.35">
      <c r="A594" s="14" t="s">
        <v>37</v>
      </c>
      <c r="B594" s="14" t="s">
        <v>37</v>
      </c>
      <c r="C594" s="14" t="s">
        <v>51</v>
      </c>
      <c r="I594">
        <f>IF(A594="A",1,IF(A594="B",2,IF(A594="C",3,4)))</f>
        <v>2</v>
      </c>
      <c r="J594">
        <f>IF(B594="A",3,IF(B594="B",2,IF(B594="C",1,4)))</f>
        <v>2</v>
      </c>
      <c r="K594">
        <f>IF(C594="Unplaced",0,1)</f>
        <v>1</v>
      </c>
    </row>
    <row r="595" spans="1:11" x14ac:dyDescent="0.35">
      <c r="A595" s="15" t="s">
        <v>55</v>
      </c>
      <c r="B595" s="15" t="s">
        <v>37</v>
      </c>
      <c r="C595" s="15" t="s">
        <v>51</v>
      </c>
      <c r="I595">
        <f>IF(A595="A",1,IF(A595="B",2,IF(A595="C",3,4)))</f>
        <v>1</v>
      </c>
      <c r="J595">
        <f>IF(B595="A",3,IF(B595="B",2,IF(B595="C",1,4)))</f>
        <v>2</v>
      </c>
      <c r="K595">
        <f>IF(C595="Unplaced",0,1)</f>
        <v>1</v>
      </c>
    </row>
    <row r="596" spans="1:11" x14ac:dyDescent="0.35">
      <c r="A596" s="14" t="s">
        <v>55</v>
      </c>
      <c r="B596" s="14" t="s">
        <v>55</v>
      </c>
      <c r="C596" s="14" t="s">
        <v>51</v>
      </c>
      <c r="I596">
        <f>IF(A596="A",1,IF(A596="B",2,IF(A596="C",3,4)))</f>
        <v>1</v>
      </c>
      <c r="J596">
        <f>IF(B596="A",3,IF(B596="B",2,IF(B596="C",1,4)))</f>
        <v>3</v>
      </c>
      <c r="K596">
        <f>IF(C596="Unplaced",0,1)</f>
        <v>1</v>
      </c>
    </row>
    <row r="597" spans="1:11" x14ac:dyDescent="0.35">
      <c r="A597" s="15" t="s">
        <v>35</v>
      </c>
      <c r="B597" s="15" t="s">
        <v>35</v>
      </c>
      <c r="C597" s="15" t="s">
        <v>40</v>
      </c>
      <c r="I597">
        <f>IF(A597="A",1,IF(A597="B",2,IF(A597="C",3,4)))</f>
        <v>3</v>
      </c>
      <c r="J597">
        <f>IF(B597="A",3,IF(B597="B",2,IF(B597="C",1,4)))</f>
        <v>1</v>
      </c>
      <c r="K597">
        <f>IF(C597="Unplaced",0,1)</f>
        <v>0</v>
      </c>
    </row>
    <row r="598" spans="1:11" x14ac:dyDescent="0.35">
      <c r="A598" s="14" t="s">
        <v>55</v>
      </c>
      <c r="B598" s="14" t="s">
        <v>55</v>
      </c>
      <c r="C598" s="14" t="s">
        <v>51</v>
      </c>
      <c r="I598">
        <f>IF(A598="A",1,IF(A598="B",2,IF(A598="C",3,4)))</f>
        <v>1</v>
      </c>
      <c r="J598">
        <f>IF(B598="A",3,IF(B598="B",2,IF(B598="C",1,4)))</f>
        <v>3</v>
      </c>
      <c r="K598">
        <f>IF(C598="Unplaced",0,1)</f>
        <v>1</v>
      </c>
    </row>
    <row r="599" spans="1:11" x14ac:dyDescent="0.35">
      <c r="A599" s="15" t="s">
        <v>35</v>
      </c>
      <c r="B599" s="15" t="s">
        <v>35</v>
      </c>
      <c r="C599" s="15" t="s">
        <v>40</v>
      </c>
      <c r="I599">
        <f>IF(A599="A",1,IF(A599="B",2,IF(A599="C",3,4)))</f>
        <v>3</v>
      </c>
      <c r="J599">
        <f>IF(B599="A",3,IF(B599="B",2,IF(B599="C",1,4)))</f>
        <v>1</v>
      </c>
      <c r="K599">
        <f>IF(C599="Unplaced",0,1)</f>
        <v>0</v>
      </c>
    </row>
    <row r="600" spans="1:11" x14ac:dyDescent="0.35">
      <c r="A600" s="14" t="s">
        <v>37</v>
      </c>
      <c r="B600" s="14" t="s">
        <v>37</v>
      </c>
      <c r="C600" s="14" t="s">
        <v>40</v>
      </c>
      <c r="I600">
        <f>IF(A600="A",1,IF(A600="B",2,IF(A600="C",3,4)))</f>
        <v>2</v>
      </c>
      <c r="J600">
        <f>IF(B600="A",3,IF(B600="B",2,IF(B600="C",1,4)))</f>
        <v>2</v>
      </c>
      <c r="K600">
        <f>IF(C600="Unplaced",0,1)</f>
        <v>0</v>
      </c>
    </row>
    <row r="601" spans="1:11" x14ac:dyDescent="0.35">
      <c r="A601" s="15" t="s">
        <v>37</v>
      </c>
      <c r="B601" s="15" t="s">
        <v>37</v>
      </c>
      <c r="C601" s="15" t="s">
        <v>40</v>
      </c>
      <c r="I601">
        <f>IF(A601="A",1,IF(A601="B",2,IF(A601="C",3,4)))</f>
        <v>2</v>
      </c>
      <c r="J601">
        <f>IF(B601="A",3,IF(B601="B",2,IF(B601="C",1,4)))</f>
        <v>2</v>
      </c>
      <c r="K601">
        <f>IF(C601="Unplaced",0,1)</f>
        <v>0</v>
      </c>
    </row>
    <row r="602" spans="1:11" x14ac:dyDescent="0.35">
      <c r="A602" s="14" t="s">
        <v>37</v>
      </c>
      <c r="B602" s="14" t="s">
        <v>35</v>
      </c>
      <c r="C602" s="14" t="s">
        <v>40</v>
      </c>
      <c r="I602">
        <f>IF(A602="A",1,IF(A602="B",2,IF(A602="C",3,4)))</f>
        <v>2</v>
      </c>
      <c r="J602">
        <f>IF(B602="A",3,IF(B602="B",2,IF(B602="C",1,4)))</f>
        <v>1</v>
      </c>
      <c r="K602">
        <f>IF(C602="Unplaced",0,1)</f>
        <v>0</v>
      </c>
    </row>
    <row r="603" spans="1:11" x14ac:dyDescent="0.35">
      <c r="A603" s="15" t="s">
        <v>37</v>
      </c>
      <c r="B603" s="15" t="s">
        <v>35</v>
      </c>
      <c r="C603" s="15" t="s">
        <v>51</v>
      </c>
      <c r="I603">
        <f>IF(A603="A",1,IF(A603="B",2,IF(A603="C",3,4)))</f>
        <v>2</v>
      </c>
      <c r="J603">
        <f>IF(B603="A",3,IF(B603="B",2,IF(B603="C",1,4)))</f>
        <v>1</v>
      </c>
      <c r="K603">
        <f>IF(C603="Unplaced",0,1)</f>
        <v>1</v>
      </c>
    </row>
    <row r="604" spans="1:11" x14ac:dyDescent="0.35">
      <c r="A604" s="14" t="s">
        <v>37</v>
      </c>
      <c r="B604" s="14" t="s">
        <v>35</v>
      </c>
      <c r="C604" s="14" t="s">
        <v>51</v>
      </c>
      <c r="I604">
        <f>IF(A604="A",1,IF(A604="B",2,IF(A604="C",3,4)))</f>
        <v>2</v>
      </c>
      <c r="J604">
        <f>IF(B604="A",3,IF(B604="B",2,IF(B604="C",1,4)))</f>
        <v>1</v>
      </c>
      <c r="K604">
        <f>IF(C604="Unplaced",0,1)</f>
        <v>1</v>
      </c>
    </row>
    <row r="605" spans="1:11" x14ac:dyDescent="0.35">
      <c r="A605" s="15" t="s">
        <v>35</v>
      </c>
      <c r="B605" s="15" t="s">
        <v>79</v>
      </c>
      <c r="C605" s="15" t="s">
        <v>40</v>
      </c>
      <c r="I605">
        <f>IF(A605="A",1,IF(A605="B",2,IF(A605="C",3,4)))</f>
        <v>3</v>
      </c>
      <c r="J605">
        <f>IF(B605="A",3,IF(B605="B",2,IF(B605="C",1,4)))</f>
        <v>4</v>
      </c>
      <c r="K605">
        <f>IF(C605="Unplaced",0,1)</f>
        <v>0</v>
      </c>
    </row>
    <row r="606" spans="1:11" x14ac:dyDescent="0.35">
      <c r="A606" s="14" t="s">
        <v>55</v>
      </c>
      <c r="B606" s="14" t="s">
        <v>37</v>
      </c>
      <c r="C606" s="14" t="s">
        <v>51</v>
      </c>
      <c r="I606">
        <f>IF(A606="A",1,IF(A606="B",2,IF(A606="C",3,4)))</f>
        <v>1</v>
      </c>
      <c r="J606">
        <f>IF(B606="A",3,IF(B606="B",2,IF(B606="C",1,4)))</f>
        <v>2</v>
      </c>
      <c r="K606">
        <f>IF(C606="Unplaced",0,1)</f>
        <v>1</v>
      </c>
    </row>
    <row r="607" spans="1:11" x14ac:dyDescent="0.35">
      <c r="A607" s="15" t="s">
        <v>55</v>
      </c>
      <c r="B607" s="15" t="s">
        <v>37</v>
      </c>
      <c r="C607" s="15" t="s">
        <v>51</v>
      </c>
      <c r="I607">
        <f>IF(A607="A",1,IF(A607="B",2,IF(A607="C",3,4)))</f>
        <v>1</v>
      </c>
      <c r="J607">
        <f>IF(B607="A",3,IF(B607="B",2,IF(B607="C",1,4)))</f>
        <v>2</v>
      </c>
      <c r="K607">
        <f>IF(C607="Unplaced",0,1)</f>
        <v>1</v>
      </c>
    </row>
    <row r="608" spans="1:11" x14ac:dyDescent="0.35">
      <c r="A608" s="14" t="s">
        <v>1278</v>
      </c>
      <c r="B608" s="14" t="s">
        <v>55</v>
      </c>
      <c r="C608" s="14" t="s">
        <v>51</v>
      </c>
      <c r="I608">
        <f>IF(A608="A",1,IF(A608="B",2,IF(A608="C",3,4)))</f>
        <v>4</v>
      </c>
      <c r="J608">
        <f>IF(B608="A",3,IF(B608="B",2,IF(B608="C",1,4)))</f>
        <v>3</v>
      </c>
      <c r="K608">
        <f>IF(C608="Unplaced",0,1)</f>
        <v>1</v>
      </c>
    </row>
    <row r="609" spans="1:11" x14ac:dyDescent="0.35">
      <c r="A609" s="15" t="s">
        <v>37</v>
      </c>
      <c r="B609" s="15" t="s">
        <v>37</v>
      </c>
      <c r="C609" s="15" t="s">
        <v>51</v>
      </c>
      <c r="I609">
        <f>IF(A609="A",1,IF(A609="B",2,IF(A609="C",3,4)))</f>
        <v>2</v>
      </c>
      <c r="J609">
        <f>IF(B609="A",3,IF(B609="B",2,IF(B609="C",1,4)))</f>
        <v>2</v>
      </c>
      <c r="K609">
        <f>IF(C609="Unplaced",0,1)</f>
        <v>1</v>
      </c>
    </row>
    <row r="610" spans="1:11" x14ac:dyDescent="0.35">
      <c r="A610" s="14" t="s">
        <v>55</v>
      </c>
      <c r="B610" s="14" t="s">
        <v>37</v>
      </c>
      <c r="C610" s="14" t="s">
        <v>40</v>
      </c>
      <c r="I610">
        <f>IF(A610="A",1,IF(A610="B",2,IF(A610="C",3,4)))</f>
        <v>1</v>
      </c>
      <c r="J610">
        <f>IF(B610="A",3,IF(B610="B",2,IF(B610="C",1,4)))</f>
        <v>2</v>
      </c>
      <c r="K610">
        <f>IF(C610="Unplaced",0,1)</f>
        <v>0</v>
      </c>
    </row>
    <row r="611" spans="1:11" x14ac:dyDescent="0.35">
      <c r="A611" s="15" t="s">
        <v>55</v>
      </c>
      <c r="B611" s="15" t="s">
        <v>37</v>
      </c>
      <c r="C611" s="15" t="s">
        <v>51</v>
      </c>
      <c r="I611">
        <f>IF(A611="A",1,IF(A611="B",2,IF(A611="C",3,4)))</f>
        <v>1</v>
      </c>
      <c r="J611">
        <f>IF(B611="A",3,IF(B611="B",2,IF(B611="C",1,4)))</f>
        <v>2</v>
      </c>
      <c r="K611">
        <f>IF(C611="Unplaced",0,1)</f>
        <v>1</v>
      </c>
    </row>
    <row r="612" spans="1:11" x14ac:dyDescent="0.35">
      <c r="A612" s="14" t="s">
        <v>55</v>
      </c>
      <c r="B612" s="14" t="s">
        <v>37</v>
      </c>
      <c r="C612" s="14" t="s">
        <v>51</v>
      </c>
      <c r="I612">
        <f>IF(A612="A",1,IF(A612="B",2,IF(A612="C",3,4)))</f>
        <v>1</v>
      </c>
      <c r="J612">
        <f>IF(B612="A",3,IF(B612="B",2,IF(B612="C",1,4)))</f>
        <v>2</v>
      </c>
      <c r="K612">
        <f>IF(C612="Unplaced",0,1)</f>
        <v>1</v>
      </c>
    </row>
    <row r="613" spans="1:11" x14ac:dyDescent="0.35">
      <c r="A613" s="15" t="s">
        <v>55</v>
      </c>
      <c r="B613" s="15" t="s">
        <v>1278</v>
      </c>
      <c r="C613" s="15" t="s">
        <v>40</v>
      </c>
      <c r="I613">
        <f>IF(A613="A",1,IF(A613="B",2,IF(A613="C",3,4)))</f>
        <v>1</v>
      </c>
      <c r="J613">
        <f>IF(B613="A",3,IF(B613="B",2,IF(B613="C",1,4)))</f>
        <v>4</v>
      </c>
      <c r="K613">
        <f>IF(C613="Unplaced",0,1)</f>
        <v>0</v>
      </c>
    </row>
    <row r="614" spans="1:11" x14ac:dyDescent="0.35">
      <c r="A614" s="14" t="s">
        <v>37</v>
      </c>
      <c r="B614" s="14" t="s">
        <v>37</v>
      </c>
      <c r="C614" s="14" t="s">
        <v>51</v>
      </c>
      <c r="I614">
        <f>IF(A614="A",1,IF(A614="B",2,IF(A614="C",3,4)))</f>
        <v>2</v>
      </c>
      <c r="J614">
        <f>IF(B614="A",3,IF(B614="B",2,IF(B614="C",1,4)))</f>
        <v>2</v>
      </c>
      <c r="K614">
        <f>IF(C614="Unplaced",0,1)</f>
        <v>1</v>
      </c>
    </row>
    <row r="615" spans="1:11" x14ac:dyDescent="0.35">
      <c r="A615" s="15" t="s">
        <v>55</v>
      </c>
      <c r="B615" s="15" t="s">
        <v>35</v>
      </c>
      <c r="C615" s="15" t="s">
        <v>51</v>
      </c>
      <c r="I615">
        <f>IF(A615="A",1,IF(A615="B",2,IF(A615="C",3,4)))</f>
        <v>1</v>
      </c>
      <c r="J615">
        <f>IF(B615="A",3,IF(B615="B",2,IF(B615="C",1,4)))</f>
        <v>1</v>
      </c>
      <c r="K615">
        <f>IF(C615="Unplaced",0,1)</f>
        <v>1</v>
      </c>
    </row>
    <row r="616" spans="1:11" x14ac:dyDescent="0.35">
      <c r="A616" s="14" t="s">
        <v>55</v>
      </c>
      <c r="B616" s="14" t="s">
        <v>37</v>
      </c>
      <c r="C616" s="14" t="s">
        <v>40</v>
      </c>
      <c r="I616">
        <f>IF(A616="A",1,IF(A616="B",2,IF(A616="C",3,4)))</f>
        <v>1</v>
      </c>
      <c r="J616">
        <f>IF(B616="A",3,IF(B616="B",2,IF(B616="C",1,4)))</f>
        <v>2</v>
      </c>
      <c r="K616">
        <f>IF(C616="Unplaced",0,1)</f>
        <v>0</v>
      </c>
    </row>
    <row r="617" spans="1:11" x14ac:dyDescent="0.35">
      <c r="A617" s="15" t="s">
        <v>37</v>
      </c>
      <c r="B617" s="15" t="s">
        <v>37</v>
      </c>
      <c r="C617" s="15" t="s">
        <v>51</v>
      </c>
      <c r="I617">
        <f>IF(A617="A",1,IF(A617="B",2,IF(A617="C",3,4)))</f>
        <v>2</v>
      </c>
      <c r="J617">
        <f>IF(B617="A",3,IF(B617="B",2,IF(B617="C",1,4)))</f>
        <v>2</v>
      </c>
      <c r="K617">
        <f>IF(C617="Unplaced",0,1)</f>
        <v>1</v>
      </c>
    </row>
    <row r="618" spans="1:11" x14ac:dyDescent="0.35">
      <c r="A618" s="14" t="s">
        <v>55</v>
      </c>
      <c r="B618" s="14" t="s">
        <v>37</v>
      </c>
      <c r="C618" s="14" t="s">
        <v>40</v>
      </c>
      <c r="I618">
        <f>IF(A618="A",1,IF(A618="B",2,IF(A618="C",3,4)))</f>
        <v>1</v>
      </c>
      <c r="J618">
        <f>IF(B618="A",3,IF(B618="B",2,IF(B618="C",1,4)))</f>
        <v>2</v>
      </c>
      <c r="K618">
        <f>IF(C618="Unplaced",0,1)</f>
        <v>0</v>
      </c>
    </row>
    <row r="619" spans="1:11" x14ac:dyDescent="0.35">
      <c r="A619" s="15" t="s">
        <v>55</v>
      </c>
      <c r="B619" s="15" t="s">
        <v>55</v>
      </c>
      <c r="C619" s="15" t="s">
        <v>40</v>
      </c>
      <c r="I619">
        <f>IF(A619="A",1,IF(A619="B",2,IF(A619="C",3,4)))</f>
        <v>1</v>
      </c>
      <c r="J619">
        <f>IF(B619="A",3,IF(B619="B",2,IF(B619="C",1,4)))</f>
        <v>3</v>
      </c>
      <c r="K619">
        <f>IF(C619="Unplaced",0,1)</f>
        <v>0</v>
      </c>
    </row>
    <row r="620" spans="1:11" x14ac:dyDescent="0.35">
      <c r="A620" s="14" t="s">
        <v>55</v>
      </c>
      <c r="B620" s="14" t="s">
        <v>37</v>
      </c>
      <c r="C620" s="14" t="s">
        <v>51</v>
      </c>
      <c r="I620">
        <f>IF(A620="A",1,IF(A620="B",2,IF(A620="C",3,4)))</f>
        <v>1</v>
      </c>
      <c r="J620">
        <f>IF(B620="A",3,IF(B620="B",2,IF(B620="C",1,4)))</f>
        <v>2</v>
      </c>
      <c r="K620">
        <f>IF(C620="Unplaced",0,1)</f>
        <v>1</v>
      </c>
    </row>
    <row r="621" spans="1:11" x14ac:dyDescent="0.35">
      <c r="A621" s="15" t="s">
        <v>37</v>
      </c>
      <c r="B621" s="15" t="s">
        <v>37</v>
      </c>
      <c r="C621" s="15" t="s">
        <v>51</v>
      </c>
      <c r="I621">
        <f>IF(A621="A",1,IF(A621="B",2,IF(A621="C",3,4)))</f>
        <v>2</v>
      </c>
      <c r="J621">
        <f>IF(B621="A",3,IF(B621="B",2,IF(B621="C",1,4)))</f>
        <v>2</v>
      </c>
      <c r="K621">
        <f>IF(C621="Unplaced",0,1)</f>
        <v>1</v>
      </c>
    </row>
    <row r="622" spans="1:11" x14ac:dyDescent="0.35">
      <c r="A622" s="14" t="s">
        <v>37</v>
      </c>
      <c r="B622" s="14" t="s">
        <v>35</v>
      </c>
      <c r="C622" s="14" t="s">
        <v>51</v>
      </c>
      <c r="I622">
        <f>IF(A622="A",1,IF(A622="B",2,IF(A622="C",3,4)))</f>
        <v>2</v>
      </c>
      <c r="J622">
        <f>IF(B622="A",3,IF(B622="B",2,IF(B622="C",1,4)))</f>
        <v>1</v>
      </c>
      <c r="K622">
        <f>IF(C622="Unplaced",0,1)</f>
        <v>1</v>
      </c>
    </row>
    <row r="623" spans="1:11" x14ac:dyDescent="0.35">
      <c r="A623" s="15" t="s">
        <v>35</v>
      </c>
      <c r="B623" s="15" t="s">
        <v>35</v>
      </c>
      <c r="C623" s="15" t="s">
        <v>51</v>
      </c>
      <c r="I623">
        <f>IF(A623="A",1,IF(A623="B",2,IF(A623="C",3,4)))</f>
        <v>3</v>
      </c>
      <c r="J623">
        <f>IF(B623="A",3,IF(B623="B",2,IF(B623="C",1,4)))</f>
        <v>1</v>
      </c>
      <c r="K623">
        <f>IF(C623="Unplaced",0,1)</f>
        <v>1</v>
      </c>
    </row>
    <row r="624" spans="1:11" x14ac:dyDescent="0.35">
      <c r="A624" s="14" t="s">
        <v>35</v>
      </c>
      <c r="B624" s="14" t="s">
        <v>79</v>
      </c>
      <c r="C624" s="14" t="s">
        <v>40</v>
      </c>
      <c r="I624">
        <f>IF(A624="A",1,IF(A624="B",2,IF(A624="C",3,4)))</f>
        <v>3</v>
      </c>
      <c r="J624">
        <f>IF(B624="A",3,IF(B624="B",2,IF(B624="C",1,4)))</f>
        <v>4</v>
      </c>
      <c r="K624">
        <f>IF(C624="Unplaced",0,1)</f>
        <v>0</v>
      </c>
    </row>
    <row r="625" spans="1:11" x14ac:dyDescent="0.35">
      <c r="A625" s="15" t="s">
        <v>55</v>
      </c>
      <c r="B625" s="15" t="s">
        <v>35</v>
      </c>
      <c r="C625" s="15" t="s">
        <v>51</v>
      </c>
      <c r="I625">
        <f>IF(A625="A",1,IF(A625="B",2,IF(A625="C",3,4)))</f>
        <v>1</v>
      </c>
      <c r="J625">
        <f>IF(B625="A",3,IF(B625="B",2,IF(B625="C",1,4)))</f>
        <v>1</v>
      </c>
      <c r="K625">
        <f>IF(C625="Unplaced",0,1)</f>
        <v>1</v>
      </c>
    </row>
    <row r="626" spans="1:11" x14ac:dyDescent="0.35">
      <c r="A626" s="14" t="s">
        <v>35</v>
      </c>
      <c r="B626" s="14" t="s">
        <v>37</v>
      </c>
      <c r="C626" s="14" t="s">
        <v>40</v>
      </c>
      <c r="I626">
        <f>IF(A626="A",1,IF(A626="B",2,IF(A626="C",3,4)))</f>
        <v>3</v>
      </c>
      <c r="J626">
        <f>IF(B626="A",3,IF(B626="B",2,IF(B626="C",1,4)))</f>
        <v>2</v>
      </c>
      <c r="K626">
        <f>IF(C626="Unplaced",0,1)</f>
        <v>0</v>
      </c>
    </row>
    <row r="627" spans="1:11" x14ac:dyDescent="0.35">
      <c r="A627" s="15" t="s">
        <v>55</v>
      </c>
      <c r="B627" s="15" t="s">
        <v>37</v>
      </c>
      <c r="C627" s="15" t="s">
        <v>51</v>
      </c>
      <c r="I627">
        <f>IF(A627="A",1,IF(A627="B",2,IF(A627="C",3,4)))</f>
        <v>1</v>
      </c>
      <c r="J627">
        <f>IF(B627="A",3,IF(B627="B",2,IF(B627="C",1,4)))</f>
        <v>2</v>
      </c>
      <c r="K627">
        <f>IF(C627="Unplaced",0,1)</f>
        <v>1</v>
      </c>
    </row>
    <row r="628" spans="1:11" x14ac:dyDescent="0.35">
      <c r="A628" s="14" t="s">
        <v>37</v>
      </c>
      <c r="B628" s="14" t="s">
        <v>37</v>
      </c>
      <c r="C628" s="14" t="s">
        <v>51</v>
      </c>
      <c r="I628">
        <f>IF(A628="A",1,IF(A628="B",2,IF(A628="C",3,4)))</f>
        <v>2</v>
      </c>
      <c r="J628">
        <f>IF(B628="A",3,IF(B628="B",2,IF(B628="C",1,4)))</f>
        <v>2</v>
      </c>
      <c r="K628">
        <f>IF(C628="Unplaced",0,1)</f>
        <v>1</v>
      </c>
    </row>
    <row r="629" spans="1:11" x14ac:dyDescent="0.35">
      <c r="A629" s="15" t="s">
        <v>55</v>
      </c>
      <c r="B629" s="15" t="s">
        <v>55</v>
      </c>
      <c r="C629" s="15" t="s">
        <v>51</v>
      </c>
      <c r="I629">
        <f>IF(A629="A",1,IF(A629="B",2,IF(A629="C",3,4)))</f>
        <v>1</v>
      </c>
      <c r="J629">
        <f>IF(B629="A",3,IF(B629="B",2,IF(B629="C",1,4)))</f>
        <v>3</v>
      </c>
      <c r="K629">
        <f>IF(C629="Unplaced",0,1)</f>
        <v>1</v>
      </c>
    </row>
    <row r="630" spans="1:11" x14ac:dyDescent="0.35">
      <c r="A630" s="14" t="s">
        <v>55</v>
      </c>
      <c r="B630" s="14" t="s">
        <v>37</v>
      </c>
      <c r="C630" s="14" t="s">
        <v>51</v>
      </c>
      <c r="I630">
        <f>IF(A630="A",1,IF(A630="B",2,IF(A630="C",3,4)))</f>
        <v>1</v>
      </c>
      <c r="J630">
        <f>IF(B630="A",3,IF(B630="B",2,IF(B630="C",1,4)))</f>
        <v>2</v>
      </c>
      <c r="K630">
        <f>IF(C630="Unplaced",0,1)</f>
        <v>1</v>
      </c>
    </row>
    <row r="631" spans="1:11" x14ac:dyDescent="0.35">
      <c r="A631" s="15" t="s">
        <v>55</v>
      </c>
      <c r="B631" s="15" t="s">
        <v>37</v>
      </c>
      <c r="C631" s="15" t="s">
        <v>51</v>
      </c>
      <c r="I631">
        <f>IF(A631="A",1,IF(A631="B",2,IF(A631="C",3,4)))</f>
        <v>1</v>
      </c>
      <c r="J631">
        <f>IF(B631="A",3,IF(B631="B",2,IF(B631="C",1,4)))</f>
        <v>2</v>
      </c>
      <c r="K631">
        <f>IF(C631="Unplaced",0,1)</f>
        <v>1</v>
      </c>
    </row>
    <row r="632" spans="1:11" x14ac:dyDescent="0.35">
      <c r="A632" s="14" t="s">
        <v>37</v>
      </c>
      <c r="B632" s="14" t="s">
        <v>37</v>
      </c>
      <c r="C632" s="14" t="s">
        <v>51</v>
      </c>
      <c r="I632">
        <f>IF(A632="A",1,IF(A632="B",2,IF(A632="C",3,4)))</f>
        <v>2</v>
      </c>
      <c r="J632">
        <f>IF(B632="A",3,IF(B632="B",2,IF(B632="C",1,4)))</f>
        <v>2</v>
      </c>
      <c r="K632">
        <f>IF(C632="Unplaced",0,1)</f>
        <v>1</v>
      </c>
    </row>
    <row r="633" spans="1:11" x14ac:dyDescent="0.35">
      <c r="A633" s="15" t="s">
        <v>37</v>
      </c>
      <c r="B633" s="15" t="s">
        <v>55</v>
      </c>
      <c r="C633" s="15" t="s">
        <v>51</v>
      </c>
      <c r="I633">
        <f>IF(A633="A",1,IF(A633="B",2,IF(A633="C",3,4)))</f>
        <v>2</v>
      </c>
      <c r="J633">
        <f>IF(B633="A",3,IF(B633="B",2,IF(B633="C",1,4)))</f>
        <v>3</v>
      </c>
      <c r="K633">
        <f>IF(C633="Unplaced",0,1)</f>
        <v>1</v>
      </c>
    </row>
    <row r="634" spans="1:11" x14ac:dyDescent="0.35">
      <c r="A634" s="14" t="s">
        <v>35</v>
      </c>
      <c r="B634" s="14" t="s">
        <v>37</v>
      </c>
      <c r="C634" s="14" t="s">
        <v>40</v>
      </c>
      <c r="I634">
        <f>IF(A634="A",1,IF(A634="B",2,IF(A634="C",3,4)))</f>
        <v>3</v>
      </c>
      <c r="J634">
        <f>IF(B634="A",3,IF(B634="B",2,IF(B634="C",1,4)))</f>
        <v>2</v>
      </c>
      <c r="K634">
        <f>IF(C634="Unplaced",0,1)</f>
        <v>0</v>
      </c>
    </row>
    <row r="635" spans="1:11" x14ac:dyDescent="0.35">
      <c r="A635" s="15" t="s">
        <v>55</v>
      </c>
      <c r="B635" s="15" t="s">
        <v>37</v>
      </c>
      <c r="C635" s="15" t="s">
        <v>40</v>
      </c>
      <c r="I635">
        <f>IF(A635="A",1,IF(A635="B",2,IF(A635="C",3,4)))</f>
        <v>1</v>
      </c>
      <c r="J635">
        <f>IF(B635="A",3,IF(B635="B",2,IF(B635="C",1,4)))</f>
        <v>2</v>
      </c>
      <c r="K635">
        <f>IF(C635="Unplaced",0,1)</f>
        <v>0</v>
      </c>
    </row>
    <row r="636" spans="1:11" x14ac:dyDescent="0.35">
      <c r="A636" s="14" t="s">
        <v>37</v>
      </c>
      <c r="B636" s="14" t="s">
        <v>55</v>
      </c>
      <c r="C636" s="14" t="s">
        <v>51</v>
      </c>
      <c r="I636">
        <f>IF(A636="A",1,IF(A636="B",2,IF(A636="C",3,4)))</f>
        <v>2</v>
      </c>
      <c r="J636">
        <f>IF(B636="A",3,IF(B636="B",2,IF(B636="C",1,4)))</f>
        <v>3</v>
      </c>
      <c r="K636">
        <f>IF(C636="Unplaced",0,1)</f>
        <v>1</v>
      </c>
    </row>
    <row r="637" spans="1:11" x14ac:dyDescent="0.35">
      <c r="A637" s="15" t="s">
        <v>55</v>
      </c>
      <c r="B637" s="15" t="s">
        <v>35</v>
      </c>
      <c r="C637" s="15" t="s">
        <v>40</v>
      </c>
      <c r="I637">
        <f>IF(A637="A",1,IF(A637="B",2,IF(A637="C",3,4)))</f>
        <v>1</v>
      </c>
      <c r="J637">
        <f>IF(B637="A",3,IF(B637="B",2,IF(B637="C",1,4)))</f>
        <v>1</v>
      </c>
      <c r="K637">
        <f>IF(C637="Unplaced",0,1)</f>
        <v>0</v>
      </c>
    </row>
    <row r="638" spans="1:11" x14ac:dyDescent="0.35">
      <c r="A638" s="14" t="s">
        <v>55</v>
      </c>
      <c r="B638" s="14" t="s">
        <v>55</v>
      </c>
      <c r="C638" s="14" t="s">
        <v>51</v>
      </c>
      <c r="I638">
        <f>IF(A638="A",1,IF(A638="B",2,IF(A638="C",3,4)))</f>
        <v>1</v>
      </c>
      <c r="J638">
        <f>IF(B638="A",3,IF(B638="B",2,IF(B638="C",1,4)))</f>
        <v>3</v>
      </c>
      <c r="K638">
        <f>IF(C638="Unplaced",0,1)</f>
        <v>1</v>
      </c>
    </row>
    <row r="639" spans="1:11" x14ac:dyDescent="0.35">
      <c r="A639" s="15" t="s">
        <v>35</v>
      </c>
      <c r="B639" s="15" t="s">
        <v>35</v>
      </c>
      <c r="C639" s="15" t="s">
        <v>51</v>
      </c>
      <c r="I639">
        <f>IF(A639="A",1,IF(A639="B",2,IF(A639="C",3,4)))</f>
        <v>3</v>
      </c>
      <c r="J639">
        <f>IF(B639="A",3,IF(B639="B",2,IF(B639="C",1,4)))</f>
        <v>1</v>
      </c>
      <c r="K639">
        <f>IF(C639="Unplaced",0,1)</f>
        <v>1</v>
      </c>
    </row>
    <row r="640" spans="1:11" x14ac:dyDescent="0.35">
      <c r="A640" s="14" t="s">
        <v>55</v>
      </c>
      <c r="B640" s="14" t="s">
        <v>37</v>
      </c>
      <c r="C640" s="14" t="s">
        <v>51</v>
      </c>
      <c r="I640">
        <f>IF(A640="A",1,IF(A640="B",2,IF(A640="C",3,4)))</f>
        <v>1</v>
      </c>
      <c r="J640">
        <f>IF(B640="A",3,IF(B640="B",2,IF(B640="C",1,4)))</f>
        <v>2</v>
      </c>
      <c r="K640">
        <f>IF(C640="Unplaced",0,1)</f>
        <v>1</v>
      </c>
    </row>
    <row r="641" spans="1:11" x14ac:dyDescent="0.35">
      <c r="A641" s="15" t="s">
        <v>55</v>
      </c>
      <c r="B641" s="15" t="s">
        <v>37</v>
      </c>
      <c r="C641" s="15" t="s">
        <v>51</v>
      </c>
      <c r="I641">
        <f>IF(A641="A",1,IF(A641="B",2,IF(A641="C",3,4)))</f>
        <v>1</v>
      </c>
      <c r="J641">
        <f>IF(B641="A",3,IF(B641="B",2,IF(B641="C",1,4)))</f>
        <v>2</v>
      </c>
      <c r="K641">
        <f>IF(C641="Unplaced",0,1)</f>
        <v>1</v>
      </c>
    </row>
    <row r="642" spans="1:11" x14ac:dyDescent="0.35">
      <c r="A642" s="14" t="s">
        <v>35</v>
      </c>
      <c r="B642" s="14" t="s">
        <v>37</v>
      </c>
      <c r="C642" s="14" t="s">
        <v>40</v>
      </c>
      <c r="I642">
        <f>IF(A642="A",1,IF(A642="B",2,IF(A642="C",3,4)))</f>
        <v>3</v>
      </c>
      <c r="J642">
        <f>IF(B642="A",3,IF(B642="B",2,IF(B642="C",1,4)))</f>
        <v>2</v>
      </c>
      <c r="K642">
        <f>IF(C642="Unplaced",0,1)</f>
        <v>0</v>
      </c>
    </row>
    <row r="643" spans="1:11" x14ac:dyDescent="0.35">
      <c r="A643" s="15" t="s">
        <v>55</v>
      </c>
      <c r="B643" s="15" t="s">
        <v>37</v>
      </c>
      <c r="C643" s="15" t="s">
        <v>51</v>
      </c>
      <c r="I643">
        <f>IF(A643="A",1,IF(A643="B",2,IF(A643="C",3,4)))</f>
        <v>1</v>
      </c>
      <c r="J643">
        <f>IF(B643="A",3,IF(B643="B",2,IF(B643="C",1,4)))</f>
        <v>2</v>
      </c>
      <c r="K643">
        <f>IF(C643="Unplaced",0,1)</f>
        <v>1</v>
      </c>
    </row>
    <row r="644" spans="1:11" x14ac:dyDescent="0.35">
      <c r="A644" s="14" t="s">
        <v>37</v>
      </c>
      <c r="B644" s="14" t="s">
        <v>35</v>
      </c>
      <c r="C644" s="14" t="s">
        <v>40</v>
      </c>
      <c r="I644">
        <f>IF(A644="A",1,IF(A644="B",2,IF(A644="C",3,4)))</f>
        <v>2</v>
      </c>
      <c r="J644">
        <f>IF(B644="A",3,IF(B644="B",2,IF(B644="C",1,4)))</f>
        <v>1</v>
      </c>
      <c r="K644">
        <f>IF(C644="Unplaced",0,1)</f>
        <v>0</v>
      </c>
    </row>
    <row r="645" spans="1:11" x14ac:dyDescent="0.35">
      <c r="A645" s="15" t="s">
        <v>37</v>
      </c>
      <c r="B645" s="15" t="s">
        <v>55</v>
      </c>
      <c r="C645" s="15" t="s">
        <v>40</v>
      </c>
      <c r="I645">
        <f>IF(A645="A",1,IF(A645="B",2,IF(A645="C",3,4)))</f>
        <v>2</v>
      </c>
      <c r="J645">
        <f>IF(B645="A",3,IF(B645="B",2,IF(B645="C",1,4)))</f>
        <v>3</v>
      </c>
      <c r="K645">
        <f>IF(C645="Unplaced",0,1)</f>
        <v>0</v>
      </c>
    </row>
    <row r="646" spans="1:11" x14ac:dyDescent="0.35">
      <c r="A646" s="14" t="s">
        <v>37</v>
      </c>
      <c r="B646" s="14" t="s">
        <v>35</v>
      </c>
      <c r="C646" s="14" t="s">
        <v>40</v>
      </c>
      <c r="I646">
        <f>IF(A646="A",1,IF(A646="B",2,IF(A646="C",3,4)))</f>
        <v>2</v>
      </c>
      <c r="J646">
        <f>IF(B646="A",3,IF(B646="B",2,IF(B646="C",1,4)))</f>
        <v>1</v>
      </c>
      <c r="K646">
        <f>IF(C646="Unplaced",0,1)</f>
        <v>0</v>
      </c>
    </row>
    <row r="647" spans="1:11" x14ac:dyDescent="0.35">
      <c r="A647" s="15" t="s">
        <v>35</v>
      </c>
      <c r="B647" s="15" t="s">
        <v>35</v>
      </c>
      <c r="C647" s="15" t="s">
        <v>40</v>
      </c>
      <c r="I647">
        <f>IF(A647="A",1,IF(A647="B",2,IF(A647="C",3,4)))</f>
        <v>3</v>
      </c>
      <c r="J647">
        <f>IF(B647="A",3,IF(B647="B",2,IF(B647="C",1,4)))</f>
        <v>1</v>
      </c>
      <c r="K647">
        <f>IF(C647="Unplaced",0,1)</f>
        <v>0</v>
      </c>
    </row>
    <row r="648" spans="1:11" x14ac:dyDescent="0.35">
      <c r="A648" s="14" t="s">
        <v>55</v>
      </c>
      <c r="B648" s="14" t="s">
        <v>55</v>
      </c>
      <c r="C648" s="14" t="s">
        <v>40</v>
      </c>
      <c r="I648">
        <f>IF(A648="A",1,IF(A648="B",2,IF(A648="C",3,4)))</f>
        <v>1</v>
      </c>
      <c r="J648">
        <f>IF(B648="A",3,IF(B648="B",2,IF(B648="C",1,4)))</f>
        <v>3</v>
      </c>
      <c r="K648">
        <f>IF(C648="Unplaced",0,1)</f>
        <v>0</v>
      </c>
    </row>
    <row r="649" spans="1:11" x14ac:dyDescent="0.35">
      <c r="A649" s="15" t="s">
        <v>37</v>
      </c>
      <c r="B649" s="15" t="s">
        <v>37</v>
      </c>
      <c r="C649" s="15" t="s">
        <v>51</v>
      </c>
      <c r="I649">
        <f>IF(A649="A",1,IF(A649="B",2,IF(A649="C",3,4)))</f>
        <v>2</v>
      </c>
      <c r="J649">
        <f>IF(B649="A",3,IF(B649="B",2,IF(B649="C",1,4)))</f>
        <v>2</v>
      </c>
      <c r="K649">
        <f>IF(C649="Unplaced",0,1)</f>
        <v>1</v>
      </c>
    </row>
    <row r="650" spans="1:11" x14ac:dyDescent="0.35">
      <c r="A650" s="14" t="s">
        <v>55</v>
      </c>
      <c r="B650" s="14" t="s">
        <v>37</v>
      </c>
      <c r="C650" s="14" t="s">
        <v>51</v>
      </c>
      <c r="I650">
        <f>IF(A650="A",1,IF(A650="B",2,IF(A650="C",3,4)))</f>
        <v>1</v>
      </c>
      <c r="J650">
        <f>IF(B650="A",3,IF(B650="B",2,IF(B650="C",1,4)))</f>
        <v>2</v>
      </c>
      <c r="K650">
        <f>IF(C650="Unplaced",0,1)</f>
        <v>1</v>
      </c>
    </row>
    <row r="651" spans="1:11" x14ac:dyDescent="0.35">
      <c r="A651" s="15" t="s">
        <v>37</v>
      </c>
      <c r="B651" s="15" t="s">
        <v>35</v>
      </c>
      <c r="C651" s="15" t="s">
        <v>51</v>
      </c>
      <c r="I651">
        <f>IF(A651="A",1,IF(A651="B",2,IF(A651="C",3,4)))</f>
        <v>2</v>
      </c>
      <c r="J651">
        <f>IF(B651="A",3,IF(B651="B",2,IF(B651="C",1,4)))</f>
        <v>1</v>
      </c>
      <c r="K651">
        <f>IF(C651="Unplaced",0,1)</f>
        <v>1</v>
      </c>
    </row>
    <row r="652" spans="1:11" x14ac:dyDescent="0.35">
      <c r="A652" s="14" t="s">
        <v>35</v>
      </c>
      <c r="B652" s="14" t="s">
        <v>35</v>
      </c>
      <c r="C652" s="14" t="s">
        <v>51</v>
      </c>
      <c r="I652">
        <f>IF(A652="A",1,IF(A652="B",2,IF(A652="C",3,4)))</f>
        <v>3</v>
      </c>
      <c r="J652">
        <f>IF(B652="A",3,IF(B652="B",2,IF(B652="C",1,4)))</f>
        <v>1</v>
      </c>
      <c r="K652">
        <f>IF(C652="Unplaced",0,1)</f>
        <v>1</v>
      </c>
    </row>
    <row r="653" spans="1:11" x14ac:dyDescent="0.35">
      <c r="A653" s="15" t="s">
        <v>55</v>
      </c>
      <c r="B653" s="15" t="s">
        <v>55</v>
      </c>
      <c r="C653" s="15" t="s">
        <v>51</v>
      </c>
      <c r="I653">
        <f>IF(A653="A",1,IF(A653="B",2,IF(A653="C",3,4)))</f>
        <v>1</v>
      </c>
      <c r="J653">
        <f>IF(B653="A",3,IF(B653="B",2,IF(B653="C",1,4)))</f>
        <v>3</v>
      </c>
      <c r="K653">
        <f>IF(C653="Unplaced",0,1)</f>
        <v>1</v>
      </c>
    </row>
    <row r="654" spans="1:11" x14ac:dyDescent="0.35">
      <c r="A654" s="14" t="s">
        <v>55</v>
      </c>
      <c r="B654" s="14" t="s">
        <v>35</v>
      </c>
      <c r="C654" s="14" t="s">
        <v>51</v>
      </c>
      <c r="I654">
        <f>IF(A654="A",1,IF(A654="B",2,IF(A654="C",3,4)))</f>
        <v>1</v>
      </c>
      <c r="J654">
        <f>IF(B654="A",3,IF(B654="B",2,IF(B654="C",1,4)))</f>
        <v>1</v>
      </c>
      <c r="K654">
        <f>IF(C654="Unplaced",0,1)</f>
        <v>1</v>
      </c>
    </row>
    <row r="655" spans="1:11" x14ac:dyDescent="0.35">
      <c r="A655" s="15" t="s">
        <v>37</v>
      </c>
      <c r="B655" s="15" t="s">
        <v>35</v>
      </c>
      <c r="C655" s="15" t="s">
        <v>40</v>
      </c>
      <c r="I655">
        <f>IF(A655="A",1,IF(A655="B",2,IF(A655="C",3,4)))</f>
        <v>2</v>
      </c>
      <c r="J655">
        <f>IF(B655="A",3,IF(B655="B",2,IF(B655="C",1,4)))</f>
        <v>1</v>
      </c>
      <c r="K655">
        <f>IF(C655="Unplaced",0,1)</f>
        <v>0</v>
      </c>
    </row>
    <row r="656" spans="1:11" x14ac:dyDescent="0.35">
      <c r="A656" s="14" t="s">
        <v>37</v>
      </c>
      <c r="B656" s="14" t="s">
        <v>37</v>
      </c>
      <c r="C656" s="14" t="s">
        <v>51</v>
      </c>
      <c r="I656">
        <f>IF(A656="A",1,IF(A656="B",2,IF(A656="C",3,4)))</f>
        <v>2</v>
      </c>
      <c r="J656">
        <f>IF(B656="A",3,IF(B656="B",2,IF(B656="C",1,4)))</f>
        <v>2</v>
      </c>
      <c r="K656">
        <f>IF(C656="Unplaced",0,1)</f>
        <v>1</v>
      </c>
    </row>
    <row r="657" spans="1:11" x14ac:dyDescent="0.35">
      <c r="A657" s="15" t="s">
        <v>1278</v>
      </c>
      <c r="B657" s="15" t="s">
        <v>1278</v>
      </c>
      <c r="C657" s="15" t="s">
        <v>51</v>
      </c>
      <c r="I657">
        <f>IF(A657="A",1,IF(A657="B",2,IF(A657="C",3,4)))</f>
        <v>4</v>
      </c>
      <c r="J657">
        <f>IF(B657="A",3,IF(B657="B",2,IF(B657="C",1,4)))</f>
        <v>4</v>
      </c>
      <c r="K657">
        <f>IF(C657="Unplaced",0,1)</f>
        <v>1</v>
      </c>
    </row>
    <row r="658" spans="1:11" x14ac:dyDescent="0.35">
      <c r="A658" s="14" t="s">
        <v>55</v>
      </c>
      <c r="B658" s="14" t="s">
        <v>35</v>
      </c>
      <c r="C658" s="14" t="s">
        <v>51</v>
      </c>
      <c r="I658">
        <f>IF(A658="A",1,IF(A658="B",2,IF(A658="C",3,4)))</f>
        <v>1</v>
      </c>
      <c r="J658">
        <f>IF(B658="A",3,IF(B658="B",2,IF(B658="C",1,4)))</f>
        <v>1</v>
      </c>
      <c r="K658">
        <f>IF(C658="Unplaced",0,1)</f>
        <v>1</v>
      </c>
    </row>
    <row r="659" spans="1:11" x14ac:dyDescent="0.35">
      <c r="A659" s="15" t="s">
        <v>35</v>
      </c>
      <c r="B659" s="15" t="s">
        <v>37</v>
      </c>
      <c r="C659" s="15" t="s">
        <v>51</v>
      </c>
      <c r="I659">
        <f>IF(A659="A",1,IF(A659="B",2,IF(A659="C",3,4)))</f>
        <v>3</v>
      </c>
      <c r="J659">
        <f>IF(B659="A",3,IF(B659="B",2,IF(B659="C",1,4)))</f>
        <v>2</v>
      </c>
      <c r="K659">
        <f>IF(C659="Unplaced",0,1)</f>
        <v>1</v>
      </c>
    </row>
    <row r="660" spans="1:11" x14ac:dyDescent="0.35">
      <c r="A660" s="14" t="s">
        <v>55</v>
      </c>
      <c r="B660" s="14" t="s">
        <v>35</v>
      </c>
      <c r="C660" s="14" t="s">
        <v>40</v>
      </c>
      <c r="I660">
        <f>IF(A660="A",1,IF(A660="B",2,IF(A660="C",3,4)))</f>
        <v>1</v>
      </c>
      <c r="J660">
        <f>IF(B660="A",3,IF(B660="B",2,IF(B660="C",1,4)))</f>
        <v>1</v>
      </c>
      <c r="K660">
        <f>IF(C660="Unplaced",0,1)</f>
        <v>0</v>
      </c>
    </row>
    <row r="661" spans="1:11" x14ac:dyDescent="0.35">
      <c r="A661" s="15" t="s">
        <v>35</v>
      </c>
      <c r="B661" s="15" t="s">
        <v>35</v>
      </c>
      <c r="C661" s="15" t="s">
        <v>51</v>
      </c>
      <c r="I661">
        <f>IF(A661="A",1,IF(A661="B",2,IF(A661="C",3,4)))</f>
        <v>3</v>
      </c>
      <c r="J661">
        <f>IF(B661="A",3,IF(B661="B",2,IF(B661="C",1,4)))</f>
        <v>1</v>
      </c>
      <c r="K661">
        <f>IF(C661="Unplaced",0,1)</f>
        <v>1</v>
      </c>
    </row>
    <row r="662" spans="1:11" x14ac:dyDescent="0.35">
      <c r="A662" s="14" t="s">
        <v>55</v>
      </c>
      <c r="B662" s="14" t="s">
        <v>55</v>
      </c>
      <c r="C662" s="14" t="s">
        <v>51</v>
      </c>
      <c r="I662">
        <f>IF(A662="A",1,IF(A662="B",2,IF(A662="C",3,4)))</f>
        <v>1</v>
      </c>
      <c r="J662">
        <f>IF(B662="A",3,IF(B662="B",2,IF(B662="C",1,4)))</f>
        <v>3</v>
      </c>
      <c r="K662">
        <f>IF(C662="Unplaced",0,1)</f>
        <v>1</v>
      </c>
    </row>
    <row r="663" spans="1:11" x14ac:dyDescent="0.35">
      <c r="A663" s="15" t="s">
        <v>35</v>
      </c>
      <c r="B663" s="15" t="s">
        <v>37</v>
      </c>
      <c r="C663" s="15" t="s">
        <v>51</v>
      </c>
      <c r="I663">
        <f>IF(A663="A",1,IF(A663="B",2,IF(A663="C",3,4)))</f>
        <v>3</v>
      </c>
      <c r="J663">
        <f>IF(B663="A",3,IF(B663="B",2,IF(B663="C",1,4)))</f>
        <v>2</v>
      </c>
      <c r="K663">
        <f>IF(C663="Unplaced",0,1)</f>
        <v>1</v>
      </c>
    </row>
    <row r="664" spans="1:11" x14ac:dyDescent="0.35">
      <c r="A664" s="14" t="s">
        <v>1278</v>
      </c>
      <c r="B664" s="14" t="s">
        <v>55</v>
      </c>
      <c r="C664" s="14" t="s">
        <v>51</v>
      </c>
      <c r="I664">
        <f>IF(A664="A",1,IF(A664="B",2,IF(A664="C",3,4)))</f>
        <v>4</v>
      </c>
      <c r="J664">
        <f>IF(B664="A",3,IF(B664="B",2,IF(B664="C",1,4)))</f>
        <v>3</v>
      </c>
      <c r="K664">
        <f>IF(C664="Unplaced",0,1)</f>
        <v>1</v>
      </c>
    </row>
    <row r="665" spans="1:11" x14ac:dyDescent="0.35">
      <c r="A665" s="15" t="s">
        <v>90</v>
      </c>
      <c r="B665" s="15" t="s">
        <v>90</v>
      </c>
      <c r="C665" s="15" t="s">
        <v>40</v>
      </c>
      <c r="I665">
        <f>IF(A665="A",1,IF(A665="B",2,IF(A665="C",3,4)))</f>
        <v>4</v>
      </c>
      <c r="J665">
        <f>IF(B665="A",3,IF(B665="B",2,IF(B665="C",1,4)))</f>
        <v>4</v>
      </c>
      <c r="K665">
        <f>IF(C665="Unplaced",0,1)</f>
        <v>0</v>
      </c>
    </row>
    <row r="666" spans="1:11" x14ac:dyDescent="0.35">
      <c r="A666" s="14" t="s">
        <v>35</v>
      </c>
      <c r="B666" s="14" t="s">
        <v>55</v>
      </c>
      <c r="C666" s="14" t="s">
        <v>51</v>
      </c>
      <c r="I666">
        <f>IF(A666="A",1,IF(A666="B",2,IF(A666="C",3,4)))</f>
        <v>3</v>
      </c>
      <c r="J666">
        <f>IF(B666="A",3,IF(B666="B",2,IF(B666="C",1,4)))</f>
        <v>3</v>
      </c>
      <c r="K666">
        <f>IF(C666="Unplaced",0,1)</f>
        <v>1</v>
      </c>
    </row>
    <row r="667" spans="1:11" x14ac:dyDescent="0.35">
      <c r="A667" s="15" t="s">
        <v>35</v>
      </c>
      <c r="B667" s="15" t="s">
        <v>37</v>
      </c>
      <c r="C667" s="15" t="s">
        <v>40</v>
      </c>
      <c r="I667">
        <f>IF(A667="A",1,IF(A667="B",2,IF(A667="C",3,4)))</f>
        <v>3</v>
      </c>
      <c r="J667">
        <f>IF(B667="A",3,IF(B667="B",2,IF(B667="C",1,4)))</f>
        <v>2</v>
      </c>
      <c r="K667">
        <f>IF(C667="Unplaced",0,1)</f>
        <v>0</v>
      </c>
    </row>
    <row r="668" spans="1:11" x14ac:dyDescent="0.35">
      <c r="A668" s="14" t="s">
        <v>55</v>
      </c>
      <c r="B668" s="14" t="s">
        <v>37</v>
      </c>
      <c r="C668" s="14" t="s">
        <v>51</v>
      </c>
      <c r="I668">
        <f>IF(A668="A",1,IF(A668="B",2,IF(A668="C",3,4)))</f>
        <v>1</v>
      </c>
      <c r="J668">
        <f>IF(B668="A",3,IF(B668="B",2,IF(B668="C",1,4)))</f>
        <v>2</v>
      </c>
      <c r="K668">
        <f>IF(C668="Unplaced",0,1)</f>
        <v>1</v>
      </c>
    </row>
    <row r="669" spans="1:11" x14ac:dyDescent="0.35">
      <c r="A669" s="15" t="s">
        <v>1278</v>
      </c>
      <c r="B669" s="15" t="s">
        <v>37</v>
      </c>
      <c r="C669" s="15" t="s">
        <v>51</v>
      </c>
      <c r="I669">
        <f>IF(A669="A",1,IF(A669="B",2,IF(A669="C",3,4)))</f>
        <v>4</v>
      </c>
      <c r="J669">
        <f>IF(B669="A",3,IF(B669="B",2,IF(B669="C",1,4)))</f>
        <v>2</v>
      </c>
      <c r="K669">
        <f>IF(C669="Unplaced",0,1)</f>
        <v>1</v>
      </c>
    </row>
    <row r="670" spans="1:11" x14ac:dyDescent="0.35">
      <c r="A670" s="14" t="s">
        <v>55</v>
      </c>
      <c r="B670" s="14" t="s">
        <v>37</v>
      </c>
      <c r="C670" s="14" t="s">
        <v>40</v>
      </c>
      <c r="I670">
        <f>IF(A670="A",1,IF(A670="B",2,IF(A670="C",3,4)))</f>
        <v>1</v>
      </c>
      <c r="J670">
        <f>IF(B670="A",3,IF(B670="B",2,IF(B670="C",1,4)))</f>
        <v>2</v>
      </c>
      <c r="K670">
        <f>IF(C670="Unplaced",0,1)</f>
        <v>0</v>
      </c>
    </row>
    <row r="671" spans="1:11" x14ac:dyDescent="0.35">
      <c r="A671" s="15" t="s">
        <v>37</v>
      </c>
      <c r="B671" s="15" t="s">
        <v>37</v>
      </c>
      <c r="C671" s="15" t="s">
        <v>40</v>
      </c>
      <c r="I671">
        <f>IF(A671="A",1,IF(A671="B",2,IF(A671="C",3,4)))</f>
        <v>2</v>
      </c>
      <c r="J671">
        <f>IF(B671="A",3,IF(B671="B",2,IF(B671="C",1,4)))</f>
        <v>2</v>
      </c>
      <c r="K671">
        <f>IF(C671="Unplaced",0,1)</f>
        <v>0</v>
      </c>
    </row>
    <row r="672" spans="1:11" x14ac:dyDescent="0.35">
      <c r="A672" s="14" t="s">
        <v>35</v>
      </c>
      <c r="B672" s="14" t="s">
        <v>37</v>
      </c>
      <c r="C672" s="14" t="s">
        <v>40</v>
      </c>
      <c r="I672">
        <f>IF(A672="A",1,IF(A672="B",2,IF(A672="C",3,4)))</f>
        <v>3</v>
      </c>
      <c r="J672">
        <f>IF(B672="A",3,IF(B672="B",2,IF(B672="C",1,4)))</f>
        <v>2</v>
      </c>
      <c r="K672">
        <f>IF(C672="Unplaced",0,1)</f>
        <v>0</v>
      </c>
    </row>
    <row r="673" spans="1:11" x14ac:dyDescent="0.35">
      <c r="A673" s="15" t="s">
        <v>37</v>
      </c>
      <c r="B673" s="15" t="s">
        <v>1278</v>
      </c>
      <c r="C673" s="15" t="s">
        <v>51</v>
      </c>
      <c r="I673">
        <f>IF(A673="A",1,IF(A673="B",2,IF(A673="C",3,4)))</f>
        <v>2</v>
      </c>
      <c r="J673">
        <f>IF(B673="A",3,IF(B673="B",2,IF(B673="C",1,4)))</f>
        <v>4</v>
      </c>
      <c r="K673">
        <f>IF(C673="Unplaced",0,1)</f>
        <v>1</v>
      </c>
    </row>
    <row r="674" spans="1:11" x14ac:dyDescent="0.35">
      <c r="A674" s="14" t="s">
        <v>35</v>
      </c>
      <c r="B674" s="14" t="s">
        <v>55</v>
      </c>
      <c r="C674" s="14" t="s">
        <v>40</v>
      </c>
      <c r="I674">
        <f>IF(A674="A",1,IF(A674="B",2,IF(A674="C",3,4)))</f>
        <v>3</v>
      </c>
      <c r="J674">
        <f>IF(B674="A",3,IF(B674="B",2,IF(B674="C",1,4)))</f>
        <v>3</v>
      </c>
      <c r="K674">
        <f>IF(C674="Unplaced",0,1)</f>
        <v>0</v>
      </c>
    </row>
    <row r="675" spans="1:11" x14ac:dyDescent="0.35">
      <c r="A675" s="15" t="s">
        <v>35</v>
      </c>
      <c r="B675" s="15" t="s">
        <v>37</v>
      </c>
      <c r="C675" s="15" t="s">
        <v>40</v>
      </c>
      <c r="I675">
        <f>IF(A675="A",1,IF(A675="B",2,IF(A675="C",3,4)))</f>
        <v>3</v>
      </c>
      <c r="J675">
        <f>IF(B675="A",3,IF(B675="B",2,IF(B675="C",1,4)))</f>
        <v>2</v>
      </c>
      <c r="K675">
        <f>IF(C675="Unplaced",0,1)</f>
        <v>0</v>
      </c>
    </row>
    <row r="676" spans="1:11" x14ac:dyDescent="0.35">
      <c r="A676" s="14" t="s">
        <v>37</v>
      </c>
      <c r="B676" s="14" t="s">
        <v>35</v>
      </c>
      <c r="C676" s="14" t="s">
        <v>40</v>
      </c>
      <c r="I676">
        <f>IF(A676="A",1,IF(A676="B",2,IF(A676="C",3,4)))</f>
        <v>2</v>
      </c>
      <c r="J676">
        <f>IF(B676="A",3,IF(B676="B",2,IF(B676="C",1,4)))</f>
        <v>1</v>
      </c>
      <c r="K676">
        <f>IF(C676="Unplaced",0,1)</f>
        <v>0</v>
      </c>
    </row>
    <row r="677" spans="1:11" x14ac:dyDescent="0.35">
      <c r="A677" s="15" t="s">
        <v>1278</v>
      </c>
      <c r="B677" s="15" t="s">
        <v>55</v>
      </c>
      <c r="C677" s="15" t="s">
        <v>51</v>
      </c>
      <c r="I677">
        <f>IF(A677="A",1,IF(A677="B",2,IF(A677="C",3,4)))</f>
        <v>4</v>
      </c>
      <c r="J677">
        <f>IF(B677="A",3,IF(B677="B",2,IF(B677="C",1,4)))</f>
        <v>3</v>
      </c>
      <c r="K677">
        <f>IF(C677="Unplaced",0,1)</f>
        <v>1</v>
      </c>
    </row>
    <row r="678" spans="1:11" x14ac:dyDescent="0.35">
      <c r="A678" s="14" t="s">
        <v>37</v>
      </c>
      <c r="B678" s="14" t="s">
        <v>37</v>
      </c>
      <c r="C678" s="14" t="s">
        <v>40</v>
      </c>
      <c r="I678">
        <f>IF(A678="A",1,IF(A678="B",2,IF(A678="C",3,4)))</f>
        <v>2</v>
      </c>
      <c r="J678">
        <f>IF(B678="A",3,IF(B678="B",2,IF(B678="C",1,4)))</f>
        <v>2</v>
      </c>
      <c r="K678">
        <f>IF(C678="Unplaced",0,1)</f>
        <v>0</v>
      </c>
    </row>
    <row r="679" spans="1:11" x14ac:dyDescent="0.35">
      <c r="A679" s="15" t="s">
        <v>1278</v>
      </c>
      <c r="B679" s="15" t="s">
        <v>55</v>
      </c>
      <c r="C679" s="15" t="s">
        <v>51</v>
      </c>
      <c r="I679">
        <f>IF(A679="A",1,IF(A679="B",2,IF(A679="C",3,4)))</f>
        <v>4</v>
      </c>
      <c r="J679">
        <f>IF(B679="A",3,IF(B679="B",2,IF(B679="C",1,4)))</f>
        <v>3</v>
      </c>
      <c r="K679">
        <f>IF(C679="Unplaced",0,1)</f>
        <v>1</v>
      </c>
    </row>
    <row r="680" spans="1:11" x14ac:dyDescent="0.35">
      <c r="A680" s="14" t="s">
        <v>55</v>
      </c>
      <c r="B680" s="14" t="s">
        <v>37</v>
      </c>
      <c r="C680" s="14" t="s">
        <v>51</v>
      </c>
      <c r="I680">
        <f>IF(A680="A",1,IF(A680="B",2,IF(A680="C",3,4)))</f>
        <v>1</v>
      </c>
      <c r="J680">
        <f>IF(B680="A",3,IF(B680="B",2,IF(B680="C",1,4)))</f>
        <v>2</v>
      </c>
      <c r="K680">
        <f>IF(C680="Unplaced",0,1)</f>
        <v>1</v>
      </c>
    </row>
    <row r="681" spans="1:11" x14ac:dyDescent="0.35">
      <c r="A681" s="15" t="s">
        <v>37</v>
      </c>
      <c r="B681" s="15" t="s">
        <v>37</v>
      </c>
      <c r="C681" s="15" t="s">
        <v>51</v>
      </c>
      <c r="I681">
        <f>IF(A681="A",1,IF(A681="B",2,IF(A681="C",3,4)))</f>
        <v>2</v>
      </c>
      <c r="J681">
        <f>IF(B681="A",3,IF(B681="B",2,IF(B681="C",1,4)))</f>
        <v>2</v>
      </c>
      <c r="K681">
        <f>IF(C681="Unplaced",0,1)</f>
        <v>1</v>
      </c>
    </row>
    <row r="682" spans="1:11" x14ac:dyDescent="0.35">
      <c r="A682" s="14" t="s">
        <v>1278</v>
      </c>
      <c r="B682" s="14" t="s">
        <v>1278</v>
      </c>
      <c r="C682" s="14" t="s">
        <v>51</v>
      </c>
      <c r="I682">
        <f>IF(A682="A",1,IF(A682="B",2,IF(A682="C",3,4)))</f>
        <v>4</v>
      </c>
      <c r="J682">
        <f>IF(B682="A",3,IF(B682="B",2,IF(B682="C",1,4)))</f>
        <v>4</v>
      </c>
      <c r="K682">
        <f>IF(C682="Unplaced",0,1)</f>
        <v>1</v>
      </c>
    </row>
    <row r="683" spans="1:11" x14ac:dyDescent="0.35">
      <c r="A683" s="15" t="s">
        <v>35</v>
      </c>
      <c r="B683" s="15" t="s">
        <v>37</v>
      </c>
      <c r="C683" s="15" t="s">
        <v>40</v>
      </c>
      <c r="I683">
        <f>IF(A683="A",1,IF(A683="B",2,IF(A683="C",3,4)))</f>
        <v>3</v>
      </c>
      <c r="J683">
        <f>IF(B683="A",3,IF(B683="B",2,IF(B683="C",1,4)))</f>
        <v>2</v>
      </c>
      <c r="K683">
        <f>IF(C683="Unplaced",0,1)</f>
        <v>0</v>
      </c>
    </row>
    <row r="684" spans="1:11" x14ac:dyDescent="0.35">
      <c r="A684" s="14" t="s">
        <v>1278</v>
      </c>
      <c r="B684" s="14" t="s">
        <v>55</v>
      </c>
      <c r="C684" s="14" t="s">
        <v>51</v>
      </c>
      <c r="I684">
        <f>IF(A684="A",1,IF(A684="B",2,IF(A684="C",3,4)))</f>
        <v>4</v>
      </c>
      <c r="J684">
        <f>IF(B684="A",3,IF(B684="B",2,IF(B684="C",1,4)))</f>
        <v>3</v>
      </c>
      <c r="K684">
        <f>IF(C684="Unplaced",0,1)</f>
        <v>1</v>
      </c>
    </row>
    <row r="685" spans="1:11" x14ac:dyDescent="0.35">
      <c r="A685" s="15" t="s">
        <v>37</v>
      </c>
      <c r="B685" s="15" t="s">
        <v>37</v>
      </c>
      <c r="C685" s="15" t="s">
        <v>40</v>
      </c>
      <c r="I685">
        <f>IF(A685="A",1,IF(A685="B",2,IF(A685="C",3,4)))</f>
        <v>2</v>
      </c>
      <c r="J685">
        <f>IF(B685="A",3,IF(B685="B",2,IF(B685="C",1,4)))</f>
        <v>2</v>
      </c>
      <c r="K685">
        <f>IF(C685="Unplaced",0,1)</f>
        <v>0</v>
      </c>
    </row>
    <row r="686" spans="1:11" x14ac:dyDescent="0.35">
      <c r="A686" s="14" t="s">
        <v>55</v>
      </c>
      <c r="B686" s="14" t="s">
        <v>37</v>
      </c>
      <c r="C686" s="14" t="s">
        <v>51</v>
      </c>
      <c r="I686">
        <f>IF(A686="A",1,IF(A686="B",2,IF(A686="C",3,4)))</f>
        <v>1</v>
      </c>
      <c r="J686">
        <f>IF(B686="A",3,IF(B686="B",2,IF(B686="C",1,4)))</f>
        <v>2</v>
      </c>
      <c r="K686">
        <f>IF(C686="Unplaced",0,1)</f>
        <v>1</v>
      </c>
    </row>
    <row r="687" spans="1:11" x14ac:dyDescent="0.35">
      <c r="A687" s="15" t="s">
        <v>35</v>
      </c>
      <c r="B687" s="15" t="s">
        <v>35</v>
      </c>
      <c r="C687" s="15" t="s">
        <v>40</v>
      </c>
      <c r="I687">
        <f>IF(A687="A",1,IF(A687="B",2,IF(A687="C",3,4)))</f>
        <v>3</v>
      </c>
      <c r="J687">
        <f>IF(B687="A",3,IF(B687="B",2,IF(B687="C",1,4)))</f>
        <v>1</v>
      </c>
      <c r="K687">
        <f>IF(C687="Unplaced",0,1)</f>
        <v>0</v>
      </c>
    </row>
    <row r="688" spans="1:11" x14ac:dyDescent="0.35">
      <c r="A688" s="14" t="s">
        <v>35</v>
      </c>
      <c r="B688" s="14" t="s">
        <v>37</v>
      </c>
      <c r="C688" s="14" t="s">
        <v>40</v>
      </c>
      <c r="I688">
        <f>IF(A688="A",1,IF(A688="B",2,IF(A688="C",3,4)))</f>
        <v>3</v>
      </c>
      <c r="J688">
        <f>IF(B688="A",3,IF(B688="B",2,IF(B688="C",1,4)))</f>
        <v>2</v>
      </c>
      <c r="K688">
        <f>IF(C688="Unplaced",0,1)</f>
        <v>0</v>
      </c>
    </row>
    <row r="689" spans="1:11" x14ac:dyDescent="0.35">
      <c r="A689" s="15" t="s">
        <v>55</v>
      </c>
      <c r="B689" s="15" t="s">
        <v>37</v>
      </c>
      <c r="C689" s="15" t="s">
        <v>51</v>
      </c>
      <c r="I689">
        <f>IF(A689="A",1,IF(A689="B",2,IF(A689="C",3,4)))</f>
        <v>1</v>
      </c>
      <c r="J689">
        <f>IF(B689="A",3,IF(B689="B",2,IF(B689="C",1,4)))</f>
        <v>2</v>
      </c>
      <c r="K689">
        <f>IF(C689="Unplaced",0,1)</f>
        <v>1</v>
      </c>
    </row>
    <row r="690" spans="1:11" x14ac:dyDescent="0.35">
      <c r="A690" s="14" t="s">
        <v>55</v>
      </c>
      <c r="B690" s="14" t="s">
        <v>37</v>
      </c>
      <c r="C690" s="14" t="s">
        <v>51</v>
      </c>
      <c r="I690">
        <f>IF(A690="A",1,IF(A690="B",2,IF(A690="C",3,4)))</f>
        <v>1</v>
      </c>
      <c r="J690">
        <f>IF(B690="A",3,IF(B690="B",2,IF(B690="C",1,4)))</f>
        <v>2</v>
      </c>
      <c r="K690">
        <f>IF(C690="Unplaced",0,1)</f>
        <v>1</v>
      </c>
    </row>
    <row r="691" spans="1:11" x14ac:dyDescent="0.35">
      <c r="A691" s="15" t="s">
        <v>55</v>
      </c>
      <c r="B691" s="15" t="s">
        <v>37</v>
      </c>
      <c r="C691" s="15" t="s">
        <v>51</v>
      </c>
      <c r="I691">
        <f>IF(A691="A",1,IF(A691="B",2,IF(A691="C",3,4)))</f>
        <v>1</v>
      </c>
      <c r="J691">
        <f>IF(B691="A",3,IF(B691="B",2,IF(B691="C",1,4)))</f>
        <v>2</v>
      </c>
      <c r="K691">
        <f>IF(C691="Unplaced",0,1)</f>
        <v>1</v>
      </c>
    </row>
    <row r="692" spans="1:11" x14ac:dyDescent="0.35">
      <c r="A692" s="14" t="s">
        <v>37</v>
      </c>
      <c r="B692" s="14" t="s">
        <v>37</v>
      </c>
      <c r="C692" s="14" t="s">
        <v>51</v>
      </c>
      <c r="I692">
        <f>IF(A692="A",1,IF(A692="B",2,IF(A692="C",3,4)))</f>
        <v>2</v>
      </c>
      <c r="J692">
        <f>IF(B692="A",3,IF(B692="B",2,IF(B692="C",1,4)))</f>
        <v>2</v>
      </c>
      <c r="K692">
        <f>IF(C692="Unplaced",0,1)</f>
        <v>1</v>
      </c>
    </row>
    <row r="693" spans="1:11" x14ac:dyDescent="0.35">
      <c r="A693" s="15" t="s">
        <v>37</v>
      </c>
      <c r="B693" s="15" t="s">
        <v>37</v>
      </c>
      <c r="C693" s="15" t="s">
        <v>51</v>
      </c>
      <c r="I693">
        <f>IF(A693="A",1,IF(A693="B",2,IF(A693="C",3,4)))</f>
        <v>2</v>
      </c>
      <c r="J693">
        <f>IF(B693="A",3,IF(B693="B",2,IF(B693="C",1,4)))</f>
        <v>2</v>
      </c>
      <c r="K693">
        <f>IF(C693="Unplaced",0,1)</f>
        <v>1</v>
      </c>
    </row>
    <row r="694" spans="1:11" x14ac:dyDescent="0.35">
      <c r="A694" s="14" t="s">
        <v>55</v>
      </c>
      <c r="B694" s="14" t="s">
        <v>55</v>
      </c>
      <c r="C694" s="14" t="s">
        <v>51</v>
      </c>
      <c r="I694">
        <f>IF(A694="A",1,IF(A694="B",2,IF(A694="C",3,4)))</f>
        <v>1</v>
      </c>
      <c r="J694">
        <f>IF(B694="A",3,IF(B694="B",2,IF(B694="C",1,4)))</f>
        <v>3</v>
      </c>
      <c r="K694">
        <f>IF(C694="Unplaced",0,1)</f>
        <v>1</v>
      </c>
    </row>
    <row r="695" spans="1:11" x14ac:dyDescent="0.35">
      <c r="A695" s="15" t="s">
        <v>37</v>
      </c>
      <c r="B695" s="15" t="s">
        <v>1278</v>
      </c>
      <c r="C695" s="15" t="s">
        <v>51</v>
      </c>
      <c r="I695">
        <f>IF(A695="A",1,IF(A695="B",2,IF(A695="C",3,4)))</f>
        <v>2</v>
      </c>
      <c r="J695">
        <f>IF(B695="A",3,IF(B695="B",2,IF(B695="C",1,4)))</f>
        <v>4</v>
      </c>
      <c r="K695">
        <f>IF(C695="Unplaced",0,1)</f>
        <v>1</v>
      </c>
    </row>
    <row r="696" spans="1:11" x14ac:dyDescent="0.35">
      <c r="A696" s="14" t="s">
        <v>1278</v>
      </c>
      <c r="B696" s="14" t="s">
        <v>37</v>
      </c>
      <c r="C696" s="14" t="s">
        <v>40</v>
      </c>
      <c r="I696">
        <f>IF(A696="A",1,IF(A696="B",2,IF(A696="C",3,4)))</f>
        <v>4</v>
      </c>
      <c r="J696">
        <f>IF(B696="A",3,IF(B696="B",2,IF(B696="C",1,4)))</f>
        <v>2</v>
      </c>
      <c r="K696">
        <f>IF(C696="Unplaced",0,1)</f>
        <v>0</v>
      </c>
    </row>
    <row r="697" spans="1:11" x14ac:dyDescent="0.35">
      <c r="A697" s="15" t="s">
        <v>37</v>
      </c>
      <c r="B697" s="15" t="s">
        <v>37</v>
      </c>
      <c r="C697" s="15" t="s">
        <v>51</v>
      </c>
      <c r="I697">
        <f>IF(A697="A",1,IF(A697="B",2,IF(A697="C",3,4)))</f>
        <v>2</v>
      </c>
      <c r="J697">
        <f>IF(B697="A",3,IF(B697="B",2,IF(B697="C",1,4)))</f>
        <v>2</v>
      </c>
      <c r="K697">
        <f>IF(C697="Unplaced",0,1)</f>
        <v>1</v>
      </c>
    </row>
    <row r="698" spans="1:11" x14ac:dyDescent="0.35">
      <c r="A698" s="14" t="s">
        <v>55</v>
      </c>
      <c r="B698" s="14" t="s">
        <v>37</v>
      </c>
      <c r="C698" s="14" t="s">
        <v>51</v>
      </c>
      <c r="I698">
        <f>IF(A698="A",1,IF(A698="B",2,IF(A698="C",3,4)))</f>
        <v>1</v>
      </c>
      <c r="J698">
        <f>IF(B698="A",3,IF(B698="B",2,IF(B698="C",1,4)))</f>
        <v>2</v>
      </c>
      <c r="K698">
        <f>IF(C698="Unplaced",0,1)</f>
        <v>1</v>
      </c>
    </row>
    <row r="699" spans="1:11" x14ac:dyDescent="0.35">
      <c r="A699" s="15" t="s">
        <v>55</v>
      </c>
      <c r="B699" s="15" t="s">
        <v>37</v>
      </c>
      <c r="C699" s="15" t="s">
        <v>51</v>
      </c>
      <c r="I699">
        <f>IF(A699="A",1,IF(A699="B",2,IF(A699="C",3,4)))</f>
        <v>1</v>
      </c>
      <c r="J699">
        <f>IF(B699="A",3,IF(B699="B",2,IF(B699="C",1,4)))</f>
        <v>2</v>
      </c>
      <c r="K699">
        <f>IF(C699="Unplaced",0,1)</f>
        <v>1</v>
      </c>
    </row>
    <row r="700" spans="1:11" x14ac:dyDescent="0.35">
      <c r="A700" s="14" t="s">
        <v>55</v>
      </c>
      <c r="B700" s="14" t="s">
        <v>55</v>
      </c>
      <c r="C700" s="14" t="s">
        <v>51</v>
      </c>
      <c r="I700">
        <f>IF(A700="A",1,IF(A700="B",2,IF(A700="C",3,4)))</f>
        <v>1</v>
      </c>
      <c r="J700">
        <f>IF(B700="A",3,IF(B700="B",2,IF(B700="C",1,4)))</f>
        <v>3</v>
      </c>
      <c r="K700">
        <f>IF(C700="Unplaced",0,1)</f>
        <v>1</v>
      </c>
    </row>
    <row r="701" spans="1:11" x14ac:dyDescent="0.35">
      <c r="A701" s="15" t="s">
        <v>1278</v>
      </c>
      <c r="B701" s="15" t="s">
        <v>37</v>
      </c>
      <c r="C701" s="15" t="s">
        <v>51</v>
      </c>
      <c r="I701">
        <f>IF(A701="A",1,IF(A701="B",2,IF(A701="C",3,4)))</f>
        <v>4</v>
      </c>
      <c r="J701">
        <f>IF(B701="A",3,IF(B701="B",2,IF(B701="C",1,4)))</f>
        <v>2</v>
      </c>
      <c r="K701">
        <f>IF(C701="Unplaced",0,1)</f>
        <v>1</v>
      </c>
    </row>
    <row r="702" spans="1:11" x14ac:dyDescent="0.35">
      <c r="A702" s="14" t="s">
        <v>55</v>
      </c>
      <c r="B702" s="14" t="s">
        <v>37</v>
      </c>
      <c r="C702" s="14" t="s">
        <v>51</v>
      </c>
      <c r="I702">
        <f>IF(A702="A",1,IF(A702="B",2,IF(A702="C",3,4)))</f>
        <v>1</v>
      </c>
      <c r="J702">
        <f>IF(B702="A",3,IF(B702="B",2,IF(B702="C",1,4)))</f>
        <v>2</v>
      </c>
      <c r="K702">
        <f>IF(C702="Unplaced",0,1)</f>
        <v>1</v>
      </c>
    </row>
    <row r="703" spans="1:11" x14ac:dyDescent="0.35">
      <c r="A703" s="15" t="s">
        <v>37</v>
      </c>
      <c r="B703" s="15" t="s">
        <v>37</v>
      </c>
      <c r="C703" s="15" t="s">
        <v>51</v>
      </c>
      <c r="I703">
        <f>IF(A703="A",1,IF(A703="B",2,IF(A703="C",3,4)))</f>
        <v>2</v>
      </c>
      <c r="J703">
        <f>IF(B703="A",3,IF(B703="B",2,IF(B703="C",1,4)))</f>
        <v>2</v>
      </c>
      <c r="K703">
        <f>IF(C703="Unplaced",0,1)</f>
        <v>1</v>
      </c>
    </row>
    <row r="704" spans="1:11" x14ac:dyDescent="0.35">
      <c r="A704" s="14" t="s">
        <v>35</v>
      </c>
      <c r="B704" s="14" t="s">
        <v>37</v>
      </c>
      <c r="C704" s="14" t="s">
        <v>40</v>
      </c>
      <c r="I704">
        <f>IF(A704="A",1,IF(A704="B",2,IF(A704="C",3,4)))</f>
        <v>3</v>
      </c>
      <c r="J704">
        <f>IF(B704="A",3,IF(B704="B",2,IF(B704="C",1,4)))</f>
        <v>2</v>
      </c>
      <c r="K704">
        <f>IF(C704="Unplaced",0,1)</f>
        <v>0</v>
      </c>
    </row>
    <row r="705" spans="1:11" x14ac:dyDescent="0.35">
      <c r="A705" s="15" t="s">
        <v>37</v>
      </c>
      <c r="B705" s="15" t="s">
        <v>37</v>
      </c>
      <c r="C705" s="15" t="s">
        <v>51</v>
      </c>
      <c r="I705">
        <f>IF(A705="A",1,IF(A705="B",2,IF(A705="C",3,4)))</f>
        <v>2</v>
      </c>
      <c r="J705">
        <f>IF(B705="A",3,IF(B705="B",2,IF(B705="C",1,4)))</f>
        <v>2</v>
      </c>
      <c r="K705">
        <f>IF(C705="Unplaced",0,1)</f>
        <v>1</v>
      </c>
    </row>
    <row r="706" spans="1:11" x14ac:dyDescent="0.35">
      <c r="A706" s="14" t="s">
        <v>1278</v>
      </c>
      <c r="B706" s="14" t="s">
        <v>37</v>
      </c>
      <c r="C706" s="14" t="s">
        <v>51</v>
      </c>
      <c r="I706">
        <f>IF(A706="A",1,IF(A706="B",2,IF(A706="C",3,4)))</f>
        <v>4</v>
      </c>
      <c r="J706">
        <f>IF(B706="A",3,IF(B706="B",2,IF(B706="C",1,4)))</f>
        <v>2</v>
      </c>
      <c r="K706">
        <f>IF(C706="Unplaced",0,1)</f>
        <v>1</v>
      </c>
    </row>
    <row r="707" spans="1:11" x14ac:dyDescent="0.35">
      <c r="A707" s="15" t="s">
        <v>55</v>
      </c>
      <c r="B707" s="15" t="s">
        <v>1278</v>
      </c>
      <c r="C707" s="15" t="s">
        <v>51</v>
      </c>
      <c r="I707">
        <f>IF(A707="A",1,IF(A707="B",2,IF(A707="C",3,4)))</f>
        <v>1</v>
      </c>
      <c r="J707">
        <f>IF(B707="A",3,IF(B707="B",2,IF(B707="C",1,4)))</f>
        <v>4</v>
      </c>
      <c r="K707">
        <f>IF(C707="Unplaced",0,1)</f>
        <v>1</v>
      </c>
    </row>
    <row r="708" spans="1:11" x14ac:dyDescent="0.35">
      <c r="A708" s="14" t="s">
        <v>1278</v>
      </c>
      <c r="B708" s="14" t="s">
        <v>37</v>
      </c>
      <c r="C708" s="14" t="s">
        <v>51</v>
      </c>
      <c r="I708">
        <f>IF(A708="A",1,IF(A708="B",2,IF(A708="C",3,4)))</f>
        <v>4</v>
      </c>
      <c r="J708">
        <f>IF(B708="A",3,IF(B708="B",2,IF(B708="C",1,4)))</f>
        <v>2</v>
      </c>
      <c r="K708">
        <f>IF(C708="Unplaced",0,1)</f>
        <v>1</v>
      </c>
    </row>
    <row r="709" spans="1:11" x14ac:dyDescent="0.35">
      <c r="A709" s="15" t="s">
        <v>37</v>
      </c>
      <c r="B709" s="15" t="s">
        <v>1278</v>
      </c>
      <c r="C709" s="15" t="s">
        <v>51</v>
      </c>
      <c r="I709">
        <f>IF(A709="A",1,IF(A709="B",2,IF(A709="C",3,4)))</f>
        <v>2</v>
      </c>
      <c r="J709">
        <f>IF(B709="A",3,IF(B709="B",2,IF(B709="C",1,4)))</f>
        <v>4</v>
      </c>
      <c r="K709">
        <f>IF(C709="Unplaced",0,1)</f>
        <v>1</v>
      </c>
    </row>
    <row r="710" spans="1:11" x14ac:dyDescent="0.35">
      <c r="A710" s="14" t="s">
        <v>37</v>
      </c>
      <c r="B710" s="14" t="s">
        <v>37</v>
      </c>
      <c r="C710" s="14" t="s">
        <v>51</v>
      </c>
      <c r="I710">
        <f>IF(A710="A",1,IF(A710="B",2,IF(A710="C",3,4)))</f>
        <v>2</v>
      </c>
      <c r="J710">
        <f>IF(B710="A",3,IF(B710="B",2,IF(B710="C",1,4)))</f>
        <v>2</v>
      </c>
      <c r="K710">
        <f>IF(C710="Unplaced",0,1)</f>
        <v>1</v>
      </c>
    </row>
    <row r="711" spans="1:11" x14ac:dyDescent="0.35">
      <c r="A711" s="15" t="s">
        <v>55</v>
      </c>
      <c r="B711" s="15" t="s">
        <v>1278</v>
      </c>
      <c r="C711" s="15" t="s">
        <v>51</v>
      </c>
      <c r="I711">
        <f>IF(A711="A",1,IF(A711="B",2,IF(A711="C",3,4)))</f>
        <v>1</v>
      </c>
      <c r="J711">
        <f>IF(B711="A",3,IF(B711="B",2,IF(B711="C",1,4)))</f>
        <v>4</v>
      </c>
      <c r="K711">
        <f>IF(C711="Unplaced",0,1)</f>
        <v>1</v>
      </c>
    </row>
    <row r="712" spans="1:11" x14ac:dyDescent="0.35">
      <c r="A712" s="14" t="s">
        <v>55</v>
      </c>
      <c r="B712" s="14" t="s">
        <v>55</v>
      </c>
      <c r="C712" s="14" t="s">
        <v>51</v>
      </c>
      <c r="I712">
        <f>IF(A712="A",1,IF(A712="B",2,IF(A712="C",3,4)))</f>
        <v>1</v>
      </c>
      <c r="J712">
        <f>IF(B712="A",3,IF(B712="B",2,IF(B712="C",1,4)))</f>
        <v>3</v>
      </c>
      <c r="K712">
        <f>IF(C712="Unplaced",0,1)</f>
        <v>1</v>
      </c>
    </row>
    <row r="713" spans="1:11" x14ac:dyDescent="0.35">
      <c r="A713" s="15" t="s">
        <v>37</v>
      </c>
      <c r="B713" s="15" t="s">
        <v>37</v>
      </c>
      <c r="C713" s="15" t="s">
        <v>51</v>
      </c>
      <c r="I713">
        <f>IF(A713="A",1,IF(A713="B",2,IF(A713="C",3,4)))</f>
        <v>2</v>
      </c>
      <c r="J713">
        <f>IF(B713="A",3,IF(B713="B",2,IF(B713="C",1,4)))</f>
        <v>2</v>
      </c>
      <c r="K713">
        <f>IF(C713="Unplaced",0,1)</f>
        <v>1</v>
      </c>
    </row>
    <row r="714" spans="1:11" x14ac:dyDescent="0.35">
      <c r="A714" s="14" t="s">
        <v>35</v>
      </c>
      <c r="B714" s="14" t="s">
        <v>37</v>
      </c>
      <c r="C714" s="14" t="s">
        <v>51</v>
      </c>
      <c r="I714">
        <f>IF(A714="A",1,IF(A714="B",2,IF(A714="C",3,4)))</f>
        <v>3</v>
      </c>
      <c r="J714">
        <f>IF(B714="A",3,IF(B714="B",2,IF(B714="C",1,4)))</f>
        <v>2</v>
      </c>
      <c r="K714">
        <f>IF(C714="Unplaced",0,1)</f>
        <v>1</v>
      </c>
    </row>
    <row r="715" spans="1:11" x14ac:dyDescent="0.35">
      <c r="A715" s="15" t="s">
        <v>55</v>
      </c>
      <c r="B715" s="15" t="s">
        <v>37</v>
      </c>
      <c r="C715" s="15" t="s">
        <v>40</v>
      </c>
      <c r="I715">
        <f>IF(A715="A",1,IF(A715="B",2,IF(A715="C",3,4)))</f>
        <v>1</v>
      </c>
      <c r="J715">
        <f>IF(B715="A",3,IF(B715="B",2,IF(B715="C",1,4)))</f>
        <v>2</v>
      </c>
      <c r="K715">
        <f>IF(C715="Unplaced",0,1)</f>
        <v>0</v>
      </c>
    </row>
    <row r="716" spans="1:11" x14ac:dyDescent="0.35">
      <c r="A716" s="14" t="s">
        <v>37</v>
      </c>
      <c r="B716" s="14" t="s">
        <v>55</v>
      </c>
      <c r="C716" s="14" t="s">
        <v>51</v>
      </c>
      <c r="I716">
        <f>IF(A716="A",1,IF(A716="B",2,IF(A716="C",3,4)))</f>
        <v>2</v>
      </c>
      <c r="J716">
        <f>IF(B716="A",3,IF(B716="B",2,IF(B716="C",1,4)))</f>
        <v>3</v>
      </c>
      <c r="K716">
        <f>IF(C716="Unplaced",0,1)</f>
        <v>1</v>
      </c>
    </row>
    <row r="717" spans="1:11" x14ac:dyDescent="0.35">
      <c r="A717" s="15" t="s">
        <v>35</v>
      </c>
      <c r="B717" s="15" t="s">
        <v>37</v>
      </c>
      <c r="C717" s="15" t="s">
        <v>51</v>
      </c>
      <c r="I717">
        <f>IF(A717="A",1,IF(A717="B",2,IF(A717="C",3,4)))</f>
        <v>3</v>
      </c>
      <c r="J717">
        <f>IF(B717="A",3,IF(B717="B",2,IF(B717="C",1,4)))</f>
        <v>2</v>
      </c>
      <c r="K717">
        <f>IF(C717="Unplaced",0,1)</f>
        <v>1</v>
      </c>
    </row>
    <row r="718" spans="1:11" x14ac:dyDescent="0.35">
      <c r="A718" s="14" t="s">
        <v>37</v>
      </c>
      <c r="B718" s="14" t="s">
        <v>37</v>
      </c>
      <c r="C718" s="14" t="s">
        <v>40</v>
      </c>
      <c r="I718">
        <f>IF(A718="A",1,IF(A718="B",2,IF(A718="C",3,4)))</f>
        <v>2</v>
      </c>
      <c r="J718">
        <f>IF(B718="A",3,IF(B718="B",2,IF(B718="C",1,4)))</f>
        <v>2</v>
      </c>
      <c r="K718">
        <f>IF(C718="Unplaced",0,1)</f>
        <v>0</v>
      </c>
    </row>
    <row r="719" spans="1:11" x14ac:dyDescent="0.35">
      <c r="A719" s="15" t="s">
        <v>37</v>
      </c>
      <c r="B719" s="15" t="s">
        <v>35</v>
      </c>
      <c r="C719" s="15" t="s">
        <v>40</v>
      </c>
      <c r="I719">
        <f>IF(A719="A",1,IF(A719="B",2,IF(A719="C",3,4)))</f>
        <v>2</v>
      </c>
      <c r="J719">
        <f>IF(B719="A",3,IF(B719="B",2,IF(B719="C",1,4)))</f>
        <v>1</v>
      </c>
      <c r="K719">
        <f>IF(C719="Unplaced",0,1)</f>
        <v>0</v>
      </c>
    </row>
    <row r="720" spans="1:11" x14ac:dyDescent="0.35">
      <c r="A720" s="14" t="s">
        <v>37</v>
      </c>
      <c r="B720" s="14" t="s">
        <v>35</v>
      </c>
      <c r="C720" s="14" t="s">
        <v>51</v>
      </c>
      <c r="I720">
        <f>IF(A720="A",1,IF(A720="B",2,IF(A720="C",3,4)))</f>
        <v>2</v>
      </c>
      <c r="J720">
        <f>IF(B720="A",3,IF(B720="B",2,IF(B720="C",1,4)))</f>
        <v>1</v>
      </c>
      <c r="K720">
        <f>IF(C720="Unplaced",0,1)</f>
        <v>1</v>
      </c>
    </row>
    <row r="721" spans="1:11" x14ac:dyDescent="0.35">
      <c r="A721" s="15" t="s">
        <v>35</v>
      </c>
      <c r="B721" s="15" t="s">
        <v>35</v>
      </c>
      <c r="C721" s="15" t="s">
        <v>51</v>
      </c>
      <c r="I721">
        <f>IF(A721="A",1,IF(A721="B",2,IF(A721="C",3,4)))</f>
        <v>3</v>
      </c>
      <c r="J721">
        <f>IF(B721="A",3,IF(B721="B",2,IF(B721="C",1,4)))</f>
        <v>1</v>
      </c>
      <c r="K721">
        <f>IF(C721="Unplaced",0,1)</f>
        <v>1</v>
      </c>
    </row>
    <row r="722" spans="1:11" x14ac:dyDescent="0.35">
      <c r="A722" s="14" t="s">
        <v>37</v>
      </c>
      <c r="B722" s="14" t="s">
        <v>37</v>
      </c>
      <c r="C722" s="14" t="s">
        <v>40</v>
      </c>
      <c r="I722">
        <f>IF(A722="A",1,IF(A722="B",2,IF(A722="C",3,4)))</f>
        <v>2</v>
      </c>
      <c r="J722">
        <f>IF(B722="A",3,IF(B722="B",2,IF(B722="C",1,4)))</f>
        <v>2</v>
      </c>
      <c r="K722">
        <f>IF(C722="Unplaced",0,1)</f>
        <v>0</v>
      </c>
    </row>
    <row r="723" spans="1:11" x14ac:dyDescent="0.35">
      <c r="A723" s="15" t="s">
        <v>1278</v>
      </c>
      <c r="B723" s="15" t="s">
        <v>1278</v>
      </c>
      <c r="C723" s="15" t="s">
        <v>51</v>
      </c>
      <c r="I723">
        <f>IF(A723="A",1,IF(A723="B",2,IF(A723="C",3,4)))</f>
        <v>4</v>
      </c>
      <c r="J723">
        <f>IF(B723="A",3,IF(B723="B",2,IF(B723="C",1,4)))</f>
        <v>4</v>
      </c>
      <c r="K723">
        <f>IF(C723="Unplaced",0,1)</f>
        <v>1</v>
      </c>
    </row>
    <row r="724" spans="1:11" x14ac:dyDescent="0.35">
      <c r="A724" s="14" t="s">
        <v>35</v>
      </c>
      <c r="B724" s="14" t="s">
        <v>35</v>
      </c>
      <c r="C724" s="14" t="s">
        <v>40</v>
      </c>
      <c r="I724">
        <f>IF(A724="A",1,IF(A724="B",2,IF(A724="C",3,4)))</f>
        <v>3</v>
      </c>
      <c r="J724">
        <f>IF(B724="A",3,IF(B724="B",2,IF(B724="C",1,4)))</f>
        <v>1</v>
      </c>
      <c r="K724">
        <f>IF(C724="Unplaced",0,1)</f>
        <v>0</v>
      </c>
    </row>
    <row r="725" spans="1:11" x14ac:dyDescent="0.35">
      <c r="A725" s="15" t="s">
        <v>1278</v>
      </c>
      <c r="B725" s="15" t="s">
        <v>37</v>
      </c>
      <c r="C725" s="15" t="s">
        <v>40</v>
      </c>
      <c r="I725">
        <f>IF(A725="A",1,IF(A725="B",2,IF(A725="C",3,4)))</f>
        <v>4</v>
      </c>
      <c r="J725">
        <f>IF(B725="A",3,IF(B725="B",2,IF(B725="C",1,4)))</f>
        <v>2</v>
      </c>
      <c r="K725">
        <f>IF(C725="Unplaced",0,1)</f>
        <v>0</v>
      </c>
    </row>
    <row r="726" spans="1:11" x14ac:dyDescent="0.35">
      <c r="A726" s="14" t="s">
        <v>55</v>
      </c>
      <c r="B726" s="14" t="s">
        <v>37</v>
      </c>
      <c r="C726" s="14" t="s">
        <v>51</v>
      </c>
      <c r="I726">
        <f>IF(A726="A",1,IF(A726="B",2,IF(A726="C",3,4)))</f>
        <v>1</v>
      </c>
      <c r="J726">
        <f>IF(B726="A",3,IF(B726="B",2,IF(B726="C",1,4)))</f>
        <v>2</v>
      </c>
      <c r="K726">
        <f>IF(C726="Unplaced",0,1)</f>
        <v>1</v>
      </c>
    </row>
    <row r="727" spans="1:11" x14ac:dyDescent="0.35">
      <c r="A727" s="15" t="s">
        <v>37</v>
      </c>
      <c r="B727" s="15" t="s">
        <v>37</v>
      </c>
      <c r="C727" s="15" t="s">
        <v>51</v>
      </c>
      <c r="I727">
        <f>IF(A727="A",1,IF(A727="B",2,IF(A727="C",3,4)))</f>
        <v>2</v>
      </c>
      <c r="J727">
        <f>IF(B727="A",3,IF(B727="B",2,IF(B727="C",1,4)))</f>
        <v>2</v>
      </c>
      <c r="K727">
        <f>IF(C727="Unplaced",0,1)</f>
        <v>1</v>
      </c>
    </row>
    <row r="728" spans="1:11" x14ac:dyDescent="0.35">
      <c r="A728" s="14" t="s">
        <v>55</v>
      </c>
      <c r="B728" s="14" t="s">
        <v>55</v>
      </c>
      <c r="C728" s="14" t="s">
        <v>51</v>
      </c>
      <c r="I728">
        <f>IF(A728="A",1,IF(A728="B",2,IF(A728="C",3,4)))</f>
        <v>1</v>
      </c>
      <c r="J728">
        <f>IF(B728="A",3,IF(B728="B",2,IF(B728="C",1,4)))</f>
        <v>3</v>
      </c>
      <c r="K728">
        <f>IF(C728="Unplaced",0,1)</f>
        <v>1</v>
      </c>
    </row>
    <row r="729" spans="1:11" x14ac:dyDescent="0.35">
      <c r="A729" s="15" t="s">
        <v>35</v>
      </c>
      <c r="B729" s="15" t="s">
        <v>37</v>
      </c>
      <c r="C729" s="15" t="s">
        <v>51</v>
      </c>
      <c r="I729">
        <f>IF(A729="A",1,IF(A729="B",2,IF(A729="C",3,4)))</f>
        <v>3</v>
      </c>
      <c r="J729">
        <f>IF(B729="A",3,IF(B729="B",2,IF(B729="C",1,4)))</f>
        <v>2</v>
      </c>
      <c r="K729">
        <f>IF(C729="Unplaced",0,1)</f>
        <v>1</v>
      </c>
    </row>
    <row r="730" spans="1:11" x14ac:dyDescent="0.35">
      <c r="A730" s="14" t="s">
        <v>35</v>
      </c>
      <c r="B730" s="14" t="s">
        <v>37</v>
      </c>
      <c r="C730" s="14" t="s">
        <v>40</v>
      </c>
      <c r="I730">
        <f>IF(A730="A",1,IF(A730="B",2,IF(A730="C",3,4)))</f>
        <v>3</v>
      </c>
      <c r="J730">
        <f>IF(B730="A",3,IF(B730="B",2,IF(B730="C",1,4)))</f>
        <v>2</v>
      </c>
      <c r="K730">
        <f>IF(C730="Unplaced",0,1)</f>
        <v>0</v>
      </c>
    </row>
    <row r="731" spans="1:11" x14ac:dyDescent="0.35">
      <c r="A731" s="15" t="s">
        <v>55</v>
      </c>
      <c r="B731" s="15" t="s">
        <v>37</v>
      </c>
      <c r="C731" s="15" t="s">
        <v>51</v>
      </c>
      <c r="I731">
        <f>IF(A731="A",1,IF(A731="B",2,IF(A731="C",3,4)))</f>
        <v>1</v>
      </c>
      <c r="J731">
        <f>IF(B731="A",3,IF(B731="B",2,IF(B731="C",1,4)))</f>
        <v>2</v>
      </c>
      <c r="K731">
        <f>IF(C731="Unplaced",0,1)</f>
        <v>1</v>
      </c>
    </row>
    <row r="732" spans="1:11" x14ac:dyDescent="0.35">
      <c r="A732" s="14" t="s">
        <v>37</v>
      </c>
      <c r="B732" s="14" t="s">
        <v>35</v>
      </c>
      <c r="C732" s="14" t="s">
        <v>51</v>
      </c>
      <c r="I732">
        <f>IF(A732="A",1,IF(A732="B",2,IF(A732="C",3,4)))</f>
        <v>2</v>
      </c>
      <c r="J732">
        <f>IF(B732="A",3,IF(B732="B",2,IF(B732="C",1,4)))</f>
        <v>1</v>
      </c>
      <c r="K732">
        <f>IF(C732="Unplaced",0,1)</f>
        <v>1</v>
      </c>
    </row>
    <row r="733" spans="1:11" x14ac:dyDescent="0.35">
      <c r="A733" s="15" t="s">
        <v>35</v>
      </c>
      <c r="B733" s="15" t="s">
        <v>37</v>
      </c>
      <c r="C733" s="15" t="s">
        <v>40</v>
      </c>
      <c r="I733">
        <f>IF(A733="A",1,IF(A733="B",2,IF(A733="C",3,4)))</f>
        <v>3</v>
      </c>
      <c r="J733">
        <f>IF(B733="A",3,IF(B733="B",2,IF(B733="C",1,4)))</f>
        <v>2</v>
      </c>
      <c r="K733">
        <f>IF(C733="Unplaced",0,1)</f>
        <v>0</v>
      </c>
    </row>
    <row r="734" spans="1:11" x14ac:dyDescent="0.35">
      <c r="A734" s="14" t="s">
        <v>1278</v>
      </c>
      <c r="B734" s="14" t="s">
        <v>1278</v>
      </c>
      <c r="C734" s="14" t="s">
        <v>51</v>
      </c>
      <c r="I734">
        <f>IF(A734="A",1,IF(A734="B",2,IF(A734="C",3,4)))</f>
        <v>4</v>
      </c>
      <c r="J734">
        <f>IF(B734="A",3,IF(B734="B",2,IF(B734="C",1,4)))</f>
        <v>4</v>
      </c>
      <c r="K734">
        <f>IF(C734="Unplaced",0,1)</f>
        <v>1</v>
      </c>
    </row>
    <row r="735" spans="1:11" x14ac:dyDescent="0.35">
      <c r="A735" s="15" t="s">
        <v>37</v>
      </c>
      <c r="B735" s="15" t="s">
        <v>37</v>
      </c>
      <c r="C735" s="15" t="s">
        <v>51</v>
      </c>
      <c r="I735">
        <f>IF(A735="A",1,IF(A735="B",2,IF(A735="C",3,4)))</f>
        <v>2</v>
      </c>
      <c r="J735">
        <f>IF(B735="A",3,IF(B735="B",2,IF(B735="C",1,4)))</f>
        <v>2</v>
      </c>
      <c r="K735">
        <f>IF(C735="Unplaced",0,1)</f>
        <v>1</v>
      </c>
    </row>
    <row r="736" spans="1:11" x14ac:dyDescent="0.35">
      <c r="A736" s="14" t="s">
        <v>37</v>
      </c>
      <c r="B736" s="14" t="s">
        <v>37</v>
      </c>
      <c r="C736" s="14" t="s">
        <v>40</v>
      </c>
      <c r="I736">
        <f>IF(A736="A",1,IF(A736="B",2,IF(A736="C",3,4)))</f>
        <v>2</v>
      </c>
      <c r="J736">
        <f>IF(B736="A",3,IF(B736="B",2,IF(B736="C",1,4)))</f>
        <v>2</v>
      </c>
      <c r="K736">
        <f>IF(C736="Unplaced",0,1)</f>
        <v>0</v>
      </c>
    </row>
    <row r="737" spans="1:11" x14ac:dyDescent="0.35">
      <c r="A737" s="15" t="s">
        <v>35</v>
      </c>
      <c r="B737" s="15" t="s">
        <v>35</v>
      </c>
      <c r="C737" s="15" t="s">
        <v>51</v>
      </c>
      <c r="I737">
        <f>IF(A737="A",1,IF(A737="B",2,IF(A737="C",3,4)))</f>
        <v>3</v>
      </c>
      <c r="J737">
        <f>IF(B737="A",3,IF(B737="B",2,IF(B737="C",1,4)))</f>
        <v>1</v>
      </c>
      <c r="K737">
        <f>IF(C737="Unplaced",0,1)</f>
        <v>1</v>
      </c>
    </row>
    <row r="738" spans="1:11" x14ac:dyDescent="0.35">
      <c r="A738" s="14" t="s">
        <v>55</v>
      </c>
      <c r="B738" s="14" t="s">
        <v>37</v>
      </c>
      <c r="C738" s="14" t="s">
        <v>51</v>
      </c>
      <c r="I738">
        <f>IF(A738="A",1,IF(A738="B",2,IF(A738="C",3,4)))</f>
        <v>1</v>
      </c>
      <c r="J738">
        <f>IF(B738="A",3,IF(B738="B",2,IF(B738="C",1,4)))</f>
        <v>2</v>
      </c>
      <c r="K738">
        <f>IF(C738="Unplaced",0,1)</f>
        <v>1</v>
      </c>
    </row>
    <row r="739" spans="1:11" x14ac:dyDescent="0.35">
      <c r="A739" s="15" t="s">
        <v>55</v>
      </c>
      <c r="B739" s="15" t="s">
        <v>37</v>
      </c>
      <c r="C739" s="15" t="s">
        <v>51</v>
      </c>
      <c r="I739">
        <f>IF(A739="A",1,IF(A739="B",2,IF(A739="C",3,4)))</f>
        <v>1</v>
      </c>
      <c r="J739">
        <f>IF(B739="A",3,IF(B739="B",2,IF(B739="C",1,4)))</f>
        <v>2</v>
      </c>
      <c r="K739">
        <f>IF(C739="Unplaced",0,1)</f>
        <v>1</v>
      </c>
    </row>
    <row r="740" spans="1:11" x14ac:dyDescent="0.35">
      <c r="A740" s="14" t="s">
        <v>1278</v>
      </c>
      <c r="B740" s="14" t="s">
        <v>55</v>
      </c>
      <c r="C740" s="14" t="s">
        <v>51</v>
      </c>
      <c r="I740">
        <f>IF(A740="A",1,IF(A740="B",2,IF(A740="C",3,4)))</f>
        <v>4</v>
      </c>
      <c r="J740">
        <f>IF(B740="A",3,IF(B740="B",2,IF(B740="C",1,4)))</f>
        <v>3</v>
      </c>
      <c r="K740">
        <f>IF(C740="Unplaced",0,1)</f>
        <v>1</v>
      </c>
    </row>
    <row r="741" spans="1:11" x14ac:dyDescent="0.35">
      <c r="A741" s="15" t="s">
        <v>37</v>
      </c>
      <c r="B741" s="15" t="s">
        <v>37</v>
      </c>
      <c r="C741" s="15" t="s">
        <v>51</v>
      </c>
      <c r="I741">
        <f>IF(A741="A",1,IF(A741="B",2,IF(A741="C",3,4)))</f>
        <v>2</v>
      </c>
      <c r="J741">
        <f>IF(B741="A",3,IF(B741="B",2,IF(B741="C",1,4)))</f>
        <v>2</v>
      </c>
      <c r="K741">
        <f>IF(C741="Unplaced",0,1)</f>
        <v>1</v>
      </c>
    </row>
    <row r="742" spans="1:11" x14ac:dyDescent="0.35">
      <c r="A742" s="14" t="s">
        <v>35</v>
      </c>
      <c r="B742" s="14" t="s">
        <v>35</v>
      </c>
      <c r="C742" s="14" t="s">
        <v>40</v>
      </c>
      <c r="I742">
        <f>IF(A742="A",1,IF(A742="B",2,IF(A742="C",3,4)))</f>
        <v>3</v>
      </c>
      <c r="J742">
        <f>IF(B742="A",3,IF(B742="B",2,IF(B742="C",1,4)))</f>
        <v>1</v>
      </c>
      <c r="K742">
        <f>IF(C742="Unplaced",0,1)</f>
        <v>0</v>
      </c>
    </row>
    <row r="743" spans="1:11" x14ac:dyDescent="0.35">
      <c r="A743" s="15" t="s">
        <v>37</v>
      </c>
      <c r="B743" s="15" t="s">
        <v>37</v>
      </c>
      <c r="C743" s="15" t="s">
        <v>40</v>
      </c>
      <c r="I743">
        <f>IF(A743="A",1,IF(A743="B",2,IF(A743="C",3,4)))</f>
        <v>2</v>
      </c>
      <c r="J743">
        <f>IF(B743="A",3,IF(B743="B",2,IF(B743="C",1,4)))</f>
        <v>2</v>
      </c>
      <c r="K743">
        <f>IF(C743="Unplaced",0,1)</f>
        <v>0</v>
      </c>
    </row>
    <row r="744" spans="1:11" x14ac:dyDescent="0.35">
      <c r="A744" s="14" t="s">
        <v>37</v>
      </c>
      <c r="B744" s="14" t="s">
        <v>1278</v>
      </c>
      <c r="C744" s="14" t="s">
        <v>51</v>
      </c>
      <c r="I744">
        <f>IF(A744="A",1,IF(A744="B",2,IF(A744="C",3,4)))</f>
        <v>2</v>
      </c>
      <c r="J744">
        <f>IF(B744="A",3,IF(B744="B",2,IF(B744="C",1,4)))</f>
        <v>4</v>
      </c>
      <c r="K744">
        <f>IF(C744="Unplaced",0,1)</f>
        <v>1</v>
      </c>
    </row>
    <row r="745" spans="1:11" x14ac:dyDescent="0.35">
      <c r="A745" s="15" t="s">
        <v>37</v>
      </c>
      <c r="B745" s="15" t="s">
        <v>37</v>
      </c>
      <c r="C745" s="15" t="s">
        <v>51</v>
      </c>
      <c r="I745">
        <f>IF(A745="A",1,IF(A745="B",2,IF(A745="C",3,4)))</f>
        <v>2</v>
      </c>
      <c r="J745">
        <f>IF(B745="A",3,IF(B745="B",2,IF(B745="C",1,4)))</f>
        <v>2</v>
      </c>
      <c r="K745">
        <f>IF(C745="Unplaced",0,1)</f>
        <v>1</v>
      </c>
    </row>
    <row r="746" spans="1:11" x14ac:dyDescent="0.35">
      <c r="A746" s="14" t="s">
        <v>37</v>
      </c>
      <c r="B746" s="14" t="s">
        <v>55</v>
      </c>
      <c r="C746" s="14" t="s">
        <v>51</v>
      </c>
      <c r="I746">
        <f>IF(A746="A",1,IF(A746="B",2,IF(A746="C",3,4)))</f>
        <v>2</v>
      </c>
      <c r="J746">
        <f>IF(B746="A",3,IF(B746="B",2,IF(B746="C",1,4)))</f>
        <v>3</v>
      </c>
      <c r="K746">
        <f>IF(C746="Unplaced",0,1)</f>
        <v>1</v>
      </c>
    </row>
    <row r="747" spans="1:11" x14ac:dyDescent="0.35">
      <c r="A747" s="15" t="s">
        <v>37</v>
      </c>
      <c r="B747" s="15" t="s">
        <v>55</v>
      </c>
      <c r="C747" s="15" t="s">
        <v>51</v>
      </c>
      <c r="I747">
        <f>IF(A747="A",1,IF(A747="B",2,IF(A747="C",3,4)))</f>
        <v>2</v>
      </c>
      <c r="J747">
        <f>IF(B747="A",3,IF(B747="B",2,IF(B747="C",1,4)))</f>
        <v>3</v>
      </c>
      <c r="K747">
        <f>IF(C747="Unplaced",0,1)</f>
        <v>1</v>
      </c>
    </row>
    <row r="748" spans="1:11" x14ac:dyDescent="0.35">
      <c r="A748" s="14" t="s">
        <v>55</v>
      </c>
      <c r="B748" s="14" t="s">
        <v>1278</v>
      </c>
      <c r="C748" s="14" t="s">
        <v>51</v>
      </c>
      <c r="I748">
        <f>IF(A748="A",1,IF(A748="B",2,IF(A748="C",3,4)))</f>
        <v>1</v>
      </c>
      <c r="J748">
        <f>IF(B748="A",3,IF(B748="B",2,IF(B748="C",1,4)))</f>
        <v>4</v>
      </c>
      <c r="K748">
        <f>IF(C748="Unplaced",0,1)</f>
        <v>1</v>
      </c>
    </row>
    <row r="749" spans="1:11" x14ac:dyDescent="0.35">
      <c r="A749" s="15" t="s">
        <v>1278</v>
      </c>
      <c r="B749" s="15" t="s">
        <v>55</v>
      </c>
      <c r="C749" s="15" t="s">
        <v>51</v>
      </c>
      <c r="I749">
        <f>IF(A749="A",1,IF(A749="B",2,IF(A749="C",3,4)))</f>
        <v>4</v>
      </c>
      <c r="J749">
        <f>IF(B749="A",3,IF(B749="B",2,IF(B749="C",1,4)))</f>
        <v>3</v>
      </c>
      <c r="K749">
        <f>IF(C749="Unplaced",0,1)</f>
        <v>1</v>
      </c>
    </row>
    <row r="750" spans="1:11" x14ac:dyDescent="0.35">
      <c r="A750" s="14" t="s">
        <v>35</v>
      </c>
      <c r="B750" s="14" t="s">
        <v>37</v>
      </c>
      <c r="C750" s="14" t="s">
        <v>40</v>
      </c>
      <c r="I750">
        <f>IF(A750="A",1,IF(A750="B",2,IF(A750="C",3,4)))</f>
        <v>3</v>
      </c>
      <c r="J750">
        <f>IF(B750="A",3,IF(B750="B",2,IF(B750="C",1,4)))</f>
        <v>2</v>
      </c>
      <c r="K750">
        <f>IF(C750="Unplaced",0,1)</f>
        <v>0</v>
      </c>
    </row>
    <row r="751" spans="1:11" x14ac:dyDescent="0.35">
      <c r="A751" s="15" t="s">
        <v>35</v>
      </c>
      <c r="B751" s="15" t="s">
        <v>35</v>
      </c>
      <c r="C751" s="15" t="s">
        <v>40</v>
      </c>
      <c r="I751">
        <f>IF(A751="A",1,IF(A751="B",2,IF(A751="C",3,4)))</f>
        <v>3</v>
      </c>
      <c r="J751">
        <f>IF(B751="A",3,IF(B751="B",2,IF(B751="C",1,4)))</f>
        <v>1</v>
      </c>
      <c r="K751">
        <f>IF(C751="Unplaced",0,1)</f>
        <v>0</v>
      </c>
    </row>
    <row r="752" spans="1:11" x14ac:dyDescent="0.35">
      <c r="A752" s="14" t="s">
        <v>55</v>
      </c>
      <c r="B752" s="14" t="s">
        <v>35</v>
      </c>
      <c r="C752" s="14" t="s">
        <v>51</v>
      </c>
      <c r="I752">
        <f>IF(A752="A",1,IF(A752="B",2,IF(A752="C",3,4)))</f>
        <v>1</v>
      </c>
      <c r="J752">
        <f>IF(B752="A",3,IF(B752="B",2,IF(B752="C",1,4)))</f>
        <v>1</v>
      </c>
      <c r="K752">
        <f>IF(C752="Unplaced",0,1)</f>
        <v>1</v>
      </c>
    </row>
    <row r="753" spans="1:11" x14ac:dyDescent="0.35">
      <c r="A753" s="15" t="s">
        <v>1278</v>
      </c>
      <c r="B753" s="15" t="s">
        <v>1278</v>
      </c>
      <c r="C753" s="15" t="s">
        <v>51</v>
      </c>
      <c r="I753">
        <f>IF(A753="A",1,IF(A753="B",2,IF(A753="C",3,4)))</f>
        <v>4</v>
      </c>
      <c r="J753">
        <f>IF(B753="A",3,IF(B753="B",2,IF(B753="C",1,4)))</f>
        <v>4</v>
      </c>
      <c r="K753">
        <f>IF(C753="Unplaced",0,1)</f>
        <v>1</v>
      </c>
    </row>
    <row r="754" spans="1:11" x14ac:dyDescent="0.35">
      <c r="A754" s="14" t="s">
        <v>37</v>
      </c>
      <c r="B754" s="14" t="s">
        <v>37</v>
      </c>
      <c r="C754" s="14" t="s">
        <v>40</v>
      </c>
      <c r="I754">
        <f>IF(A754="A",1,IF(A754="B",2,IF(A754="C",3,4)))</f>
        <v>2</v>
      </c>
      <c r="J754">
        <f>IF(B754="A",3,IF(B754="B",2,IF(B754="C",1,4)))</f>
        <v>2</v>
      </c>
      <c r="K754">
        <f>IF(C754="Unplaced",0,1)</f>
        <v>0</v>
      </c>
    </row>
    <row r="755" spans="1:11" x14ac:dyDescent="0.35">
      <c r="A755" s="15" t="s">
        <v>37</v>
      </c>
      <c r="B755" s="15" t="s">
        <v>37</v>
      </c>
      <c r="C755" s="15" t="s">
        <v>40</v>
      </c>
      <c r="I755">
        <f>IF(A755="A",1,IF(A755="B",2,IF(A755="C",3,4)))</f>
        <v>2</v>
      </c>
      <c r="J755">
        <f>IF(B755="A",3,IF(B755="B",2,IF(B755="C",1,4)))</f>
        <v>2</v>
      </c>
      <c r="K755">
        <f>IF(C755="Unplaced",0,1)</f>
        <v>0</v>
      </c>
    </row>
    <row r="756" spans="1:11" x14ac:dyDescent="0.35">
      <c r="A756" s="14" t="s">
        <v>55</v>
      </c>
      <c r="B756" s="14" t="s">
        <v>37</v>
      </c>
      <c r="C756" s="14" t="s">
        <v>51</v>
      </c>
      <c r="I756">
        <f>IF(A756="A",1,IF(A756="B",2,IF(A756="C",3,4)))</f>
        <v>1</v>
      </c>
      <c r="J756">
        <f>IF(B756="A",3,IF(B756="B",2,IF(B756="C",1,4)))</f>
        <v>2</v>
      </c>
      <c r="K756">
        <f>IF(C756="Unplaced",0,1)</f>
        <v>1</v>
      </c>
    </row>
    <row r="757" spans="1:11" x14ac:dyDescent="0.35">
      <c r="A757" s="15" t="s">
        <v>1278</v>
      </c>
      <c r="B757" s="15" t="s">
        <v>1278</v>
      </c>
      <c r="C757" s="15" t="s">
        <v>51</v>
      </c>
      <c r="I757">
        <f>IF(A757="A",1,IF(A757="B",2,IF(A757="C",3,4)))</f>
        <v>4</v>
      </c>
      <c r="J757">
        <f>IF(B757="A",3,IF(B757="B",2,IF(B757="C",1,4)))</f>
        <v>4</v>
      </c>
      <c r="K757">
        <f>IF(C757="Unplaced",0,1)</f>
        <v>1</v>
      </c>
    </row>
    <row r="758" spans="1:11" x14ac:dyDescent="0.35">
      <c r="A758" s="14" t="s">
        <v>37</v>
      </c>
      <c r="B758" s="14" t="s">
        <v>37</v>
      </c>
      <c r="C758" s="14" t="s">
        <v>51</v>
      </c>
      <c r="I758">
        <f>IF(A758="A",1,IF(A758="B",2,IF(A758="C",3,4)))</f>
        <v>2</v>
      </c>
      <c r="J758">
        <f>IF(B758="A",3,IF(B758="B",2,IF(B758="C",1,4)))</f>
        <v>2</v>
      </c>
      <c r="K758">
        <f>IF(C758="Unplaced",0,1)</f>
        <v>1</v>
      </c>
    </row>
    <row r="759" spans="1:11" x14ac:dyDescent="0.35">
      <c r="A759" s="15" t="s">
        <v>55</v>
      </c>
      <c r="B759" s="15" t="s">
        <v>1278</v>
      </c>
      <c r="C759" s="15" t="s">
        <v>51</v>
      </c>
      <c r="I759">
        <f>IF(A759="A",1,IF(A759="B",2,IF(A759="C",3,4)))</f>
        <v>1</v>
      </c>
      <c r="J759">
        <f>IF(B759="A",3,IF(B759="B",2,IF(B759="C",1,4)))</f>
        <v>4</v>
      </c>
      <c r="K759">
        <f>IF(C759="Unplaced",0,1)</f>
        <v>1</v>
      </c>
    </row>
    <row r="760" spans="1:11" x14ac:dyDescent="0.35">
      <c r="A760" s="14" t="s">
        <v>37</v>
      </c>
      <c r="B760" s="14" t="s">
        <v>37</v>
      </c>
      <c r="C760" s="14" t="s">
        <v>51</v>
      </c>
      <c r="I760">
        <f>IF(A760="A",1,IF(A760="B",2,IF(A760="C",3,4)))</f>
        <v>2</v>
      </c>
      <c r="J760">
        <f>IF(B760="A",3,IF(B760="B",2,IF(B760="C",1,4)))</f>
        <v>2</v>
      </c>
      <c r="K760">
        <f>IF(C760="Unplaced",0,1)</f>
        <v>1</v>
      </c>
    </row>
    <row r="761" spans="1:11" x14ac:dyDescent="0.35">
      <c r="A761" s="15" t="s">
        <v>37</v>
      </c>
      <c r="B761" s="15" t="s">
        <v>37</v>
      </c>
      <c r="C761" s="15" t="s">
        <v>40</v>
      </c>
      <c r="I761">
        <f>IF(A761="A",1,IF(A761="B",2,IF(A761="C",3,4)))</f>
        <v>2</v>
      </c>
      <c r="J761">
        <f>IF(B761="A",3,IF(B761="B",2,IF(B761="C",1,4)))</f>
        <v>2</v>
      </c>
      <c r="K761">
        <f>IF(C761="Unplaced",0,1)</f>
        <v>0</v>
      </c>
    </row>
    <row r="762" spans="1:11" x14ac:dyDescent="0.35">
      <c r="A762" s="14" t="s">
        <v>37</v>
      </c>
      <c r="B762" s="14" t="s">
        <v>55</v>
      </c>
      <c r="C762" s="14" t="s">
        <v>51</v>
      </c>
      <c r="I762">
        <f>IF(A762="A",1,IF(A762="B",2,IF(A762="C",3,4)))</f>
        <v>2</v>
      </c>
      <c r="J762">
        <f>IF(B762="A",3,IF(B762="B",2,IF(B762="C",1,4)))</f>
        <v>3</v>
      </c>
      <c r="K762">
        <f>IF(C762="Unplaced",0,1)</f>
        <v>1</v>
      </c>
    </row>
    <row r="763" spans="1:11" x14ac:dyDescent="0.35">
      <c r="A763" s="15" t="s">
        <v>55</v>
      </c>
      <c r="B763" s="15" t="s">
        <v>35</v>
      </c>
      <c r="C763" s="15" t="s">
        <v>51</v>
      </c>
      <c r="I763">
        <f>IF(A763="A",1,IF(A763="B",2,IF(A763="C",3,4)))</f>
        <v>1</v>
      </c>
      <c r="J763">
        <f>IF(B763="A",3,IF(B763="B",2,IF(B763="C",1,4)))</f>
        <v>1</v>
      </c>
      <c r="K763">
        <f>IF(C763="Unplaced",0,1)</f>
        <v>1</v>
      </c>
    </row>
    <row r="764" spans="1:11" x14ac:dyDescent="0.35">
      <c r="A764" s="14" t="s">
        <v>37</v>
      </c>
      <c r="B764" s="14" t="s">
        <v>37</v>
      </c>
      <c r="C764" s="14" t="s">
        <v>51</v>
      </c>
      <c r="I764">
        <f>IF(A764="A",1,IF(A764="B",2,IF(A764="C",3,4)))</f>
        <v>2</v>
      </c>
      <c r="J764">
        <f>IF(B764="A",3,IF(B764="B",2,IF(B764="C",1,4)))</f>
        <v>2</v>
      </c>
      <c r="K764">
        <f>IF(C764="Unplaced",0,1)</f>
        <v>1</v>
      </c>
    </row>
    <row r="765" spans="1:11" x14ac:dyDescent="0.35">
      <c r="A765" s="15" t="s">
        <v>1278</v>
      </c>
      <c r="B765" s="15" t="s">
        <v>1278</v>
      </c>
      <c r="C765" s="15" t="s">
        <v>51</v>
      </c>
      <c r="I765">
        <f>IF(A765="A",1,IF(A765="B",2,IF(A765="C",3,4)))</f>
        <v>4</v>
      </c>
      <c r="J765">
        <f>IF(B765="A",3,IF(B765="B",2,IF(B765="C",1,4)))</f>
        <v>4</v>
      </c>
      <c r="K765">
        <f>IF(C765="Unplaced",0,1)</f>
        <v>1</v>
      </c>
    </row>
    <row r="766" spans="1:11" x14ac:dyDescent="0.35">
      <c r="A766" s="14" t="s">
        <v>55</v>
      </c>
      <c r="B766" s="14" t="s">
        <v>37</v>
      </c>
      <c r="C766" s="14" t="s">
        <v>51</v>
      </c>
      <c r="I766">
        <f>IF(A766="A",1,IF(A766="B",2,IF(A766="C",3,4)))</f>
        <v>1</v>
      </c>
      <c r="J766">
        <f>IF(B766="A",3,IF(B766="B",2,IF(B766="C",1,4)))</f>
        <v>2</v>
      </c>
      <c r="K766">
        <f>IF(C766="Unplaced",0,1)</f>
        <v>1</v>
      </c>
    </row>
    <row r="767" spans="1:11" x14ac:dyDescent="0.35">
      <c r="A767" s="15" t="s">
        <v>1278</v>
      </c>
      <c r="B767" s="15" t="s">
        <v>37</v>
      </c>
      <c r="C767" s="15" t="s">
        <v>51</v>
      </c>
      <c r="I767">
        <f>IF(A767="A",1,IF(A767="B",2,IF(A767="C",3,4)))</f>
        <v>4</v>
      </c>
      <c r="J767">
        <f>IF(B767="A",3,IF(B767="B",2,IF(B767="C",1,4)))</f>
        <v>2</v>
      </c>
      <c r="K767">
        <f>IF(C767="Unplaced",0,1)</f>
        <v>1</v>
      </c>
    </row>
    <row r="768" spans="1:11" x14ac:dyDescent="0.35">
      <c r="A768" s="14" t="s">
        <v>37</v>
      </c>
      <c r="B768" s="14" t="s">
        <v>37</v>
      </c>
      <c r="C768" s="14" t="s">
        <v>40</v>
      </c>
      <c r="I768">
        <f>IF(A768="A",1,IF(A768="B",2,IF(A768="C",3,4)))</f>
        <v>2</v>
      </c>
      <c r="J768">
        <f>IF(B768="A",3,IF(B768="B",2,IF(B768="C",1,4)))</f>
        <v>2</v>
      </c>
      <c r="K768">
        <f>IF(C768="Unplaced",0,1)</f>
        <v>0</v>
      </c>
    </row>
    <row r="769" spans="1:11" x14ac:dyDescent="0.35">
      <c r="A769" s="15" t="s">
        <v>55</v>
      </c>
      <c r="B769" s="15" t="s">
        <v>37</v>
      </c>
      <c r="C769" s="15" t="s">
        <v>51</v>
      </c>
      <c r="I769">
        <f>IF(A769="A",1,IF(A769="B",2,IF(A769="C",3,4)))</f>
        <v>1</v>
      </c>
      <c r="J769">
        <f>IF(B769="A",3,IF(B769="B",2,IF(B769="C",1,4)))</f>
        <v>2</v>
      </c>
      <c r="K769">
        <f>IF(C769="Unplaced",0,1)</f>
        <v>1</v>
      </c>
    </row>
    <row r="770" spans="1:11" x14ac:dyDescent="0.35">
      <c r="A770" s="14" t="s">
        <v>1278</v>
      </c>
      <c r="B770" s="14" t="s">
        <v>37</v>
      </c>
      <c r="C770" s="14" t="s">
        <v>51</v>
      </c>
      <c r="I770">
        <f>IF(A770="A",1,IF(A770="B",2,IF(A770="C",3,4)))</f>
        <v>4</v>
      </c>
      <c r="J770">
        <f>IF(B770="A",3,IF(B770="B",2,IF(B770="C",1,4)))</f>
        <v>2</v>
      </c>
      <c r="K770">
        <f>IF(C770="Unplaced",0,1)</f>
        <v>1</v>
      </c>
    </row>
    <row r="771" spans="1:11" x14ac:dyDescent="0.35">
      <c r="A771" s="15" t="s">
        <v>55</v>
      </c>
      <c r="B771" s="15" t="s">
        <v>35</v>
      </c>
      <c r="C771" s="15" t="s">
        <v>51</v>
      </c>
      <c r="I771">
        <f>IF(A771="A",1,IF(A771="B",2,IF(A771="C",3,4)))</f>
        <v>1</v>
      </c>
      <c r="J771">
        <f>IF(B771="A",3,IF(B771="B",2,IF(B771="C",1,4)))</f>
        <v>1</v>
      </c>
      <c r="K771">
        <f>IF(C771="Unplaced",0,1)</f>
        <v>1</v>
      </c>
    </row>
    <row r="772" spans="1:11" x14ac:dyDescent="0.35">
      <c r="A772" s="14" t="s">
        <v>55</v>
      </c>
      <c r="B772" s="14" t="s">
        <v>1278</v>
      </c>
      <c r="C772" s="14" t="s">
        <v>51</v>
      </c>
      <c r="I772">
        <f>IF(A772="A",1,IF(A772="B",2,IF(A772="C",3,4)))</f>
        <v>1</v>
      </c>
      <c r="J772">
        <f>IF(B772="A",3,IF(B772="B",2,IF(B772="C",1,4)))</f>
        <v>4</v>
      </c>
      <c r="K772">
        <f>IF(C772="Unplaced",0,1)</f>
        <v>1</v>
      </c>
    </row>
    <row r="773" spans="1:11" x14ac:dyDescent="0.35">
      <c r="A773" s="15" t="s">
        <v>35</v>
      </c>
      <c r="B773" s="15" t="s">
        <v>1278</v>
      </c>
      <c r="C773" s="15" t="s">
        <v>51</v>
      </c>
      <c r="I773">
        <f>IF(A773="A",1,IF(A773="B",2,IF(A773="C",3,4)))</f>
        <v>3</v>
      </c>
      <c r="J773">
        <f>IF(B773="A",3,IF(B773="B",2,IF(B773="C",1,4)))</f>
        <v>4</v>
      </c>
      <c r="K773">
        <f>IF(C773="Unplaced",0,1)</f>
        <v>1</v>
      </c>
    </row>
    <row r="774" spans="1:11" x14ac:dyDescent="0.35">
      <c r="A774" s="14" t="s">
        <v>35</v>
      </c>
      <c r="B774" s="14" t="s">
        <v>35</v>
      </c>
      <c r="C774" s="14" t="s">
        <v>51</v>
      </c>
      <c r="I774">
        <f>IF(A774="A",1,IF(A774="B",2,IF(A774="C",3,4)))</f>
        <v>3</v>
      </c>
      <c r="J774">
        <f>IF(B774="A",3,IF(B774="B",2,IF(B774="C",1,4)))</f>
        <v>1</v>
      </c>
      <c r="K774">
        <f>IF(C774="Unplaced",0,1)</f>
        <v>1</v>
      </c>
    </row>
    <row r="775" spans="1:11" x14ac:dyDescent="0.35">
      <c r="A775" s="15" t="s">
        <v>37</v>
      </c>
      <c r="B775" s="15" t="s">
        <v>35</v>
      </c>
      <c r="C775" s="15" t="s">
        <v>51</v>
      </c>
      <c r="I775">
        <f>IF(A775="A",1,IF(A775="B",2,IF(A775="C",3,4)))</f>
        <v>2</v>
      </c>
      <c r="J775">
        <f>IF(B775="A",3,IF(B775="B",2,IF(B775="C",1,4)))</f>
        <v>1</v>
      </c>
      <c r="K775">
        <f>IF(C775="Unplaced",0,1)</f>
        <v>1</v>
      </c>
    </row>
    <row r="776" spans="1:11" x14ac:dyDescent="0.35">
      <c r="A776" s="14" t="s">
        <v>37</v>
      </c>
      <c r="B776" s="14" t="s">
        <v>37</v>
      </c>
      <c r="C776" s="14" t="s">
        <v>51</v>
      </c>
      <c r="I776">
        <f>IF(A776="A",1,IF(A776="B",2,IF(A776="C",3,4)))</f>
        <v>2</v>
      </c>
      <c r="J776">
        <f>IF(B776="A",3,IF(B776="B",2,IF(B776="C",1,4)))</f>
        <v>2</v>
      </c>
      <c r="K776">
        <f>IF(C776="Unplaced",0,1)</f>
        <v>1</v>
      </c>
    </row>
    <row r="777" spans="1:11" x14ac:dyDescent="0.35">
      <c r="A777" s="15" t="s">
        <v>55</v>
      </c>
      <c r="B777" s="15" t="s">
        <v>55</v>
      </c>
      <c r="C777" s="15" t="s">
        <v>51</v>
      </c>
      <c r="I777">
        <f>IF(A777="A",1,IF(A777="B",2,IF(A777="C",3,4)))</f>
        <v>1</v>
      </c>
      <c r="J777">
        <f>IF(B777="A",3,IF(B777="B",2,IF(B777="C",1,4)))</f>
        <v>3</v>
      </c>
      <c r="K777">
        <f>IF(C777="Unplaced",0,1)</f>
        <v>1</v>
      </c>
    </row>
    <row r="778" spans="1:11" x14ac:dyDescent="0.35">
      <c r="A778" s="14" t="s">
        <v>37</v>
      </c>
      <c r="B778" s="14" t="s">
        <v>37</v>
      </c>
      <c r="C778" s="14" t="s">
        <v>51</v>
      </c>
      <c r="I778">
        <f>IF(A778="A",1,IF(A778="B",2,IF(A778="C",3,4)))</f>
        <v>2</v>
      </c>
      <c r="J778">
        <f>IF(B778="A",3,IF(B778="B",2,IF(B778="C",1,4)))</f>
        <v>2</v>
      </c>
      <c r="K778">
        <f>IF(C778="Unplaced",0,1)</f>
        <v>1</v>
      </c>
    </row>
    <row r="779" spans="1:11" x14ac:dyDescent="0.35">
      <c r="A779" s="15" t="s">
        <v>35</v>
      </c>
      <c r="B779" s="15" t="s">
        <v>35</v>
      </c>
      <c r="C779" s="15" t="s">
        <v>40</v>
      </c>
      <c r="I779">
        <f>IF(A779="A",1,IF(A779="B",2,IF(A779="C",3,4)))</f>
        <v>3</v>
      </c>
      <c r="J779">
        <f>IF(B779="A",3,IF(B779="B",2,IF(B779="C",1,4)))</f>
        <v>1</v>
      </c>
      <c r="K779">
        <f>IF(C779="Unplaced",0,1)</f>
        <v>0</v>
      </c>
    </row>
    <row r="780" spans="1:11" x14ac:dyDescent="0.35">
      <c r="A780" s="14" t="s">
        <v>37</v>
      </c>
      <c r="B780" s="14" t="s">
        <v>55</v>
      </c>
      <c r="C780" s="14" t="s">
        <v>51</v>
      </c>
      <c r="I780">
        <f>IF(A780="A",1,IF(A780="B",2,IF(A780="C",3,4)))</f>
        <v>2</v>
      </c>
      <c r="J780">
        <f>IF(B780="A",3,IF(B780="B",2,IF(B780="C",1,4)))</f>
        <v>3</v>
      </c>
      <c r="K780">
        <f>IF(C780="Unplaced",0,1)</f>
        <v>1</v>
      </c>
    </row>
    <row r="781" spans="1:11" x14ac:dyDescent="0.35">
      <c r="A781" s="15" t="s">
        <v>35</v>
      </c>
      <c r="B781" s="15" t="s">
        <v>37</v>
      </c>
      <c r="C781" s="15" t="s">
        <v>51</v>
      </c>
      <c r="I781">
        <f>IF(A781="A",1,IF(A781="B",2,IF(A781="C",3,4)))</f>
        <v>3</v>
      </c>
      <c r="J781">
        <f>IF(B781="A",3,IF(B781="B",2,IF(B781="C",1,4)))</f>
        <v>2</v>
      </c>
      <c r="K781">
        <f>IF(C781="Unplaced",0,1)</f>
        <v>1</v>
      </c>
    </row>
    <row r="782" spans="1:11" x14ac:dyDescent="0.35">
      <c r="A782" s="14" t="s">
        <v>37</v>
      </c>
      <c r="B782" s="14" t="s">
        <v>55</v>
      </c>
      <c r="C782" s="14" t="s">
        <v>51</v>
      </c>
      <c r="I782">
        <f>IF(A782="A",1,IF(A782="B",2,IF(A782="C",3,4)))</f>
        <v>2</v>
      </c>
      <c r="J782">
        <f>IF(B782="A",3,IF(B782="B",2,IF(B782="C",1,4)))</f>
        <v>3</v>
      </c>
      <c r="K782">
        <f>IF(C782="Unplaced",0,1)</f>
        <v>1</v>
      </c>
    </row>
    <row r="783" spans="1:11" x14ac:dyDescent="0.35">
      <c r="A783" s="15" t="s">
        <v>37</v>
      </c>
      <c r="B783" s="15" t="s">
        <v>37</v>
      </c>
      <c r="C783" s="15" t="s">
        <v>40</v>
      </c>
      <c r="I783">
        <f>IF(A783="A",1,IF(A783="B",2,IF(A783="C",3,4)))</f>
        <v>2</v>
      </c>
      <c r="J783">
        <f>IF(B783="A",3,IF(B783="B",2,IF(B783="C",1,4)))</f>
        <v>2</v>
      </c>
      <c r="K783">
        <f>IF(C783="Unplaced",0,1)</f>
        <v>0</v>
      </c>
    </row>
    <row r="784" spans="1:11" x14ac:dyDescent="0.35">
      <c r="A784" s="14" t="s">
        <v>37</v>
      </c>
      <c r="B784" s="14" t="s">
        <v>55</v>
      </c>
      <c r="C784" s="14" t="s">
        <v>51</v>
      </c>
      <c r="I784">
        <f>IF(A784="A",1,IF(A784="B",2,IF(A784="C",3,4)))</f>
        <v>2</v>
      </c>
      <c r="J784">
        <f>IF(B784="A",3,IF(B784="B",2,IF(B784="C",1,4)))</f>
        <v>3</v>
      </c>
      <c r="K784">
        <f>IF(C784="Unplaced",0,1)</f>
        <v>1</v>
      </c>
    </row>
    <row r="785" spans="1:11" x14ac:dyDescent="0.35">
      <c r="A785" s="15" t="s">
        <v>37</v>
      </c>
      <c r="B785" s="15" t="s">
        <v>37</v>
      </c>
      <c r="C785" s="15" t="s">
        <v>51</v>
      </c>
      <c r="I785">
        <f>IF(A785="A",1,IF(A785="B",2,IF(A785="C",3,4)))</f>
        <v>2</v>
      </c>
      <c r="J785">
        <f>IF(B785="A",3,IF(B785="B",2,IF(B785="C",1,4)))</f>
        <v>2</v>
      </c>
      <c r="K785">
        <f>IF(C785="Unplaced",0,1)</f>
        <v>1</v>
      </c>
    </row>
    <row r="786" spans="1:11" x14ac:dyDescent="0.35">
      <c r="A786" s="14" t="s">
        <v>1278</v>
      </c>
      <c r="B786" s="14" t="s">
        <v>1278</v>
      </c>
      <c r="C786" s="14" t="s">
        <v>51</v>
      </c>
      <c r="I786">
        <f>IF(A786="A",1,IF(A786="B",2,IF(A786="C",3,4)))</f>
        <v>4</v>
      </c>
      <c r="J786">
        <f>IF(B786="A",3,IF(B786="B",2,IF(B786="C",1,4)))</f>
        <v>4</v>
      </c>
      <c r="K786">
        <f>IF(C786="Unplaced",0,1)</f>
        <v>1</v>
      </c>
    </row>
    <row r="787" spans="1:11" x14ac:dyDescent="0.35">
      <c r="A787" s="15" t="s">
        <v>55</v>
      </c>
      <c r="B787" s="15" t="s">
        <v>1278</v>
      </c>
      <c r="C787" s="15" t="s">
        <v>51</v>
      </c>
      <c r="I787">
        <f>IF(A787="A",1,IF(A787="B",2,IF(A787="C",3,4)))</f>
        <v>1</v>
      </c>
      <c r="J787">
        <f>IF(B787="A",3,IF(B787="B",2,IF(B787="C",1,4)))</f>
        <v>4</v>
      </c>
      <c r="K787">
        <f>IF(C787="Unplaced",0,1)</f>
        <v>1</v>
      </c>
    </row>
    <row r="788" spans="1:11" x14ac:dyDescent="0.35">
      <c r="A788" s="14" t="s">
        <v>55</v>
      </c>
      <c r="B788" s="14" t="s">
        <v>1278</v>
      </c>
      <c r="C788" s="14" t="s">
        <v>51</v>
      </c>
      <c r="I788">
        <f>IF(A788="A",1,IF(A788="B",2,IF(A788="C",3,4)))</f>
        <v>1</v>
      </c>
      <c r="J788">
        <f>IF(B788="A",3,IF(B788="B",2,IF(B788="C",1,4)))</f>
        <v>4</v>
      </c>
      <c r="K788">
        <f>IF(C788="Unplaced",0,1)</f>
        <v>1</v>
      </c>
    </row>
    <row r="789" spans="1:11" x14ac:dyDescent="0.35">
      <c r="A789" s="15" t="s">
        <v>35</v>
      </c>
      <c r="B789" s="15" t="s">
        <v>37</v>
      </c>
      <c r="C789" s="15" t="s">
        <v>40</v>
      </c>
      <c r="I789">
        <f>IF(A789="A",1,IF(A789="B",2,IF(A789="C",3,4)))</f>
        <v>3</v>
      </c>
      <c r="J789">
        <f>IF(B789="A",3,IF(B789="B",2,IF(B789="C",1,4)))</f>
        <v>2</v>
      </c>
      <c r="K789">
        <f>IF(C789="Unplaced",0,1)</f>
        <v>0</v>
      </c>
    </row>
    <row r="790" spans="1:11" x14ac:dyDescent="0.35">
      <c r="A790" s="14" t="s">
        <v>35</v>
      </c>
      <c r="B790" s="14" t="s">
        <v>37</v>
      </c>
      <c r="C790" s="14" t="s">
        <v>40</v>
      </c>
      <c r="I790">
        <f>IF(A790="A",1,IF(A790="B",2,IF(A790="C",3,4)))</f>
        <v>3</v>
      </c>
      <c r="J790">
        <f>IF(B790="A",3,IF(B790="B",2,IF(B790="C",1,4)))</f>
        <v>2</v>
      </c>
      <c r="K790">
        <f>IF(C790="Unplaced",0,1)</f>
        <v>0</v>
      </c>
    </row>
    <row r="791" spans="1:11" x14ac:dyDescent="0.35">
      <c r="A791" s="15" t="s">
        <v>35</v>
      </c>
      <c r="B791" s="15" t="s">
        <v>37</v>
      </c>
      <c r="C791" s="15" t="s">
        <v>40</v>
      </c>
      <c r="I791">
        <f>IF(A791="A",1,IF(A791="B",2,IF(A791="C",3,4)))</f>
        <v>3</v>
      </c>
      <c r="J791">
        <f>IF(B791="A",3,IF(B791="B",2,IF(B791="C",1,4)))</f>
        <v>2</v>
      </c>
      <c r="K791">
        <f>IF(C791="Unplaced",0,1)</f>
        <v>0</v>
      </c>
    </row>
    <row r="792" spans="1:11" x14ac:dyDescent="0.35">
      <c r="A792" s="14" t="s">
        <v>55</v>
      </c>
      <c r="B792" s="14" t="s">
        <v>1278</v>
      </c>
      <c r="C792" s="14" t="s">
        <v>51</v>
      </c>
      <c r="I792">
        <f>IF(A792="A",1,IF(A792="B",2,IF(A792="C",3,4)))</f>
        <v>1</v>
      </c>
      <c r="J792">
        <f>IF(B792="A",3,IF(B792="B",2,IF(B792="C",1,4)))</f>
        <v>4</v>
      </c>
      <c r="K792">
        <f>IF(C792="Unplaced",0,1)</f>
        <v>1</v>
      </c>
    </row>
    <row r="793" spans="1:11" x14ac:dyDescent="0.35">
      <c r="A793" s="15" t="s">
        <v>55</v>
      </c>
      <c r="B793" s="15" t="s">
        <v>55</v>
      </c>
      <c r="C793" s="15" t="s">
        <v>51</v>
      </c>
      <c r="I793">
        <f>IF(A793="A",1,IF(A793="B",2,IF(A793="C",3,4)))</f>
        <v>1</v>
      </c>
      <c r="J793">
        <f>IF(B793="A",3,IF(B793="B",2,IF(B793="C",1,4)))</f>
        <v>3</v>
      </c>
      <c r="K793">
        <f>IF(C793="Unplaced",0,1)</f>
        <v>1</v>
      </c>
    </row>
    <row r="794" spans="1:11" x14ac:dyDescent="0.35">
      <c r="A794" s="14" t="s">
        <v>35</v>
      </c>
      <c r="B794" s="14" t="s">
        <v>37</v>
      </c>
      <c r="C794" s="14" t="s">
        <v>51</v>
      </c>
      <c r="I794">
        <f>IF(A794="A",1,IF(A794="B",2,IF(A794="C",3,4)))</f>
        <v>3</v>
      </c>
      <c r="J794">
        <f>IF(B794="A",3,IF(B794="B",2,IF(B794="C",1,4)))</f>
        <v>2</v>
      </c>
      <c r="K794">
        <f>IF(C794="Unplaced",0,1)</f>
        <v>1</v>
      </c>
    </row>
    <row r="795" spans="1:11" x14ac:dyDescent="0.35">
      <c r="A795" s="15" t="s">
        <v>55</v>
      </c>
      <c r="B795" s="15" t="s">
        <v>55</v>
      </c>
      <c r="C795" s="15" t="s">
        <v>51</v>
      </c>
      <c r="I795">
        <f>IF(A795="A",1,IF(A795="B",2,IF(A795="C",3,4)))</f>
        <v>1</v>
      </c>
      <c r="J795">
        <f>IF(B795="A",3,IF(B795="B",2,IF(B795="C",1,4)))</f>
        <v>3</v>
      </c>
      <c r="K795">
        <f>IF(C795="Unplaced",0,1)</f>
        <v>1</v>
      </c>
    </row>
    <row r="796" spans="1:11" x14ac:dyDescent="0.35">
      <c r="A796" s="14" t="s">
        <v>55</v>
      </c>
      <c r="B796" s="14" t="s">
        <v>37</v>
      </c>
      <c r="C796" s="14" t="s">
        <v>51</v>
      </c>
      <c r="I796">
        <f>IF(A796="A",1,IF(A796="B",2,IF(A796="C",3,4)))</f>
        <v>1</v>
      </c>
      <c r="J796">
        <f>IF(B796="A",3,IF(B796="B",2,IF(B796="C",1,4)))</f>
        <v>2</v>
      </c>
      <c r="K796">
        <f>IF(C796="Unplaced",0,1)</f>
        <v>1</v>
      </c>
    </row>
    <row r="797" spans="1:11" x14ac:dyDescent="0.35">
      <c r="A797" s="15" t="s">
        <v>37</v>
      </c>
      <c r="B797" s="15" t="s">
        <v>55</v>
      </c>
      <c r="C797" s="15" t="s">
        <v>40</v>
      </c>
      <c r="I797">
        <f>IF(A797="A",1,IF(A797="B",2,IF(A797="C",3,4)))</f>
        <v>2</v>
      </c>
      <c r="J797">
        <f>IF(B797="A",3,IF(B797="B",2,IF(B797="C",1,4)))</f>
        <v>3</v>
      </c>
      <c r="K797">
        <f>IF(C797="Unplaced",0,1)</f>
        <v>0</v>
      </c>
    </row>
    <row r="798" spans="1:11" x14ac:dyDescent="0.35">
      <c r="A798" s="14" t="s">
        <v>55</v>
      </c>
      <c r="B798" s="14" t="s">
        <v>37</v>
      </c>
      <c r="C798" s="14" t="s">
        <v>40</v>
      </c>
      <c r="I798">
        <f>IF(A798="A",1,IF(A798="B",2,IF(A798="C",3,4)))</f>
        <v>1</v>
      </c>
      <c r="J798">
        <f>IF(B798="A",3,IF(B798="B",2,IF(B798="C",1,4)))</f>
        <v>2</v>
      </c>
      <c r="K798">
        <f>IF(C798="Unplaced",0,1)</f>
        <v>0</v>
      </c>
    </row>
    <row r="799" spans="1:11" x14ac:dyDescent="0.35">
      <c r="A799" s="15" t="s">
        <v>1278</v>
      </c>
      <c r="B799" s="15" t="s">
        <v>37</v>
      </c>
      <c r="C799" s="15" t="s">
        <v>51</v>
      </c>
      <c r="I799">
        <f>IF(A799="A",1,IF(A799="B",2,IF(A799="C",3,4)))</f>
        <v>4</v>
      </c>
      <c r="J799">
        <f>IF(B799="A",3,IF(B799="B",2,IF(B799="C",1,4)))</f>
        <v>2</v>
      </c>
      <c r="K799">
        <f>IF(C799="Unplaced",0,1)</f>
        <v>1</v>
      </c>
    </row>
    <row r="800" spans="1:11" x14ac:dyDescent="0.35">
      <c r="A800" s="14" t="s">
        <v>37</v>
      </c>
      <c r="B800" s="14" t="s">
        <v>55</v>
      </c>
      <c r="C800" s="14" t="s">
        <v>51</v>
      </c>
      <c r="I800">
        <f>IF(A800="A",1,IF(A800="B",2,IF(A800="C",3,4)))</f>
        <v>2</v>
      </c>
      <c r="J800">
        <f>IF(B800="A",3,IF(B800="B",2,IF(B800="C",1,4)))</f>
        <v>3</v>
      </c>
      <c r="K800">
        <f>IF(C800="Unplaced",0,1)</f>
        <v>1</v>
      </c>
    </row>
    <row r="801" spans="1:11" x14ac:dyDescent="0.35">
      <c r="A801" s="15" t="s">
        <v>55</v>
      </c>
      <c r="B801" s="15" t="s">
        <v>37</v>
      </c>
      <c r="C801" s="15" t="s">
        <v>40</v>
      </c>
      <c r="I801">
        <f>IF(A801="A",1,IF(A801="B",2,IF(A801="C",3,4)))</f>
        <v>1</v>
      </c>
      <c r="J801">
        <f>IF(B801="A",3,IF(B801="B",2,IF(B801="C",1,4)))</f>
        <v>2</v>
      </c>
      <c r="K801">
        <f>IF(C801="Unplaced",0,1)</f>
        <v>0</v>
      </c>
    </row>
    <row r="802" spans="1:11" x14ac:dyDescent="0.35">
      <c r="A802" s="14" t="s">
        <v>37</v>
      </c>
      <c r="B802" s="14" t="s">
        <v>37</v>
      </c>
      <c r="C802" s="14" t="s">
        <v>51</v>
      </c>
      <c r="I802">
        <f>IF(A802="A",1,IF(A802="B",2,IF(A802="C",3,4)))</f>
        <v>2</v>
      </c>
      <c r="J802">
        <f>IF(B802="A",3,IF(B802="B",2,IF(B802="C",1,4)))</f>
        <v>2</v>
      </c>
      <c r="K802">
        <f>IF(C802="Unplaced",0,1)</f>
        <v>1</v>
      </c>
    </row>
    <row r="803" spans="1:11" x14ac:dyDescent="0.35">
      <c r="A803" s="15" t="s">
        <v>35</v>
      </c>
      <c r="B803" s="15" t="s">
        <v>35</v>
      </c>
      <c r="C803" s="15" t="s">
        <v>40</v>
      </c>
      <c r="I803">
        <f>IF(A803="A",1,IF(A803="B",2,IF(A803="C",3,4)))</f>
        <v>3</v>
      </c>
      <c r="J803">
        <f>IF(B803="A",3,IF(B803="B",2,IF(B803="C",1,4)))</f>
        <v>1</v>
      </c>
      <c r="K803">
        <f>IF(C803="Unplaced",0,1)</f>
        <v>0</v>
      </c>
    </row>
    <row r="804" spans="1:11" x14ac:dyDescent="0.35">
      <c r="A804" s="14" t="s">
        <v>37</v>
      </c>
      <c r="B804" s="14" t="s">
        <v>37</v>
      </c>
      <c r="C804" s="14" t="s">
        <v>51</v>
      </c>
      <c r="I804">
        <f>IF(A804="A",1,IF(A804="B",2,IF(A804="C",3,4)))</f>
        <v>2</v>
      </c>
      <c r="J804">
        <f>IF(B804="A",3,IF(B804="B",2,IF(B804="C",1,4)))</f>
        <v>2</v>
      </c>
      <c r="K804">
        <f>IF(C804="Unplaced",0,1)</f>
        <v>1</v>
      </c>
    </row>
    <row r="805" spans="1:11" x14ac:dyDescent="0.35">
      <c r="A805" s="15" t="s">
        <v>37</v>
      </c>
      <c r="B805" s="15" t="s">
        <v>55</v>
      </c>
      <c r="C805" s="15" t="s">
        <v>40</v>
      </c>
      <c r="I805">
        <f>IF(A805="A",1,IF(A805="B",2,IF(A805="C",3,4)))</f>
        <v>2</v>
      </c>
      <c r="J805">
        <f>IF(B805="A",3,IF(B805="B",2,IF(B805="C",1,4)))</f>
        <v>3</v>
      </c>
      <c r="K805">
        <f>IF(C805="Unplaced",0,1)</f>
        <v>0</v>
      </c>
    </row>
    <row r="806" spans="1:11" x14ac:dyDescent="0.35">
      <c r="A806" s="14" t="s">
        <v>35</v>
      </c>
      <c r="B806" s="14" t="s">
        <v>37</v>
      </c>
      <c r="C806" s="14" t="s">
        <v>40</v>
      </c>
      <c r="I806">
        <f>IF(A806="A",1,IF(A806="B",2,IF(A806="C",3,4)))</f>
        <v>3</v>
      </c>
      <c r="J806">
        <f>IF(B806="A",3,IF(B806="B",2,IF(B806="C",1,4)))</f>
        <v>2</v>
      </c>
      <c r="K806">
        <f>IF(C806="Unplaced",0,1)</f>
        <v>0</v>
      </c>
    </row>
    <row r="807" spans="1:11" x14ac:dyDescent="0.35">
      <c r="A807" s="15" t="s">
        <v>37</v>
      </c>
      <c r="B807" s="15" t="s">
        <v>37</v>
      </c>
      <c r="C807" s="15" t="s">
        <v>40</v>
      </c>
      <c r="I807">
        <f>IF(A807="A",1,IF(A807="B",2,IF(A807="C",3,4)))</f>
        <v>2</v>
      </c>
      <c r="J807">
        <f>IF(B807="A",3,IF(B807="B",2,IF(B807="C",1,4)))</f>
        <v>2</v>
      </c>
      <c r="K807">
        <f>IF(C807="Unplaced",0,1)</f>
        <v>0</v>
      </c>
    </row>
    <row r="808" spans="1:11" x14ac:dyDescent="0.35">
      <c r="A808" s="14" t="s">
        <v>37</v>
      </c>
      <c r="B808" s="14" t="s">
        <v>55</v>
      </c>
      <c r="C808" s="14" t="s">
        <v>40</v>
      </c>
      <c r="I808">
        <f>IF(A808="A",1,IF(A808="B",2,IF(A808="C",3,4)))</f>
        <v>2</v>
      </c>
      <c r="J808">
        <f>IF(B808="A",3,IF(B808="B",2,IF(B808="C",1,4)))</f>
        <v>3</v>
      </c>
      <c r="K808">
        <f>IF(C808="Unplaced",0,1)</f>
        <v>0</v>
      </c>
    </row>
    <row r="809" spans="1:11" x14ac:dyDescent="0.35">
      <c r="A809" s="15" t="s">
        <v>35</v>
      </c>
      <c r="B809" s="15" t="s">
        <v>35</v>
      </c>
      <c r="C809" s="15" t="s">
        <v>40</v>
      </c>
      <c r="I809">
        <f>IF(A809="A",1,IF(A809="B",2,IF(A809="C",3,4)))</f>
        <v>3</v>
      </c>
      <c r="J809">
        <f>IF(B809="A",3,IF(B809="B",2,IF(B809="C",1,4)))</f>
        <v>1</v>
      </c>
      <c r="K809">
        <f>IF(C809="Unplaced",0,1)</f>
        <v>0</v>
      </c>
    </row>
    <row r="810" spans="1:11" x14ac:dyDescent="0.35">
      <c r="A810" s="14" t="s">
        <v>35</v>
      </c>
      <c r="B810" s="14" t="s">
        <v>37</v>
      </c>
      <c r="C810" s="14" t="s">
        <v>40</v>
      </c>
      <c r="I810">
        <f>IF(A810="A",1,IF(A810="B",2,IF(A810="C",3,4)))</f>
        <v>3</v>
      </c>
      <c r="J810">
        <f>IF(B810="A",3,IF(B810="B",2,IF(B810="C",1,4)))</f>
        <v>2</v>
      </c>
      <c r="K810">
        <f>IF(C810="Unplaced",0,1)</f>
        <v>0</v>
      </c>
    </row>
    <row r="811" spans="1:11" x14ac:dyDescent="0.35">
      <c r="A811" s="15" t="s">
        <v>37</v>
      </c>
      <c r="B811" s="15" t="s">
        <v>37</v>
      </c>
      <c r="C811" s="15" t="s">
        <v>40</v>
      </c>
      <c r="I811">
        <f>IF(A811="A",1,IF(A811="B",2,IF(A811="C",3,4)))</f>
        <v>2</v>
      </c>
      <c r="J811">
        <f>IF(B811="A",3,IF(B811="B",2,IF(B811="C",1,4)))</f>
        <v>2</v>
      </c>
      <c r="K811">
        <f>IF(C811="Unplaced",0,1)</f>
        <v>0</v>
      </c>
    </row>
    <row r="812" spans="1:11" x14ac:dyDescent="0.35">
      <c r="A812" s="14" t="s">
        <v>55</v>
      </c>
      <c r="B812" s="14" t="s">
        <v>1278</v>
      </c>
      <c r="C812" s="14" t="s">
        <v>51</v>
      </c>
      <c r="I812">
        <f>IF(A812="A",1,IF(A812="B",2,IF(A812="C",3,4)))</f>
        <v>1</v>
      </c>
      <c r="J812">
        <f>IF(B812="A",3,IF(B812="B",2,IF(B812="C",1,4)))</f>
        <v>4</v>
      </c>
      <c r="K812">
        <f>IF(C812="Unplaced",0,1)</f>
        <v>1</v>
      </c>
    </row>
    <row r="813" spans="1:11" x14ac:dyDescent="0.35">
      <c r="A813" s="15" t="s">
        <v>37</v>
      </c>
      <c r="B813" s="15" t="s">
        <v>1278</v>
      </c>
      <c r="C813" s="15" t="s">
        <v>51</v>
      </c>
      <c r="I813">
        <f>IF(A813="A",1,IF(A813="B",2,IF(A813="C",3,4)))</f>
        <v>2</v>
      </c>
      <c r="J813">
        <f>IF(B813="A",3,IF(B813="B",2,IF(B813="C",1,4)))</f>
        <v>4</v>
      </c>
      <c r="K813">
        <f>IF(C813="Unplaced",0,1)</f>
        <v>1</v>
      </c>
    </row>
    <row r="814" spans="1:11" x14ac:dyDescent="0.35">
      <c r="A814" s="14" t="s">
        <v>1278</v>
      </c>
      <c r="B814" s="14" t="s">
        <v>55</v>
      </c>
      <c r="C814" s="14" t="s">
        <v>51</v>
      </c>
      <c r="I814">
        <f>IF(A814="A",1,IF(A814="B",2,IF(A814="C",3,4)))</f>
        <v>4</v>
      </c>
      <c r="J814">
        <f>IF(B814="A",3,IF(B814="B",2,IF(B814="C",1,4)))</f>
        <v>3</v>
      </c>
      <c r="K814">
        <f>IF(C814="Unplaced",0,1)</f>
        <v>1</v>
      </c>
    </row>
    <row r="815" spans="1:11" x14ac:dyDescent="0.35">
      <c r="A815" s="15" t="s">
        <v>37</v>
      </c>
      <c r="B815" s="15" t="s">
        <v>37</v>
      </c>
      <c r="C815" s="15" t="s">
        <v>40</v>
      </c>
      <c r="I815">
        <f>IF(A815="A",1,IF(A815="B",2,IF(A815="C",3,4)))</f>
        <v>2</v>
      </c>
      <c r="J815">
        <f>IF(B815="A",3,IF(B815="B",2,IF(B815="C",1,4)))</f>
        <v>2</v>
      </c>
      <c r="K815">
        <f>IF(C815="Unplaced",0,1)</f>
        <v>0</v>
      </c>
    </row>
    <row r="816" spans="1:11" x14ac:dyDescent="0.35">
      <c r="A816" s="14" t="s">
        <v>1278</v>
      </c>
      <c r="B816" s="14" t="s">
        <v>37</v>
      </c>
      <c r="C816" s="14" t="s">
        <v>51</v>
      </c>
      <c r="I816">
        <f>IF(A816="A",1,IF(A816="B",2,IF(A816="C",3,4)))</f>
        <v>4</v>
      </c>
      <c r="J816">
        <f>IF(B816="A",3,IF(B816="B",2,IF(B816="C",1,4)))</f>
        <v>2</v>
      </c>
      <c r="K816">
        <f>IF(C816="Unplaced",0,1)</f>
        <v>1</v>
      </c>
    </row>
    <row r="817" spans="1:11" x14ac:dyDescent="0.35">
      <c r="A817" s="15" t="s">
        <v>55</v>
      </c>
      <c r="B817" s="15" t="s">
        <v>55</v>
      </c>
      <c r="C817" s="15" t="s">
        <v>51</v>
      </c>
      <c r="I817">
        <f>IF(A817="A",1,IF(A817="B",2,IF(A817="C",3,4)))</f>
        <v>1</v>
      </c>
      <c r="J817">
        <f>IF(B817="A",3,IF(B817="B",2,IF(B817="C",1,4)))</f>
        <v>3</v>
      </c>
      <c r="K817">
        <f>IF(C817="Unplaced",0,1)</f>
        <v>1</v>
      </c>
    </row>
    <row r="818" spans="1:11" x14ac:dyDescent="0.35">
      <c r="A818" s="14" t="s">
        <v>55</v>
      </c>
      <c r="B818" s="14" t="s">
        <v>1278</v>
      </c>
      <c r="C818" s="14" t="s">
        <v>51</v>
      </c>
      <c r="I818">
        <f>IF(A818="A",1,IF(A818="B",2,IF(A818="C",3,4)))</f>
        <v>1</v>
      </c>
      <c r="J818">
        <f>IF(B818="A",3,IF(B818="B",2,IF(B818="C",1,4)))</f>
        <v>4</v>
      </c>
      <c r="K818">
        <f>IF(C818="Unplaced",0,1)</f>
        <v>1</v>
      </c>
    </row>
    <row r="819" spans="1:11" x14ac:dyDescent="0.35">
      <c r="A819" s="15" t="s">
        <v>37</v>
      </c>
      <c r="B819" s="15" t="s">
        <v>37</v>
      </c>
      <c r="C819" s="15" t="s">
        <v>40</v>
      </c>
      <c r="I819">
        <f>IF(A819="A",1,IF(A819="B",2,IF(A819="C",3,4)))</f>
        <v>2</v>
      </c>
      <c r="J819">
        <f>IF(B819="A",3,IF(B819="B",2,IF(B819="C",1,4)))</f>
        <v>2</v>
      </c>
      <c r="K819">
        <f>IF(C819="Unplaced",0,1)</f>
        <v>0</v>
      </c>
    </row>
    <row r="820" spans="1:11" x14ac:dyDescent="0.35">
      <c r="A820" s="14" t="s">
        <v>55</v>
      </c>
      <c r="B820" s="14" t="s">
        <v>37</v>
      </c>
      <c r="C820" s="14" t="s">
        <v>40</v>
      </c>
      <c r="I820">
        <f>IF(A820="A",1,IF(A820="B",2,IF(A820="C",3,4)))</f>
        <v>1</v>
      </c>
      <c r="J820">
        <f>IF(B820="A",3,IF(B820="B",2,IF(B820="C",1,4)))</f>
        <v>2</v>
      </c>
      <c r="K820">
        <f>IF(C820="Unplaced",0,1)</f>
        <v>0</v>
      </c>
    </row>
    <row r="821" spans="1:11" x14ac:dyDescent="0.35">
      <c r="A821" s="15" t="s">
        <v>55</v>
      </c>
      <c r="B821" s="15" t="s">
        <v>1278</v>
      </c>
      <c r="C821" s="15" t="s">
        <v>51</v>
      </c>
      <c r="I821">
        <f>IF(A821="A",1,IF(A821="B",2,IF(A821="C",3,4)))</f>
        <v>1</v>
      </c>
      <c r="J821">
        <f>IF(B821="A",3,IF(B821="B",2,IF(B821="C",1,4)))</f>
        <v>4</v>
      </c>
      <c r="K821">
        <f>IF(C821="Unplaced",0,1)</f>
        <v>1</v>
      </c>
    </row>
    <row r="822" spans="1:11" x14ac:dyDescent="0.35">
      <c r="A822" s="14" t="s">
        <v>55</v>
      </c>
      <c r="B822" s="14" t="s">
        <v>55</v>
      </c>
      <c r="C822" s="14" t="s">
        <v>51</v>
      </c>
      <c r="I822">
        <f>IF(A822="A",1,IF(A822="B",2,IF(A822="C",3,4)))</f>
        <v>1</v>
      </c>
      <c r="J822">
        <f>IF(B822="A",3,IF(B822="B",2,IF(B822="C",1,4)))</f>
        <v>3</v>
      </c>
      <c r="K822">
        <f>IF(C822="Unplaced",0,1)</f>
        <v>1</v>
      </c>
    </row>
    <row r="823" spans="1:11" x14ac:dyDescent="0.35">
      <c r="A823" s="15" t="s">
        <v>55</v>
      </c>
      <c r="B823" s="15" t="s">
        <v>1278</v>
      </c>
      <c r="C823" s="15" t="s">
        <v>51</v>
      </c>
      <c r="I823">
        <f>IF(A823="A",1,IF(A823="B",2,IF(A823="C",3,4)))</f>
        <v>1</v>
      </c>
      <c r="J823">
        <f>IF(B823="A",3,IF(B823="B",2,IF(B823="C",1,4)))</f>
        <v>4</v>
      </c>
      <c r="K823">
        <f>IF(C823="Unplaced",0,1)</f>
        <v>1</v>
      </c>
    </row>
    <row r="824" spans="1:11" x14ac:dyDescent="0.35">
      <c r="A824" s="14" t="s">
        <v>37</v>
      </c>
      <c r="B824" s="14" t="s">
        <v>55</v>
      </c>
      <c r="C824" s="14" t="s">
        <v>51</v>
      </c>
      <c r="I824">
        <f>IF(A824="A",1,IF(A824="B",2,IF(A824="C",3,4)))</f>
        <v>2</v>
      </c>
      <c r="J824">
        <f>IF(B824="A",3,IF(B824="B",2,IF(B824="C",1,4)))</f>
        <v>3</v>
      </c>
      <c r="K824">
        <f>IF(C824="Unplaced",0,1)</f>
        <v>1</v>
      </c>
    </row>
    <row r="825" spans="1:11" x14ac:dyDescent="0.35">
      <c r="A825" s="15" t="s">
        <v>55</v>
      </c>
      <c r="B825" s="15" t="s">
        <v>55</v>
      </c>
      <c r="C825" s="15" t="s">
        <v>40</v>
      </c>
      <c r="I825">
        <f>IF(A825="A",1,IF(A825="B",2,IF(A825="C",3,4)))</f>
        <v>1</v>
      </c>
      <c r="J825">
        <f>IF(B825="A",3,IF(B825="B",2,IF(B825="C",1,4)))</f>
        <v>3</v>
      </c>
      <c r="K825">
        <f>IF(C825="Unplaced",0,1)</f>
        <v>0</v>
      </c>
    </row>
    <row r="826" spans="1:11" x14ac:dyDescent="0.35">
      <c r="A826" s="14" t="s">
        <v>55</v>
      </c>
      <c r="B826" s="14" t="s">
        <v>55</v>
      </c>
      <c r="C826" s="14" t="s">
        <v>51</v>
      </c>
      <c r="I826">
        <f>IF(A826="A",1,IF(A826="B",2,IF(A826="C",3,4)))</f>
        <v>1</v>
      </c>
      <c r="J826">
        <f>IF(B826="A",3,IF(B826="B",2,IF(B826="C",1,4)))</f>
        <v>3</v>
      </c>
      <c r="K826">
        <f>IF(C826="Unplaced",0,1)</f>
        <v>1</v>
      </c>
    </row>
    <row r="827" spans="1:11" x14ac:dyDescent="0.35">
      <c r="A827" s="15" t="s">
        <v>37</v>
      </c>
      <c r="B827" s="15" t="s">
        <v>35</v>
      </c>
      <c r="C827" s="15" t="s">
        <v>40</v>
      </c>
      <c r="I827">
        <f>IF(A827="A",1,IF(A827="B",2,IF(A827="C",3,4)))</f>
        <v>2</v>
      </c>
      <c r="J827">
        <f>IF(B827="A",3,IF(B827="B",2,IF(B827="C",1,4)))</f>
        <v>1</v>
      </c>
      <c r="K827">
        <f>IF(C827="Unplaced",0,1)</f>
        <v>0</v>
      </c>
    </row>
    <row r="828" spans="1:11" x14ac:dyDescent="0.35">
      <c r="A828" s="14" t="s">
        <v>55</v>
      </c>
      <c r="B828" s="14" t="s">
        <v>1278</v>
      </c>
      <c r="C828" s="14" t="s">
        <v>51</v>
      </c>
      <c r="I828">
        <f>IF(A828="A",1,IF(A828="B",2,IF(A828="C",3,4)))</f>
        <v>1</v>
      </c>
      <c r="J828">
        <f>IF(B828="A",3,IF(B828="B",2,IF(B828="C",1,4)))</f>
        <v>4</v>
      </c>
      <c r="K828">
        <f>IF(C828="Unplaced",0,1)</f>
        <v>1</v>
      </c>
    </row>
    <row r="829" spans="1:11" x14ac:dyDescent="0.35">
      <c r="A829" s="15" t="s">
        <v>55</v>
      </c>
      <c r="B829" s="15" t="s">
        <v>1278</v>
      </c>
      <c r="C829" s="15" t="s">
        <v>51</v>
      </c>
      <c r="I829">
        <f>IF(A829="A",1,IF(A829="B",2,IF(A829="C",3,4)))</f>
        <v>1</v>
      </c>
      <c r="J829">
        <f>IF(B829="A",3,IF(B829="B",2,IF(B829="C",1,4)))</f>
        <v>4</v>
      </c>
      <c r="K829">
        <f>IF(C829="Unplaced",0,1)</f>
        <v>1</v>
      </c>
    </row>
    <row r="830" spans="1:11" x14ac:dyDescent="0.35">
      <c r="A830" s="14" t="s">
        <v>37</v>
      </c>
      <c r="B830" s="14" t="s">
        <v>1278</v>
      </c>
      <c r="C830" s="14" t="s">
        <v>51</v>
      </c>
      <c r="I830">
        <f>IF(A830="A",1,IF(A830="B",2,IF(A830="C",3,4)))</f>
        <v>2</v>
      </c>
      <c r="J830">
        <f>IF(B830="A",3,IF(B830="B",2,IF(B830="C",1,4)))</f>
        <v>4</v>
      </c>
      <c r="K830">
        <f>IF(C830="Unplaced",0,1)</f>
        <v>1</v>
      </c>
    </row>
    <row r="831" spans="1:11" x14ac:dyDescent="0.35">
      <c r="A831" s="15" t="s">
        <v>55</v>
      </c>
      <c r="B831" s="15" t="s">
        <v>37</v>
      </c>
      <c r="C831" s="15" t="s">
        <v>40</v>
      </c>
      <c r="I831">
        <f>IF(A831="A",1,IF(A831="B",2,IF(A831="C",3,4)))</f>
        <v>1</v>
      </c>
      <c r="J831">
        <f>IF(B831="A",3,IF(B831="B",2,IF(B831="C",1,4)))</f>
        <v>2</v>
      </c>
      <c r="K831">
        <f>IF(C831="Unplaced",0,1)</f>
        <v>0</v>
      </c>
    </row>
    <row r="832" spans="1:11" x14ac:dyDescent="0.35">
      <c r="A832" s="14" t="s">
        <v>55</v>
      </c>
      <c r="B832" s="14" t="s">
        <v>1278</v>
      </c>
      <c r="C832" s="14" t="s">
        <v>51</v>
      </c>
      <c r="I832">
        <f>IF(A832="A",1,IF(A832="B",2,IF(A832="C",3,4)))</f>
        <v>1</v>
      </c>
      <c r="J832">
        <f>IF(B832="A",3,IF(B832="B",2,IF(B832="C",1,4)))</f>
        <v>4</v>
      </c>
      <c r="K832">
        <f>IF(C832="Unplaced",0,1)</f>
        <v>1</v>
      </c>
    </row>
    <row r="833" spans="1:11" x14ac:dyDescent="0.35">
      <c r="A833" s="15" t="s">
        <v>35</v>
      </c>
      <c r="B833" s="15" t="s">
        <v>37</v>
      </c>
      <c r="C833" s="15" t="s">
        <v>40</v>
      </c>
      <c r="I833">
        <f>IF(A833="A",1,IF(A833="B",2,IF(A833="C",3,4)))</f>
        <v>3</v>
      </c>
      <c r="J833">
        <f>IF(B833="A",3,IF(B833="B",2,IF(B833="C",1,4)))</f>
        <v>2</v>
      </c>
      <c r="K833">
        <f>IF(C833="Unplaced",0,1)</f>
        <v>0</v>
      </c>
    </row>
    <row r="834" spans="1:11" x14ac:dyDescent="0.35">
      <c r="A834" s="14" t="s">
        <v>55</v>
      </c>
      <c r="B834" s="14" t="s">
        <v>37</v>
      </c>
      <c r="C834" s="14" t="s">
        <v>40</v>
      </c>
      <c r="I834">
        <f>IF(A834="A",1,IF(A834="B",2,IF(A834="C",3,4)))</f>
        <v>1</v>
      </c>
      <c r="J834">
        <f>IF(B834="A",3,IF(B834="B",2,IF(B834="C",1,4)))</f>
        <v>2</v>
      </c>
      <c r="K834">
        <f>IF(C834="Unplaced",0,1)</f>
        <v>0</v>
      </c>
    </row>
    <row r="835" spans="1:11" x14ac:dyDescent="0.35">
      <c r="A835" s="15" t="s">
        <v>1278</v>
      </c>
      <c r="B835" s="15" t="s">
        <v>55</v>
      </c>
      <c r="C835" s="15" t="s">
        <v>51</v>
      </c>
      <c r="I835">
        <f>IF(A835="A",1,IF(A835="B",2,IF(A835="C",3,4)))</f>
        <v>4</v>
      </c>
      <c r="J835">
        <f>IF(B835="A",3,IF(B835="B",2,IF(B835="C",1,4)))</f>
        <v>3</v>
      </c>
      <c r="K835">
        <f>IF(C835="Unplaced",0,1)</f>
        <v>1</v>
      </c>
    </row>
    <row r="836" spans="1:11" x14ac:dyDescent="0.35">
      <c r="A836" s="14" t="s">
        <v>37</v>
      </c>
      <c r="B836" s="14" t="s">
        <v>55</v>
      </c>
      <c r="C836" s="14" t="s">
        <v>51</v>
      </c>
      <c r="I836">
        <f>IF(A836="A",1,IF(A836="B",2,IF(A836="C",3,4)))</f>
        <v>2</v>
      </c>
      <c r="J836">
        <f>IF(B836="A",3,IF(B836="B",2,IF(B836="C",1,4)))</f>
        <v>3</v>
      </c>
      <c r="K836">
        <f>IF(C836="Unplaced",0,1)</f>
        <v>1</v>
      </c>
    </row>
    <row r="837" spans="1:11" x14ac:dyDescent="0.35">
      <c r="A837" s="15" t="s">
        <v>37</v>
      </c>
      <c r="B837" s="15" t="s">
        <v>37</v>
      </c>
      <c r="C837" s="15" t="s">
        <v>40</v>
      </c>
      <c r="I837">
        <f>IF(A837="A",1,IF(A837="B",2,IF(A837="C",3,4)))</f>
        <v>2</v>
      </c>
      <c r="J837">
        <f>IF(B837="A",3,IF(B837="B",2,IF(B837="C",1,4)))</f>
        <v>2</v>
      </c>
      <c r="K837">
        <f>IF(C837="Unplaced",0,1)</f>
        <v>0</v>
      </c>
    </row>
    <row r="838" spans="1:11" x14ac:dyDescent="0.35">
      <c r="A838" s="14" t="s">
        <v>55</v>
      </c>
      <c r="B838" s="14" t="s">
        <v>1278</v>
      </c>
      <c r="C838" s="14" t="s">
        <v>51</v>
      </c>
      <c r="I838">
        <f>IF(A838="A",1,IF(A838="B",2,IF(A838="C",3,4)))</f>
        <v>1</v>
      </c>
      <c r="J838">
        <f>IF(B838="A",3,IF(B838="B",2,IF(B838="C",1,4)))</f>
        <v>4</v>
      </c>
      <c r="K838">
        <f>IF(C838="Unplaced",0,1)</f>
        <v>1</v>
      </c>
    </row>
    <row r="839" spans="1:11" x14ac:dyDescent="0.35">
      <c r="A839" s="15" t="s">
        <v>55</v>
      </c>
      <c r="B839" s="15" t="s">
        <v>55</v>
      </c>
      <c r="C839" s="15" t="s">
        <v>51</v>
      </c>
      <c r="I839">
        <f>IF(A839="A",1,IF(A839="B",2,IF(A839="C",3,4)))</f>
        <v>1</v>
      </c>
      <c r="J839">
        <f>IF(B839="A",3,IF(B839="B",2,IF(B839="C",1,4)))</f>
        <v>3</v>
      </c>
      <c r="K839">
        <f>IF(C839="Unplaced",0,1)</f>
        <v>1</v>
      </c>
    </row>
    <row r="840" spans="1:11" x14ac:dyDescent="0.35">
      <c r="A840" s="14" t="s">
        <v>37</v>
      </c>
      <c r="B840" s="14" t="s">
        <v>37</v>
      </c>
      <c r="C840" s="14" t="s">
        <v>51</v>
      </c>
      <c r="I840">
        <f>IF(A840="A",1,IF(A840="B",2,IF(A840="C",3,4)))</f>
        <v>2</v>
      </c>
      <c r="J840">
        <f>IF(B840="A",3,IF(B840="B",2,IF(B840="C",1,4)))</f>
        <v>2</v>
      </c>
      <c r="K840">
        <f>IF(C840="Unplaced",0,1)</f>
        <v>1</v>
      </c>
    </row>
    <row r="841" spans="1:11" x14ac:dyDescent="0.35">
      <c r="A841" s="15" t="s">
        <v>55</v>
      </c>
      <c r="B841" s="15" t="s">
        <v>37</v>
      </c>
      <c r="C841" s="15" t="s">
        <v>40</v>
      </c>
      <c r="I841">
        <f>IF(A841="A",1,IF(A841="B",2,IF(A841="C",3,4)))</f>
        <v>1</v>
      </c>
      <c r="J841">
        <f>IF(B841="A",3,IF(B841="B",2,IF(B841="C",1,4)))</f>
        <v>2</v>
      </c>
      <c r="K841">
        <f>IF(C841="Unplaced",0,1)</f>
        <v>0</v>
      </c>
    </row>
    <row r="842" spans="1:11" x14ac:dyDescent="0.35">
      <c r="A842" s="14" t="s">
        <v>35</v>
      </c>
      <c r="B842" s="14" t="s">
        <v>35</v>
      </c>
      <c r="C842" s="14" t="s">
        <v>40</v>
      </c>
      <c r="I842">
        <f>IF(A842="A",1,IF(A842="B",2,IF(A842="C",3,4)))</f>
        <v>3</v>
      </c>
      <c r="J842">
        <f>IF(B842="A",3,IF(B842="B",2,IF(B842="C",1,4)))</f>
        <v>1</v>
      </c>
      <c r="K842">
        <f>IF(C842="Unplaced",0,1)</f>
        <v>0</v>
      </c>
    </row>
    <row r="843" spans="1:11" x14ac:dyDescent="0.35">
      <c r="A843" s="15" t="s">
        <v>1278</v>
      </c>
      <c r="B843" s="15" t="s">
        <v>37</v>
      </c>
      <c r="C843" s="15" t="s">
        <v>40</v>
      </c>
      <c r="I843">
        <f>IF(A843="A",1,IF(A843="B",2,IF(A843="C",3,4)))</f>
        <v>4</v>
      </c>
      <c r="J843">
        <f>IF(B843="A",3,IF(B843="B",2,IF(B843="C",1,4)))</f>
        <v>2</v>
      </c>
      <c r="K843">
        <f>IF(C843="Unplaced",0,1)</f>
        <v>0</v>
      </c>
    </row>
    <row r="844" spans="1:11" x14ac:dyDescent="0.35">
      <c r="A844" s="14" t="s">
        <v>35</v>
      </c>
      <c r="B844" s="14" t="s">
        <v>35</v>
      </c>
      <c r="C844" s="14" t="s">
        <v>40</v>
      </c>
      <c r="I844">
        <f>IF(A844="A",1,IF(A844="B",2,IF(A844="C",3,4)))</f>
        <v>3</v>
      </c>
      <c r="J844">
        <f>IF(B844="A",3,IF(B844="B",2,IF(B844="C",1,4)))</f>
        <v>1</v>
      </c>
      <c r="K844">
        <f>IF(C844="Unplaced",0,1)</f>
        <v>0</v>
      </c>
    </row>
    <row r="845" spans="1:11" x14ac:dyDescent="0.35">
      <c r="A845" s="15" t="s">
        <v>55</v>
      </c>
      <c r="B845" s="15" t="s">
        <v>35</v>
      </c>
      <c r="C845" s="15" t="s">
        <v>51</v>
      </c>
      <c r="I845">
        <f>IF(A845="A",1,IF(A845="B",2,IF(A845="C",3,4)))</f>
        <v>1</v>
      </c>
      <c r="J845">
        <f>IF(B845="A",3,IF(B845="B",2,IF(B845="C",1,4)))</f>
        <v>1</v>
      </c>
      <c r="K845">
        <f>IF(C845="Unplaced",0,1)</f>
        <v>1</v>
      </c>
    </row>
    <row r="846" spans="1:11" x14ac:dyDescent="0.35">
      <c r="A846" s="14" t="s">
        <v>35</v>
      </c>
      <c r="B846" s="14" t="s">
        <v>37</v>
      </c>
      <c r="C846" s="14" t="s">
        <v>40</v>
      </c>
      <c r="I846">
        <f>IF(A846="A",1,IF(A846="B",2,IF(A846="C",3,4)))</f>
        <v>3</v>
      </c>
      <c r="J846">
        <f>IF(B846="A",3,IF(B846="B",2,IF(B846="C",1,4)))</f>
        <v>2</v>
      </c>
      <c r="K846">
        <f>IF(C846="Unplaced",0,1)</f>
        <v>0</v>
      </c>
    </row>
    <row r="847" spans="1:11" x14ac:dyDescent="0.35">
      <c r="A847" s="15" t="s">
        <v>37</v>
      </c>
      <c r="B847" s="15" t="s">
        <v>37</v>
      </c>
      <c r="C847" s="15" t="s">
        <v>40</v>
      </c>
      <c r="I847">
        <f>IF(A847="A",1,IF(A847="B",2,IF(A847="C",3,4)))</f>
        <v>2</v>
      </c>
      <c r="J847">
        <f>IF(B847="A",3,IF(B847="B",2,IF(B847="C",1,4)))</f>
        <v>2</v>
      </c>
      <c r="K847">
        <f>IF(C847="Unplaced",0,1)</f>
        <v>0</v>
      </c>
    </row>
    <row r="848" spans="1:11" x14ac:dyDescent="0.35">
      <c r="A848" s="14" t="s">
        <v>37</v>
      </c>
      <c r="B848" s="14" t="s">
        <v>55</v>
      </c>
      <c r="C848" s="14" t="s">
        <v>40</v>
      </c>
      <c r="I848">
        <f>IF(A848="A",1,IF(A848="B",2,IF(A848="C",3,4)))</f>
        <v>2</v>
      </c>
      <c r="J848">
        <f>IF(B848="A",3,IF(B848="B",2,IF(B848="C",1,4)))</f>
        <v>3</v>
      </c>
      <c r="K848">
        <f>IF(C848="Unplaced",0,1)</f>
        <v>0</v>
      </c>
    </row>
    <row r="849" spans="1:11" x14ac:dyDescent="0.35">
      <c r="A849" s="15" t="s">
        <v>37</v>
      </c>
      <c r="B849" s="15" t="s">
        <v>55</v>
      </c>
      <c r="C849" s="15" t="s">
        <v>40</v>
      </c>
      <c r="I849">
        <f>IF(A849="A",1,IF(A849="B",2,IF(A849="C",3,4)))</f>
        <v>2</v>
      </c>
      <c r="J849">
        <f>IF(B849="A",3,IF(B849="B",2,IF(B849="C",1,4)))</f>
        <v>3</v>
      </c>
      <c r="K849">
        <f>IF(C849="Unplaced",0,1)</f>
        <v>0</v>
      </c>
    </row>
    <row r="850" spans="1:11" x14ac:dyDescent="0.35">
      <c r="A850" s="14" t="s">
        <v>37</v>
      </c>
      <c r="B850" s="14" t="s">
        <v>55</v>
      </c>
      <c r="C850" s="14" t="s">
        <v>51</v>
      </c>
      <c r="I850">
        <f>IF(A850="A",1,IF(A850="B",2,IF(A850="C",3,4)))</f>
        <v>2</v>
      </c>
      <c r="J850">
        <f>IF(B850="A",3,IF(B850="B",2,IF(B850="C",1,4)))</f>
        <v>3</v>
      </c>
      <c r="K850">
        <f>IF(C850="Unplaced",0,1)</f>
        <v>1</v>
      </c>
    </row>
    <row r="851" spans="1:11" x14ac:dyDescent="0.35">
      <c r="A851" s="15" t="s">
        <v>37</v>
      </c>
      <c r="B851" s="15" t="s">
        <v>55</v>
      </c>
      <c r="C851" s="15" t="s">
        <v>51</v>
      </c>
      <c r="I851">
        <f>IF(A851="A",1,IF(A851="B",2,IF(A851="C",3,4)))</f>
        <v>2</v>
      </c>
      <c r="J851">
        <f>IF(B851="A",3,IF(B851="B",2,IF(B851="C",1,4)))</f>
        <v>3</v>
      </c>
      <c r="K851">
        <f>IF(C851="Unplaced",0,1)</f>
        <v>1</v>
      </c>
    </row>
    <row r="852" spans="1:11" x14ac:dyDescent="0.35">
      <c r="A852" s="14" t="s">
        <v>1278</v>
      </c>
      <c r="B852" s="14" t="s">
        <v>55</v>
      </c>
      <c r="C852" s="14" t="s">
        <v>40</v>
      </c>
      <c r="I852">
        <f>IF(A852="A",1,IF(A852="B",2,IF(A852="C",3,4)))</f>
        <v>4</v>
      </c>
      <c r="J852">
        <f>IF(B852="A",3,IF(B852="B",2,IF(B852="C",1,4)))</f>
        <v>3</v>
      </c>
      <c r="K852">
        <f>IF(C852="Unplaced",0,1)</f>
        <v>0</v>
      </c>
    </row>
    <row r="853" spans="1:11" x14ac:dyDescent="0.35">
      <c r="A853" s="15" t="s">
        <v>35</v>
      </c>
      <c r="B853" s="15" t="s">
        <v>37</v>
      </c>
      <c r="C853" s="15" t="s">
        <v>40</v>
      </c>
      <c r="I853">
        <f>IF(A853="A",1,IF(A853="B",2,IF(A853="C",3,4)))</f>
        <v>3</v>
      </c>
      <c r="J853">
        <f>IF(B853="A",3,IF(B853="B",2,IF(B853="C",1,4)))</f>
        <v>2</v>
      </c>
      <c r="K853">
        <f>IF(C853="Unplaced",0,1)</f>
        <v>0</v>
      </c>
    </row>
    <row r="854" spans="1:11" x14ac:dyDescent="0.35">
      <c r="A854" s="14" t="s">
        <v>37</v>
      </c>
      <c r="B854" s="14" t="s">
        <v>37</v>
      </c>
      <c r="C854" s="14" t="s">
        <v>40</v>
      </c>
      <c r="I854">
        <f>IF(A854="A",1,IF(A854="B",2,IF(A854="C",3,4)))</f>
        <v>2</v>
      </c>
      <c r="J854">
        <f>IF(B854="A",3,IF(B854="B",2,IF(B854="C",1,4)))</f>
        <v>2</v>
      </c>
      <c r="K854">
        <f>IF(C854="Unplaced",0,1)</f>
        <v>0</v>
      </c>
    </row>
    <row r="855" spans="1:11" x14ac:dyDescent="0.35">
      <c r="A855" s="15" t="s">
        <v>37</v>
      </c>
      <c r="B855" s="15" t="s">
        <v>37</v>
      </c>
      <c r="C855" s="15" t="s">
        <v>40</v>
      </c>
      <c r="I855">
        <f>IF(A855="A",1,IF(A855="B",2,IF(A855="C",3,4)))</f>
        <v>2</v>
      </c>
      <c r="J855">
        <f>IF(B855="A",3,IF(B855="B",2,IF(B855="C",1,4)))</f>
        <v>2</v>
      </c>
      <c r="K855">
        <f>IF(C855="Unplaced",0,1)</f>
        <v>0</v>
      </c>
    </row>
    <row r="856" spans="1:11" x14ac:dyDescent="0.35">
      <c r="A856" s="14" t="s">
        <v>55</v>
      </c>
      <c r="B856" s="14" t="s">
        <v>37</v>
      </c>
      <c r="C856" s="14" t="s">
        <v>51</v>
      </c>
      <c r="I856">
        <f>IF(A856="A",1,IF(A856="B",2,IF(A856="C",3,4)))</f>
        <v>1</v>
      </c>
      <c r="J856">
        <f>IF(B856="A",3,IF(B856="B",2,IF(B856="C",1,4)))</f>
        <v>2</v>
      </c>
      <c r="K856">
        <f>IF(C856="Unplaced",0,1)</f>
        <v>1</v>
      </c>
    </row>
    <row r="857" spans="1:11" x14ac:dyDescent="0.35">
      <c r="A857" s="15" t="s">
        <v>55</v>
      </c>
      <c r="B857" s="15" t="s">
        <v>37</v>
      </c>
      <c r="C857" s="15" t="s">
        <v>51</v>
      </c>
      <c r="I857">
        <f>IF(A857="A",1,IF(A857="B",2,IF(A857="C",3,4)))</f>
        <v>1</v>
      </c>
      <c r="J857">
        <f>IF(B857="A",3,IF(B857="B",2,IF(B857="C",1,4)))</f>
        <v>2</v>
      </c>
      <c r="K857">
        <f>IF(C857="Unplaced",0,1)</f>
        <v>1</v>
      </c>
    </row>
    <row r="858" spans="1:11" x14ac:dyDescent="0.35">
      <c r="A858" s="14" t="s">
        <v>55</v>
      </c>
      <c r="B858" s="14" t="s">
        <v>55</v>
      </c>
      <c r="C858" s="14" t="s">
        <v>40</v>
      </c>
      <c r="I858">
        <f>IF(A858="A",1,IF(A858="B",2,IF(A858="C",3,4)))</f>
        <v>1</v>
      </c>
      <c r="J858">
        <f>IF(B858="A",3,IF(B858="B",2,IF(B858="C",1,4)))</f>
        <v>3</v>
      </c>
      <c r="K858">
        <f>IF(C858="Unplaced",0,1)</f>
        <v>0</v>
      </c>
    </row>
    <row r="859" spans="1:11" x14ac:dyDescent="0.35">
      <c r="A859" s="15" t="s">
        <v>37</v>
      </c>
      <c r="B859" s="15" t="s">
        <v>1278</v>
      </c>
      <c r="C859" s="15" t="s">
        <v>51</v>
      </c>
      <c r="I859">
        <f>IF(A859="A",1,IF(A859="B",2,IF(A859="C",3,4)))</f>
        <v>2</v>
      </c>
      <c r="J859">
        <f>IF(B859="A",3,IF(B859="B",2,IF(B859="C",1,4)))</f>
        <v>4</v>
      </c>
      <c r="K859">
        <f>IF(C859="Unplaced",0,1)</f>
        <v>1</v>
      </c>
    </row>
    <row r="860" spans="1:11" x14ac:dyDescent="0.35">
      <c r="A860" s="14" t="s">
        <v>55</v>
      </c>
      <c r="B860" s="14" t="s">
        <v>37</v>
      </c>
      <c r="C860" s="14" t="s">
        <v>40</v>
      </c>
      <c r="I860">
        <f>IF(A860="A",1,IF(A860="B",2,IF(A860="C",3,4)))</f>
        <v>1</v>
      </c>
      <c r="J860">
        <f>IF(B860="A",3,IF(B860="B",2,IF(B860="C",1,4)))</f>
        <v>2</v>
      </c>
      <c r="K860">
        <f>IF(C860="Unplaced",0,1)</f>
        <v>0</v>
      </c>
    </row>
    <row r="861" spans="1:11" x14ac:dyDescent="0.35">
      <c r="A861" s="15" t="s">
        <v>55</v>
      </c>
      <c r="B861" s="15" t="s">
        <v>55</v>
      </c>
      <c r="C861" s="15" t="s">
        <v>51</v>
      </c>
      <c r="I861">
        <f>IF(A861="A",1,IF(A861="B",2,IF(A861="C",3,4)))</f>
        <v>1</v>
      </c>
      <c r="J861">
        <f>IF(B861="A",3,IF(B861="B",2,IF(B861="C",1,4)))</f>
        <v>3</v>
      </c>
      <c r="K861">
        <f>IF(C861="Unplaced",0,1)</f>
        <v>1</v>
      </c>
    </row>
    <row r="862" spans="1:11" x14ac:dyDescent="0.35">
      <c r="A862" s="14" t="s">
        <v>55</v>
      </c>
      <c r="B862" s="14" t="s">
        <v>1278</v>
      </c>
      <c r="C862" s="14" t="s">
        <v>51</v>
      </c>
      <c r="I862">
        <f>IF(A862="A",1,IF(A862="B",2,IF(A862="C",3,4)))</f>
        <v>1</v>
      </c>
      <c r="J862">
        <f>IF(B862="A",3,IF(B862="B",2,IF(B862="C",1,4)))</f>
        <v>4</v>
      </c>
      <c r="K862">
        <f>IF(C862="Unplaced",0,1)</f>
        <v>1</v>
      </c>
    </row>
    <row r="863" spans="1:11" x14ac:dyDescent="0.35">
      <c r="A863" s="15" t="s">
        <v>37</v>
      </c>
      <c r="B863" s="15" t="s">
        <v>35</v>
      </c>
      <c r="C863" s="15" t="s">
        <v>51</v>
      </c>
      <c r="I863">
        <f>IF(A863="A",1,IF(A863="B",2,IF(A863="C",3,4)))</f>
        <v>2</v>
      </c>
      <c r="J863">
        <f>IF(B863="A",3,IF(B863="B",2,IF(B863="C",1,4)))</f>
        <v>1</v>
      </c>
      <c r="K863">
        <f>IF(C863="Unplaced",0,1)</f>
        <v>1</v>
      </c>
    </row>
    <row r="864" spans="1:11" x14ac:dyDescent="0.35">
      <c r="A864" s="14" t="s">
        <v>35</v>
      </c>
      <c r="B864" s="14" t="s">
        <v>37</v>
      </c>
      <c r="C864" s="14" t="s">
        <v>51</v>
      </c>
      <c r="I864">
        <f>IF(A864="A",1,IF(A864="B",2,IF(A864="C",3,4)))</f>
        <v>3</v>
      </c>
      <c r="J864">
        <f>IF(B864="A",3,IF(B864="B",2,IF(B864="C",1,4)))</f>
        <v>2</v>
      </c>
      <c r="K864">
        <f>IF(C864="Unplaced",0,1)</f>
        <v>1</v>
      </c>
    </row>
    <row r="865" spans="1:11" x14ac:dyDescent="0.35">
      <c r="A865" s="15" t="s">
        <v>37</v>
      </c>
      <c r="B865" s="15" t="s">
        <v>1278</v>
      </c>
      <c r="C865" s="15" t="s">
        <v>51</v>
      </c>
      <c r="I865">
        <f>IF(A865="A",1,IF(A865="B",2,IF(A865="C",3,4)))</f>
        <v>2</v>
      </c>
      <c r="J865">
        <f>IF(B865="A",3,IF(B865="B",2,IF(B865="C",1,4)))</f>
        <v>4</v>
      </c>
      <c r="K865">
        <f>IF(C865="Unplaced",0,1)</f>
        <v>1</v>
      </c>
    </row>
    <row r="866" spans="1:11" x14ac:dyDescent="0.35">
      <c r="A866" s="14" t="s">
        <v>55</v>
      </c>
      <c r="B866" s="14" t="s">
        <v>55</v>
      </c>
      <c r="C866" s="14" t="s">
        <v>51</v>
      </c>
      <c r="I866">
        <f>IF(A866="A",1,IF(A866="B",2,IF(A866="C",3,4)))</f>
        <v>1</v>
      </c>
      <c r="J866">
        <f>IF(B866="A",3,IF(B866="B",2,IF(B866="C",1,4)))</f>
        <v>3</v>
      </c>
      <c r="K866">
        <f>IF(C866="Unplaced",0,1)</f>
        <v>1</v>
      </c>
    </row>
    <row r="867" spans="1:11" x14ac:dyDescent="0.35">
      <c r="A867" s="15" t="s">
        <v>35</v>
      </c>
      <c r="B867" s="15" t="s">
        <v>37</v>
      </c>
      <c r="C867" s="15" t="s">
        <v>51</v>
      </c>
      <c r="I867">
        <f>IF(A867="A",1,IF(A867="B",2,IF(A867="C",3,4)))</f>
        <v>3</v>
      </c>
      <c r="J867">
        <f>IF(B867="A",3,IF(B867="B",2,IF(B867="C",1,4)))</f>
        <v>2</v>
      </c>
      <c r="K867">
        <f>IF(C867="Unplaced",0,1)</f>
        <v>1</v>
      </c>
    </row>
    <row r="868" spans="1:11" x14ac:dyDescent="0.35">
      <c r="A868" s="14" t="s">
        <v>35</v>
      </c>
      <c r="B868" s="14" t="s">
        <v>35</v>
      </c>
      <c r="C868" s="14" t="s">
        <v>51</v>
      </c>
      <c r="I868">
        <f>IF(A868="A",1,IF(A868="B",2,IF(A868="C",3,4)))</f>
        <v>3</v>
      </c>
      <c r="J868">
        <f>IF(B868="A",3,IF(B868="B",2,IF(B868="C",1,4)))</f>
        <v>1</v>
      </c>
      <c r="K868">
        <f>IF(C868="Unplaced",0,1)</f>
        <v>1</v>
      </c>
    </row>
    <row r="869" spans="1:11" x14ac:dyDescent="0.35">
      <c r="A869" s="15" t="s">
        <v>37</v>
      </c>
      <c r="B869" s="15" t="s">
        <v>37</v>
      </c>
      <c r="C869" s="15" t="s">
        <v>51</v>
      </c>
      <c r="I869">
        <f>IF(A869="A",1,IF(A869="B",2,IF(A869="C",3,4)))</f>
        <v>2</v>
      </c>
      <c r="J869">
        <f>IF(B869="A",3,IF(B869="B",2,IF(B869="C",1,4)))</f>
        <v>2</v>
      </c>
      <c r="K869">
        <f>IF(C869="Unplaced",0,1)</f>
        <v>1</v>
      </c>
    </row>
    <row r="870" spans="1:11" x14ac:dyDescent="0.35">
      <c r="A870" s="14" t="s">
        <v>37</v>
      </c>
      <c r="B870" s="14" t="s">
        <v>37</v>
      </c>
      <c r="C870" s="14" t="s">
        <v>51</v>
      </c>
      <c r="I870">
        <f>IF(A870="A",1,IF(A870="B",2,IF(A870="C",3,4)))</f>
        <v>2</v>
      </c>
      <c r="J870">
        <f>IF(B870="A",3,IF(B870="B",2,IF(B870="C",1,4)))</f>
        <v>2</v>
      </c>
      <c r="K870">
        <f>IF(C870="Unplaced",0,1)</f>
        <v>1</v>
      </c>
    </row>
    <row r="871" spans="1:11" x14ac:dyDescent="0.35">
      <c r="A871" s="15" t="s">
        <v>37</v>
      </c>
      <c r="B871" s="15" t="s">
        <v>55</v>
      </c>
      <c r="C871" s="15" t="s">
        <v>51</v>
      </c>
      <c r="I871">
        <f>IF(A871="A",1,IF(A871="B",2,IF(A871="C",3,4)))</f>
        <v>2</v>
      </c>
      <c r="J871">
        <f>IF(B871="A",3,IF(B871="B",2,IF(B871="C",1,4)))</f>
        <v>3</v>
      </c>
      <c r="K871">
        <f>IF(C871="Unplaced",0,1)</f>
        <v>1</v>
      </c>
    </row>
    <row r="872" spans="1:11" x14ac:dyDescent="0.35">
      <c r="A872" s="14" t="s">
        <v>55</v>
      </c>
      <c r="B872" s="14" t="s">
        <v>55</v>
      </c>
      <c r="C872" s="14" t="s">
        <v>51</v>
      </c>
      <c r="I872">
        <f>IF(A872="A",1,IF(A872="B",2,IF(A872="C",3,4)))</f>
        <v>1</v>
      </c>
      <c r="J872">
        <f>IF(B872="A",3,IF(B872="B",2,IF(B872="C",1,4)))</f>
        <v>3</v>
      </c>
      <c r="K872">
        <f>IF(C872="Unplaced",0,1)</f>
        <v>1</v>
      </c>
    </row>
    <row r="873" spans="1:11" x14ac:dyDescent="0.35">
      <c r="A873" s="15" t="s">
        <v>37</v>
      </c>
      <c r="B873" s="15" t="s">
        <v>37</v>
      </c>
      <c r="C873" s="15" t="s">
        <v>51</v>
      </c>
      <c r="I873">
        <f>IF(A873="A",1,IF(A873="B",2,IF(A873="C",3,4)))</f>
        <v>2</v>
      </c>
      <c r="J873">
        <f>IF(B873="A",3,IF(B873="B",2,IF(B873="C",1,4)))</f>
        <v>2</v>
      </c>
      <c r="K873">
        <f>IF(C873="Unplaced",0,1)</f>
        <v>1</v>
      </c>
    </row>
    <row r="874" spans="1:11" x14ac:dyDescent="0.35">
      <c r="A874" s="14" t="s">
        <v>55</v>
      </c>
      <c r="B874" s="14" t="s">
        <v>37</v>
      </c>
      <c r="C874" s="14" t="s">
        <v>51</v>
      </c>
      <c r="I874">
        <f>IF(A874="A",1,IF(A874="B",2,IF(A874="C",3,4)))</f>
        <v>1</v>
      </c>
      <c r="J874">
        <f>IF(B874="A",3,IF(B874="B",2,IF(B874="C",1,4)))</f>
        <v>2</v>
      </c>
      <c r="K874">
        <f>IF(C874="Unplaced",0,1)</f>
        <v>1</v>
      </c>
    </row>
    <row r="875" spans="1:11" x14ac:dyDescent="0.35">
      <c r="A875" s="15" t="s">
        <v>37</v>
      </c>
      <c r="B875" s="15" t="s">
        <v>37</v>
      </c>
      <c r="C875" s="15" t="s">
        <v>51</v>
      </c>
      <c r="I875">
        <f>IF(A875="A",1,IF(A875="B",2,IF(A875="C",3,4)))</f>
        <v>2</v>
      </c>
      <c r="J875">
        <f>IF(B875="A",3,IF(B875="B",2,IF(B875="C",1,4)))</f>
        <v>2</v>
      </c>
      <c r="K875">
        <f>IF(C875="Unplaced",0,1)</f>
        <v>1</v>
      </c>
    </row>
    <row r="876" spans="1:11" x14ac:dyDescent="0.35">
      <c r="A876" s="14" t="s">
        <v>35</v>
      </c>
      <c r="B876" s="14" t="s">
        <v>37</v>
      </c>
      <c r="C876" s="14" t="s">
        <v>51</v>
      </c>
      <c r="I876">
        <f>IF(A876="A",1,IF(A876="B",2,IF(A876="C",3,4)))</f>
        <v>3</v>
      </c>
      <c r="J876">
        <f>IF(B876="A",3,IF(B876="B",2,IF(B876="C",1,4)))</f>
        <v>2</v>
      </c>
      <c r="K876">
        <f>IF(C876="Unplaced",0,1)</f>
        <v>1</v>
      </c>
    </row>
    <row r="877" spans="1:11" x14ac:dyDescent="0.35">
      <c r="A877" s="15" t="s">
        <v>37</v>
      </c>
      <c r="B877" s="15" t="s">
        <v>37</v>
      </c>
      <c r="C877" s="15" t="s">
        <v>51</v>
      </c>
      <c r="I877">
        <f>IF(A877="A",1,IF(A877="B",2,IF(A877="C",3,4)))</f>
        <v>2</v>
      </c>
      <c r="J877">
        <f>IF(B877="A",3,IF(B877="B",2,IF(B877="C",1,4)))</f>
        <v>2</v>
      </c>
      <c r="K877">
        <f>IF(C877="Unplaced",0,1)</f>
        <v>1</v>
      </c>
    </row>
    <row r="878" spans="1:11" x14ac:dyDescent="0.35">
      <c r="A878" s="14" t="s">
        <v>1278</v>
      </c>
      <c r="B878" s="14" t="s">
        <v>55</v>
      </c>
      <c r="C878" s="14" t="s">
        <v>51</v>
      </c>
      <c r="I878">
        <f>IF(A878="A",1,IF(A878="B",2,IF(A878="C",3,4)))</f>
        <v>4</v>
      </c>
      <c r="J878">
        <f>IF(B878="A",3,IF(B878="B",2,IF(B878="C",1,4)))</f>
        <v>3</v>
      </c>
      <c r="K878">
        <f>IF(C878="Unplaced",0,1)</f>
        <v>1</v>
      </c>
    </row>
    <row r="879" spans="1:11" x14ac:dyDescent="0.35">
      <c r="A879" s="15" t="s">
        <v>37</v>
      </c>
      <c r="B879" s="15" t="s">
        <v>37</v>
      </c>
      <c r="C879" s="15" t="s">
        <v>51</v>
      </c>
      <c r="I879">
        <f>IF(A879="A",1,IF(A879="B",2,IF(A879="C",3,4)))</f>
        <v>2</v>
      </c>
      <c r="J879">
        <f>IF(B879="A",3,IF(B879="B",2,IF(B879="C",1,4)))</f>
        <v>2</v>
      </c>
      <c r="K879">
        <f>IF(C879="Unplaced",0,1)</f>
        <v>1</v>
      </c>
    </row>
    <row r="880" spans="1:11" x14ac:dyDescent="0.35">
      <c r="A880" s="14" t="s">
        <v>35</v>
      </c>
      <c r="B880" s="14" t="s">
        <v>37</v>
      </c>
      <c r="C880" s="14" t="s">
        <v>51</v>
      </c>
      <c r="I880">
        <f>IF(A880="A",1,IF(A880="B",2,IF(A880="C",3,4)))</f>
        <v>3</v>
      </c>
      <c r="J880">
        <f>IF(B880="A",3,IF(B880="B",2,IF(B880="C",1,4)))</f>
        <v>2</v>
      </c>
      <c r="K880">
        <f>IF(C880="Unplaced",0,1)</f>
        <v>1</v>
      </c>
    </row>
    <row r="881" spans="1:11" x14ac:dyDescent="0.35">
      <c r="A881" s="15" t="s">
        <v>37</v>
      </c>
      <c r="B881" s="15" t="s">
        <v>37</v>
      </c>
      <c r="C881" s="15" t="s">
        <v>51</v>
      </c>
      <c r="I881">
        <f>IF(A881="A",1,IF(A881="B",2,IF(A881="C",3,4)))</f>
        <v>2</v>
      </c>
      <c r="J881">
        <f>IF(B881="A",3,IF(B881="B",2,IF(B881="C",1,4)))</f>
        <v>2</v>
      </c>
      <c r="K881">
        <f>IF(C881="Unplaced",0,1)</f>
        <v>1</v>
      </c>
    </row>
    <row r="882" spans="1:11" x14ac:dyDescent="0.35">
      <c r="A882" s="14" t="s">
        <v>55</v>
      </c>
      <c r="B882" s="14" t="s">
        <v>55</v>
      </c>
      <c r="C882" s="14" t="s">
        <v>51</v>
      </c>
      <c r="I882">
        <f>IF(A882="A",1,IF(A882="B",2,IF(A882="C",3,4)))</f>
        <v>1</v>
      </c>
      <c r="J882">
        <f>IF(B882="A",3,IF(B882="B",2,IF(B882="C",1,4)))</f>
        <v>3</v>
      </c>
      <c r="K882">
        <f>IF(C882="Unplaced",0,1)</f>
        <v>1</v>
      </c>
    </row>
    <row r="883" spans="1:11" x14ac:dyDescent="0.35">
      <c r="A883" s="15" t="s">
        <v>35</v>
      </c>
      <c r="B883" s="15" t="s">
        <v>1278</v>
      </c>
      <c r="C883" s="15" t="s">
        <v>51</v>
      </c>
      <c r="I883">
        <f>IF(A883="A",1,IF(A883="B",2,IF(A883="C",3,4)))</f>
        <v>3</v>
      </c>
      <c r="J883">
        <f>IF(B883="A",3,IF(B883="B",2,IF(B883="C",1,4)))</f>
        <v>4</v>
      </c>
      <c r="K883">
        <f>IF(C883="Unplaced",0,1)</f>
        <v>1</v>
      </c>
    </row>
    <row r="884" spans="1:11" x14ac:dyDescent="0.35">
      <c r="A884" s="14" t="s">
        <v>1278</v>
      </c>
      <c r="B884" s="14" t="s">
        <v>37</v>
      </c>
      <c r="C884" s="14" t="s">
        <v>51</v>
      </c>
      <c r="I884">
        <f>IF(A884="A",1,IF(A884="B",2,IF(A884="C",3,4)))</f>
        <v>4</v>
      </c>
      <c r="J884">
        <f>IF(B884="A",3,IF(B884="B",2,IF(B884="C",1,4)))</f>
        <v>2</v>
      </c>
      <c r="K884">
        <f>IF(C884="Unplaced",0,1)</f>
        <v>1</v>
      </c>
    </row>
    <row r="885" spans="1:11" x14ac:dyDescent="0.35">
      <c r="A885" s="15" t="s">
        <v>37</v>
      </c>
      <c r="B885" s="15" t="s">
        <v>37</v>
      </c>
      <c r="C885" s="15" t="s">
        <v>51</v>
      </c>
      <c r="I885">
        <f>IF(A885="A",1,IF(A885="B",2,IF(A885="C",3,4)))</f>
        <v>2</v>
      </c>
      <c r="J885">
        <f>IF(B885="A",3,IF(B885="B",2,IF(B885="C",1,4)))</f>
        <v>2</v>
      </c>
      <c r="K885">
        <f>IF(C885="Unplaced",0,1)</f>
        <v>1</v>
      </c>
    </row>
    <row r="886" spans="1:11" x14ac:dyDescent="0.35">
      <c r="A886" s="14" t="s">
        <v>55</v>
      </c>
      <c r="B886" s="14" t="s">
        <v>55</v>
      </c>
      <c r="C886" s="14" t="s">
        <v>51</v>
      </c>
      <c r="I886">
        <f>IF(A886="A",1,IF(A886="B",2,IF(A886="C",3,4)))</f>
        <v>1</v>
      </c>
      <c r="J886">
        <f>IF(B886="A",3,IF(B886="B",2,IF(B886="C",1,4)))</f>
        <v>3</v>
      </c>
      <c r="K886">
        <f>IF(C886="Unplaced",0,1)</f>
        <v>1</v>
      </c>
    </row>
    <row r="887" spans="1:11" x14ac:dyDescent="0.35">
      <c r="A887" s="15" t="s">
        <v>35</v>
      </c>
      <c r="B887" s="15" t="s">
        <v>231</v>
      </c>
      <c r="C887" s="15" t="s">
        <v>40</v>
      </c>
      <c r="I887">
        <f>IF(A887="A",1,IF(A887="B",2,IF(A887="C",3,4)))</f>
        <v>3</v>
      </c>
      <c r="J887">
        <f>IF(B887="A",3,IF(B887="B",2,IF(B887="C",1,4)))</f>
        <v>4</v>
      </c>
      <c r="K887">
        <f>IF(C887="Unplaced",0,1)</f>
        <v>0</v>
      </c>
    </row>
    <row r="888" spans="1:11" x14ac:dyDescent="0.35">
      <c r="A888" s="14" t="s">
        <v>35</v>
      </c>
      <c r="B888" s="14" t="s">
        <v>37</v>
      </c>
      <c r="C888" s="14" t="s">
        <v>51</v>
      </c>
      <c r="I888">
        <f>IF(A888="A",1,IF(A888="B",2,IF(A888="C",3,4)))</f>
        <v>3</v>
      </c>
      <c r="J888">
        <f>IF(B888="A",3,IF(B888="B",2,IF(B888="C",1,4)))</f>
        <v>2</v>
      </c>
      <c r="K888">
        <f>IF(C888="Unplaced",0,1)</f>
        <v>1</v>
      </c>
    </row>
    <row r="889" spans="1:11" x14ac:dyDescent="0.35">
      <c r="A889" s="15" t="s">
        <v>37</v>
      </c>
      <c r="B889" s="15" t="s">
        <v>37</v>
      </c>
      <c r="C889" s="15" t="s">
        <v>51</v>
      </c>
      <c r="I889">
        <f>IF(A889="A",1,IF(A889="B",2,IF(A889="C",3,4)))</f>
        <v>2</v>
      </c>
      <c r="J889">
        <f>IF(B889="A",3,IF(B889="B",2,IF(B889="C",1,4)))</f>
        <v>2</v>
      </c>
      <c r="K889">
        <f>IF(C889="Unplaced",0,1)</f>
        <v>1</v>
      </c>
    </row>
    <row r="890" spans="1:11" x14ac:dyDescent="0.35">
      <c r="A890" s="14" t="s">
        <v>35</v>
      </c>
      <c r="B890" s="14" t="s">
        <v>37</v>
      </c>
      <c r="C890" s="14" t="s">
        <v>51</v>
      </c>
      <c r="I890">
        <f>IF(A890="A",1,IF(A890="B",2,IF(A890="C",3,4)))</f>
        <v>3</v>
      </c>
      <c r="J890">
        <f>IF(B890="A",3,IF(B890="B",2,IF(B890="C",1,4)))</f>
        <v>2</v>
      </c>
      <c r="K890">
        <f>IF(C890="Unplaced",0,1)</f>
        <v>1</v>
      </c>
    </row>
    <row r="891" spans="1:11" x14ac:dyDescent="0.35">
      <c r="A891" s="15" t="s">
        <v>37</v>
      </c>
      <c r="B891" s="15" t="s">
        <v>37</v>
      </c>
      <c r="C891" s="15" t="s">
        <v>51</v>
      </c>
      <c r="I891">
        <f>IF(A891="A",1,IF(A891="B",2,IF(A891="C",3,4)))</f>
        <v>2</v>
      </c>
      <c r="J891">
        <f>IF(B891="A",3,IF(B891="B",2,IF(B891="C",1,4)))</f>
        <v>2</v>
      </c>
      <c r="K891">
        <f>IF(C891="Unplaced",0,1)</f>
        <v>1</v>
      </c>
    </row>
    <row r="892" spans="1:11" x14ac:dyDescent="0.35">
      <c r="A892" s="14" t="s">
        <v>55</v>
      </c>
      <c r="B892" s="14" t="s">
        <v>37</v>
      </c>
      <c r="C892" s="14" t="s">
        <v>51</v>
      </c>
      <c r="I892">
        <f>IF(A892="A",1,IF(A892="B",2,IF(A892="C",3,4)))</f>
        <v>1</v>
      </c>
      <c r="J892">
        <f>IF(B892="A",3,IF(B892="B",2,IF(B892="C",1,4)))</f>
        <v>2</v>
      </c>
      <c r="K892">
        <f>IF(C892="Unplaced",0,1)</f>
        <v>1</v>
      </c>
    </row>
    <row r="893" spans="1:11" x14ac:dyDescent="0.35">
      <c r="A893" s="15" t="s">
        <v>55</v>
      </c>
      <c r="B893" s="15" t="s">
        <v>55</v>
      </c>
      <c r="C893" s="15" t="s">
        <v>51</v>
      </c>
      <c r="I893">
        <f>IF(A893="A",1,IF(A893="B",2,IF(A893="C",3,4)))</f>
        <v>1</v>
      </c>
      <c r="J893">
        <f>IF(B893="A",3,IF(B893="B",2,IF(B893="C",1,4)))</f>
        <v>3</v>
      </c>
      <c r="K893">
        <f>IF(C893="Unplaced",0,1)</f>
        <v>1</v>
      </c>
    </row>
    <row r="894" spans="1:11" x14ac:dyDescent="0.35">
      <c r="A894" s="14" t="s">
        <v>37</v>
      </c>
      <c r="B894" s="14" t="s">
        <v>37</v>
      </c>
      <c r="C894" s="14" t="s">
        <v>51</v>
      </c>
      <c r="I894">
        <f>IF(A894="A",1,IF(A894="B",2,IF(A894="C",3,4)))</f>
        <v>2</v>
      </c>
      <c r="J894">
        <f>IF(B894="A",3,IF(B894="B",2,IF(B894="C",1,4)))</f>
        <v>2</v>
      </c>
      <c r="K894">
        <f>IF(C894="Unplaced",0,1)</f>
        <v>1</v>
      </c>
    </row>
    <row r="895" spans="1:11" x14ac:dyDescent="0.35">
      <c r="A895" s="15" t="s">
        <v>35</v>
      </c>
      <c r="B895" s="15" t="s">
        <v>37</v>
      </c>
      <c r="C895" s="15" t="s">
        <v>51</v>
      </c>
      <c r="I895">
        <f>IF(A895="A",1,IF(A895="B",2,IF(A895="C",3,4)))</f>
        <v>3</v>
      </c>
      <c r="J895">
        <f>IF(B895="A",3,IF(B895="B",2,IF(B895="C",1,4)))</f>
        <v>2</v>
      </c>
      <c r="K895">
        <f>IF(C895="Unplaced",0,1)</f>
        <v>1</v>
      </c>
    </row>
    <row r="896" spans="1:11" x14ac:dyDescent="0.35">
      <c r="A896" s="14" t="s">
        <v>1278</v>
      </c>
      <c r="B896" s="14" t="s">
        <v>55</v>
      </c>
      <c r="C896" s="14" t="s">
        <v>51</v>
      </c>
      <c r="I896">
        <f>IF(A896="A",1,IF(A896="B",2,IF(A896="C",3,4)))</f>
        <v>4</v>
      </c>
      <c r="J896">
        <f>IF(B896="A",3,IF(B896="B",2,IF(B896="C",1,4)))</f>
        <v>3</v>
      </c>
      <c r="K896">
        <f>IF(C896="Unplaced",0,1)</f>
        <v>1</v>
      </c>
    </row>
    <row r="897" spans="1:11" x14ac:dyDescent="0.35">
      <c r="A897" s="15" t="s">
        <v>1278</v>
      </c>
      <c r="B897" s="15" t="s">
        <v>1278</v>
      </c>
      <c r="C897" s="15" t="s">
        <v>51</v>
      </c>
      <c r="I897">
        <f>IF(A897="A",1,IF(A897="B",2,IF(A897="C",3,4)))</f>
        <v>4</v>
      </c>
      <c r="J897">
        <f>IF(B897="A",3,IF(B897="B",2,IF(B897="C",1,4)))</f>
        <v>4</v>
      </c>
      <c r="K897">
        <f>IF(C897="Unplaced",0,1)</f>
        <v>1</v>
      </c>
    </row>
    <row r="898" spans="1:11" x14ac:dyDescent="0.35">
      <c r="A898" s="14" t="s">
        <v>1278</v>
      </c>
      <c r="B898" s="14" t="s">
        <v>1278</v>
      </c>
      <c r="C898" s="14" t="s">
        <v>51</v>
      </c>
      <c r="I898">
        <f>IF(A898="A",1,IF(A898="B",2,IF(A898="C",3,4)))</f>
        <v>4</v>
      </c>
      <c r="J898">
        <f>IF(B898="A",3,IF(B898="B",2,IF(B898="C",1,4)))</f>
        <v>4</v>
      </c>
      <c r="K898">
        <f>IF(C898="Unplaced",0,1)</f>
        <v>1</v>
      </c>
    </row>
    <row r="899" spans="1:11" x14ac:dyDescent="0.35">
      <c r="A899" s="15" t="s">
        <v>1278</v>
      </c>
      <c r="B899" s="15" t="s">
        <v>1278</v>
      </c>
      <c r="C899" s="15" t="s">
        <v>51</v>
      </c>
      <c r="I899">
        <f>IF(A899="A",1,IF(A899="B",2,IF(A899="C",3,4)))</f>
        <v>4</v>
      </c>
      <c r="J899">
        <f>IF(B899="A",3,IF(B899="B",2,IF(B899="C",1,4)))</f>
        <v>4</v>
      </c>
      <c r="K899">
        <f>IF(C899="Unplaced",0,1)</f>
        <v>1</v>
      </c>
    </row>
    <row r="900" spans="1:11" x14ac:dyDescent="0.35">
      <c r="A900" s="14" t="s">
        <v>55</v>
      </c>
      <c r="B900" s="14" t="s">
        <v>55</v>
      </c>
      <c r="C900" s="14" t="s">
        <v>51</v>
      </c>
      <c r="I900">
        <f>IF(A900="A",1,IF(A900="B",2,IF(A900="C",3,4)))</f>
        <v>1</v>
      </c>
      <c r="J900">
        <f>IF(B900="A",3,IF(B900="B",2,IF(B900="C",1,4)))</f>
        <v>3</v>
      </c>
      <c r="K900">
        <f>IF(C900="Unplaced",0,1)</f>
        <v>1</v>
      </c>
    </row>
    <row r="901" spans="1:11" x14ac:dyDescent="0.35">
      <c r="A901" s="15" t="s">
        <v>35</v>
      </c>
      <c r="B901" s="15" t="s">
        <v>55</v>
      </c>
      <c r="C901" s="15" t="s">
        <v>51</v>
      </c>
      <c r="I901">
        <f>IF(A901="A",1,IF(A901="B",2,IF(A901="C",3,4)))</f>
        <v>3</v>
      </c>
      <c r="J901">
        <f>IF(B901="A",3,IF(B901="B",2,IF(B901="C",1,4)))</f>
        <v>3</v>
      </c>
      <c r="K901">
        <f>IF(C901="Unplaced",0,1)</f>
        <v>1</v>
      </c>
    </row>
    <row r="902" spans="1:11" x14ac:dyDescent="0.35">
      <c r="A902" s="14" t="s">
        <v>37</v>
      </c>
      <c r="B902" s="14" t="s">
        <v>37</v>
      </c>
      <c r="C902" s="14" t="s">
        <v>51</v>
      </c>
      <c r="I902">
        <f>IF(A902="A",1,IF(A902="B",2,IF(A902="C",3,4)))</f>
        <v>2</v>
      </c>
      <c r="J902">
        <f>IF(B902="A",3,IF(B902="B",2,IF(B902="C",1,4)))</f>
        <v>2</v>
      </c>
      <c r="K902">
        <f>IF(C902="Unplaced",0,1)</f>
        <v>1</v>
      </c>
    </row>
    <row r="903" spans="1:11" x14ac:dyDescent="0.35">
      <c r="A903" s="15" t="s">
        <v>35</v>
      </c>
      <c r="B903" s="15" t="s">
        <v>37</v>
      </c>
      <c r="C903" s="15" t="s">
        <v>51</v>
      </c>
      <c r="I903">
        <f>IF(A903="A",1,IF(A903="B",2,IF(A903="C",3,4)))</f>
        <v>3</v>
      </c>
      <c r="J903">
        <f>IF(B903="A",3,IF(B903="B",2,IF(B903="C",1,4)))</f>
        <v>2</v>
      </c>
      <c r="K903">
        <f>IF(C903="Unplaced",0,1)</f>
        <v>1</v>
      </c>
    </row>
    <row r="904" spans="1:11" x14ac:dyDescent="0.35">
      <c r="A904" s="14" t="s">
        <v>37</v>
      </c>
      <c r="B904" s="14" t="s">
        <v>37</v>
      </c>
      <c r="C904" s="14" t="s">
        <v>51</v>
      </c>
      <c r="I904">
        <f>IF(A904="A",1,IF(A904="B",2,IF(A904="C",3,4)))</f>
        <v>2</v>
      </c>
      <c r="J904">
        <f>IF(B904="A",3,IF(B904="B",2,IF(B904="C",1,4)))</f>
        <v>2</v>
      </c>
      <c r="K904">
        <f>IF(C904="Unplaced",0,1)</f>
        <v>1</v>
      </c>
    </row>
    <row r="905" spans="1:11" x14ac:dyDescent="0.35">
      <c r="A905" s="15" t="s">
        <v>55</v>
      </c>
      <c r="B905" s="15" t="s">
        <v>35</v>
      </c>
      <c r="C905" s="15" t="s">
        <v>51</v>
      </c>
      <c r="I905">
        <f>IF(A905="A",1,IF(A905="B",2,IF(A905="C",3,4)))</f>
        <v>1</v>
      </c>
      <c r="J905">
        <f>IF(B905="A",3,IF(B905="B",2,IF(B905="C",1,4)))</f>
        <v>1</v>
      </c>
      <c r="K905">
        <f>IF(C905="Unplaced",0,1)</f>
        <v>1</v>
      </c>
    </row>
    <row r="906" spans="1:11" x14ac:dyDescent="0.35">
      <c r="A906" s="14" t="s">
        <v>35</v>
      </c>
      <c r="B906" s="14" t="s">
        <v>37</v>
      </c>
      <c r="C906" s="14" t="s">
        <v>51</v>
      </c>
      <c r="I906">
        <f>IF(A906="A",1,IF(A906="B",2,IF(A906="C",3,4)))</f>
        <v>3</v>
      </c>
      <c r="J906">
        <f>IF(B906="A",3,IF(B906="B",2,IF(B906="C",1,4)))</f>
        <v>2</v>
      </c>
      <c r="K906">
        <f>IF(C906="Unplaced",0,1)</f>
        <v>1</v>
      </c>
    </row>
    <row r="907" spans="1:11" x14ac:dyDescent="0.35">
      <c r="A907" s="15" t="s">
        <v>37</v>
      </c>
      <c r="B907" s="15" t="s">
        <v>37</v>
      </c>
      <c r="C907" s="15" t="s">
        <v>51</v>
      </c>
      <c r="I907">
        <f>IF(A907="A",1,IF(A907="B",2,IF(A907="C",3,4)))</f>
        <v>2</v>
      </c>
      <c r="J907">
        <f>IF(B907="A",3,IF(B907="B",2,IF(B907="C",1,4)))</f>
        <v>2</v>
      </c>
      <c r="K907">
        <f>IF(C907="Unplaced",0,1)</f>
        <v>1</v>
      </c>
    </row>
    <row r="908" spans="1:11" x14ac:dyDescent="0.35">
      <c r="A908" s="14" t="s">
        <v>55</v>
      </c>
      <c r="B908" s="14" t="s">
        <v>37</v>
      </c>
      <c r="C908" s="14" t="s">
        <v>51</v>
      </c>
      <c r="I908">
        <f>IF(A908="A",1,IF(A908="B",2,IF(A908="C",3,4)))</f>
        <v>1</v>
      </c>
      <c r="J908">
        <f>IF(B908="A",3,IF(B908="B",2,IF(B908="C",1,4)))</f>
        <v>2</v>
      </c>
      <c r="K908">
        <f>IF(C908="Unplaced",0,1)</f>
        <v>1</v>
      </c>
    </row>
    <row r="909" spans="1:11" x14ac:dyDescent="0.35">
      <c r="A909" s="15" t="s">
        <v>55</v>
      </c>
      <c r="B909" s="15" t="s">
        <v>35</v>
      </c>
      <c r="C909" s="15" t="s">
        <v>51</v>
      </c>
      <c r="I909">
        <f>IF(A909="A",1,IF(A909="B",2,IF(A909="C",3,4)))</f>
        <v>1</v>
      </c>
      <c r="J909">
        <f>IF(B909="A",3,IF(B909="B",2,IF(B909="C",1,4)))</f>
        <v>1</v>
      </c>
      <c r="K909">
        <f>IF(C909="Unplaced",0,1)</f>
        <v>1</v>
      </c>
    </row>
    <row r="910" spans="1:11" x14ac:dyDescent="0.35">
      <c r="A910" s="14" t="s">
        <v>55</v>
      </c>
      <c r="B910" s="14" t="s">
        <v>35</v>
      </c>
      <c r="C910" s="14" t="s">
        <v>51</v>
      </c>
      <c r="I910">
        <f>IF(A910="A",1,IF(A910="B",2,IF(A910="C",3,4)))</f>
        <v>1</v>
      </c>
      <c r="J910">
        <f>IF(B910="A",3,IF(B910="B",2,IF(B910="C",1,4)))</f>
        <v>1</v>
      </c>
      <c r="K910">
        <f>IF(C910="Unplaced",0,1)</f>
        <v>1</v>
      </c>
    </row>
    <row r="911" spans="1:11" x14ac:dyDescent="0.35">
      <c r="A911" s="15" t="s">
        <v>37</v>
      </c>
      <c r="B911" s="15" t="s">
        <v>35</v>
      </c>
      <c r="C911" s="15" t="s">
        <v>40</v>
      </c>
      <c r="I911">
        <f>IF(A911="A",1,IF(A911="B",2,IF(A911="C",3,4)))</f>
        <v>2</v>
      </c>
      <c r="J911">
        <f>IF(B911="A",3,IF(B911="B",2,IF(B911="C",1,4)))</f>
        <v>1</v>
      </c>
      <c r="K911">
        <f>IF(C911="Unplaced",0,1)</f>
        <v>0</v>
      </c>
    </row>
    <row r="912" spans="1:11" x14ac:dyDescent="0.35">
      <c r="A912" s="14" t="s">
        <v>37</v>
      </c>
      <c r="B912" s="14" t="s">
        <v>35</v>
      </c>
      <c r="C912" s="14" t="s">
        <v>51</v>
      </c>
      <c r="I912">
        <f>IF(A912="A",1,IF(A912="B",2,IF(A912="C",3,4)))</f>
        <v>2</v>
      </c>
      <c r="J912">
        <f>IF(B912="A",3,IF(B912="B",2,IF(B912="C",1,4)))</f>
        <v>1</v>
      </c>
      <c r="K912">
        <f>IF(C912="Unplaced",0,1)</f>
        <v>1</v>
      </c>
    </row>
    <row r="913" spans="1:11" x14ac:dyDescent="0.35">
      <c r="A913" s="15" t="s">
        <v>37</v>
      </c>
      <c r="B913" s="15" t="s">
        <v>37</v>
      </c>
      <c r="C913" s="15" t="s">
        <v>51</v>
      </c>
      <c r="I913">
        <f>IF(A913="A",1,IF(A913="B",2,IF(A913="C",3,4)))</f>
        <v>2</v>
      </c>
      <c r="J913">
        <f>IF(B913="A",3,IF(B913="B",2,IF(B913="C",1,4)))</f>
        <v>2</v>
      </c>
      <c r="K913">
        <f>IF(C913="Unplaced",0,1)</f>
        <v>1</v>
      </c>
    </row>
    <row r="914" spans="1:11" x14ac:dyDescent="0.35">
      <c r="A914" s="14" t="s">
        <v>37</v>
      </c>
      <c r="B914" s="14" t="s">
        <v>35</v>
      </c>
      <c r="C914" s="14" t="s">
        <v>51</v>
      </c>
      <c r="I914">
        <f>IF(A914="A",1,IF(A914="B",2,IF(A914="C",3,4)))</f>
        <v>2</v>
      </c>
      <c r="J914">
        <f>IF(B914="A",3,IF(B914="B",2,IF(B914="C",1,4)))</f>
        <v>1</v>
      </c>
      <c r="K914">
        <f>IF(C914="Unplaced",0,1)</f>
        <v>1</v>
      </c>
    </row>
    <row r="915" spans="1:11" x14ac:dyDescent="0.35">
      <c r="A915" s="15" t="s">
        <v>37</v>
      </c>
      <c r="B915" s="15" t="s">
        <v>55</v>
      </c>
      <c r="C915" s="15" t="s">
        <v>51</v>
      </c>
      <c r="I915">
        <f>IF(A915="A",1,IF(A915="B",2,IF(A915="C",3,4)))</f>
        <v>2</v>
      </c>
      <c r="J915">
        <f>IF(B915="A",3,IF(B915="B",2,IF(B915="C",1,4)))</f>
        <v>3</v>
      </c>
      <c r="K915">
        <f>IF(C915="Unplaced",0,1)</f>
        <v>1</v>
      </c>
    </row>
    <row r="916" spans="1:11" x14ac:dyDescent="0.35">
      <c r="A916" s="14" t="s">
        <v>55</v>
      </c>
      <c r="B916" s="14" t="s">
        <v>1278</v>
      </c>
      <c r="C916" s="14" t="s">
        <v>51</v>
      </c>
      <c r="I916">
        <f>IF(A916="A",1,IF(A916="B",2,IF(A916="C",3,4)))</f>
        <v>1</v>
      </c>
      <c r="J916">
        <f>IF(B916="A",3,IF(B916="B",2,IF(B916="C",1,4)))</f>
        <v>4</v>
      </c>
      <c r="K916">
        <f>IF(C916="Unplaced",0,1)</f>
        <v>1</v>
      </c>
    </row>
    <row r="917" spans="1:11" x14ac:dyDescent="0.35">
      <c r="A917" s="15" t="s">
        <v>55</v>
      </c>
      <c r="B917" s="15" t="s">
        <v>37</v>
      </c>
      <c r="C917" s="15" t="s">
        <v>51</v>
      </c>
      <c r="I917">
        <f>IF(A917="A",1,IF(A917="B",2,IF(A917="C",3,4)))</f>
        <v>1</v>
      </c>
      <c r="J917">
        <f>IF(B917="A",3,IF(B917="B",2,IF(B917="C",1,4)))</f>
        <v>2</v>
      </c>
      <c r="K917">
        <f>IF(C917="Unplaced",0,1)</f>
        <v>1</v>
      </c>
    </row>
    <row r="918" spans="1:11" x14ac:dyDescent="0.35">
      <c r="A918" s="14" t="s">
        <v>55</v>
      </c>
      <c r="B918" s="14" t="s">
        <v>55</v>
      </c>
      <c r="C918" s="14" t="s">
        <v>51</v>
      </c>
      <c r="I918">
        <f>IF(A918="A",1,IF(A918="B",2,IF(A918="C",3,4)))</f>
        <v>1</v>
      </c>
      <c r="J918">
        <f>IF(B918="A",3,IF(B918="B",2,IF(B918="C",1,4)))</f>
        <v>3</v>
      </c>
      <c r="K918">
        <f>IF(C918="Unplaced",0,1)</f>
        <v>1</v>
      </c>
    </row>
    <row r="919" spans="1:11" x14ac:dyDescent="0.35">
      <c r="A919" s="15" t="s">
        <v>37</v>
      </c>
      <c r="B919" s="15" t="s">
        <v>55</v>
      </c>
      <c r="C919" s="15" t="s">
        <v>51</v>
      </c>
      <c r="I919">
        <f>IF(A919="A",1,IF(A919="B",2,IF(A919="C",3,4)))</f>
        <v>2</v>
      </c>
      <c r="J919">
        <f>IF(B919="A",3,IF(B919="B",2,IF(B919="C",1,4)))</f>
        <v>3</v>
      </c>
      <c r="K919">
        <f>IF(C919="Unplaced",0,1)</f>
        <v>1</v>
      </c>
    </row>
    <row r="920" spans="1:11" x14ac:dyDescent="0.35">
      <c r="A920" s="14" t="s">
        <v>55</v>
      </c>
      <c r="B920" s="14" t="s">
        <v>1278</v>
      </c>
      <c r="C920" s="14" t="s">
        <v>51</v>
      </c>
      <c r="I920">
        <f>IF(A920="A",1,IF(A920="B",2,IF(A920="C",3,4)))</f>
        <v>1</v>
      </c>
      <c r="J920">
        <f>IF(B920="A",3,IF(B920="B",2,IF(B920="C",1,4)))</f>
        <v>4</v>
      </c>
      <c r="K920">
        <f>IF(C920="Unplaced",0,1)</f>
        <v>1</v>
      </c>
    </row>
    <row r="921" spans="1:11" x14ac:dyDescent="0.35">
      <c r="A921" s="15" t="s">
        <v>55</v>
      </c>
      <c r="B921" s="15" t="s">
        <v>55</v>
      </c>
      <c r="C921" s="15" t="s">
        <v>51</v>
      </c>
      <c r="I921">
        <f>IF(A921="A",1,IF(A921="B",2,IF(A921="C",3,4)))</f>
        <v>1</v>
      </c>
      <c r="J921">
        <f>IF(B921="A",3,IF(B921="B",2,IF(B921="C",1,4)))</f>
        <v>3</v>
      </c>
      <c r="K921">
        <f>IF(C921="Unplaced",0,1)</f>
        <v>1</v>
      </c>
    </row>
    <row r="922" spans="1:11" x14ac:dyDescent="0.35">
      <c r="A922" s="14" t="s">
        <v>37</v>
      </c>
      <c r="B922" s="14" t="s">
        <v>35</v>
      </c>
      <c r="C922" s="14" t="s">
        <v>51</v>
      </c>
      <c r="I922">
        <f>IF(A922="A",1,IF(A922="B",2,IF(A922="C",3,4)))</f>
        <v>2</v>
      </c>
      <c r="J922">
        <f>IF(B922="A",3,IF(B922="B",2,IF(B922="C",1,4)))</f>
        <v>1</v>
      </c>
      <c r="K922">
        <f>IF(C922="Unplaced",0,1)</f>
        <v>1</v>
      </c>
    </row>
    <row r="923" spans="1:11" x14ac:dyDescent="0.35">
      <c r="A923" s="15" t="s">
        <v>37</v>
      </c>
      <c r="B923" s="15" t="s">
        <v>1278</v>
      </c>
      <c r="C923" s="15" t="s">
        <v>51</v>
      </c>
      <c r="I923">
        <f>IF(A923="A",1,IF(A923="B",2,IF(A923="C",3,4)))</f>
        <v>2</v>
      </c>
      <c r="J923">
        <f>IF(B923="A",3,IF(B923="B",2,IF(B923="C",1,4)))</f>
        <v>4</v>
      </c>
      <c r="K923">
        <f>IF(C923="Unplaced",0,1)</f>
        <v>1</v>
      </c>
    </row>
    <row r="924" spans="1:11" x14ac:dyDescent="0.35">
      <c r="A924" s="14" t="s">
        <v>37</v>
      </c>
      <c r="B924" s="14" t="s">
        <v>35</v>
      </c>
      <c r="C924" s="14" t="s">
        <v>51</v>
      </c>
      <c r="I924">
        <f>IF(A924="A",1,IF(A924="B",2,IF(A924="C",3,4)))</f>
        <v>2</v>
      </c>
      <c r="J924">
        <f>IF(B924="A",3,IF(B924="B",2,IF(B924="C",1,4)))</f>
        <v>1</v>
      </c>
      <c r="K924">
        <f>IF(C924="Unplaced",0,1)</f>
        <v>1</v>
      </c>
    </row>
    <row r="925" spans="1:11" x14ac:dyDescent="0.35">
      <c r="A925" s="15" t="s">
        <v>37</v>
      </c>
      <c r="B925" s="15" t="s">
        <v>55</v>
      </c>
      <c r="C925" s="15" t="s">
        <v>51</v>
      </c>
      <c r="I925">
        <f>IF(A925="A",1,IF(A925="B",2,IF(A925="C",3,4)))</f>
        <v>2</v>
      </c>
      <c r="J925">
        <f>IF(B925="A",3,IF(B925="B",2,IF(B925="C",1,4)))</f>
        <v>3</v>
      </c>
      <c r="K925">
        <f>IF(C925="Unplaced",0,1)</f>
        <v>1</v>
      </c>
    </row>
    <row r="926" spans="1:11" x14ac:dyDescent="0.35">
      <c r="A926" s="14" t="s">
        <v>37</v>
      </c>
      <c r="B926" s="14" t="s">
        <v>55</v>
      </c>
      <c r="C926" s="14" t="s">
        <v>51</v>
      </c>
      <c r="I926">
        <f>IF(A926="A",1,IF(A926="B",2,IF(A926="C",3,4)))</f>
        <v>2</v>
      </c>
      <c r="J926">
        <f>IF(B926="A",3,IF(B926="B",2,IF(B926="C",1,4)))</f>
        <v>3</v>
      </c>
      <c r="K926">
        <f>IF(C926="Unplaced",0,1)</f>
        <v>1</v>
      </c>
    </row>
    <row r="927" spans="1:11" x14ac:dyDescent="0.35">
      <c r="A927" s="15" t="s">
        <v>37</v>
      </c>
      <c r="B927" s="15" t="s">
        <v>37</v>
      </c>
      <c r="C927" s="15" t="s">
        <v>51</v>
      </c>
      <c r="I927">
        <f>IF(A927="A",1,IF(A927="B",2,IF(A927="C",3,4)))</f>
        <v>2</v>
      </c>
      <c r="J927">
        <f>IF(B927="A",3,IF(B927="B",2,IF(B927="C",1,4)))</f>
        <v>2</v>
      </c>
      <c r="K927">
        <f>IF(C927="Unplaced",0,1)</f>
        <v>1</v>
      </c>
    </row>
    <row r="928" spans="1:11" x14ac:dyDescent="0.35">
      <c r="A928" s="14" t="s">
        <v>1278</v>
      </c>
      <c r="B928" s="14" t="s">
        <v>37</v>
      </c>
      <c r="C928" s="14" t="s">
        <v>51</v>
      </c>
      <c r="I928">
        <f>IF(A928="A",1,IF(A928="B",2,IF(A928="C",3,4)))</f>
        <v>4</v>
      </c>
      <c r="J928">
        <f>IF(B928="A",3,IF(B928="B",2,IF(B928="C",1,4)))</f>
        <v>2</v>
      </c>
      <c r="K928">
        <f>IF(C928="Unplaced",0,1)</f>
        <v>1</v>
      </c>
    </row>
    <row r="929" spans="1:11" x14ac:dyDescent="0.35">
      <c r="A929" s="15" t="s">
        <v>1278</v>
      </c>
      <c r="B929" s="15" t="s">
        <v>1278</v>
      </c>
      <c r="C929" s="15" t="s">
        <v>51</v>
      </c>
      <c r="I929">
        <f>IF(A929="A",1,IF(A929="B",2,IF(A929="C",3,4)))</f>
        <v>4</v>
      </c>
      <c r="J929">
        <f>IF(B929="A",3,IF(B929="B",2,IF(B929="C",1,4)))</f>
        <v>4</v>
      </c>
      <c r="K929">
        <f>IF(C929="Unplaced",0,1)</f>
        <v>1</v>
      </c>
    </row>
    <row r="930" spans="1:11" x14ac:dyDescent="0.35">
      <c r="A930" s="14" t="s">
        <v>37</v>
      </c>
      <c r="B930" s="14" t="s">
        <v>35</v>
      </c>
      <c r="C930" s="14" t="s">
        <v>51</v>
      </c>
      <c r="I930">
        <f>IF(A930="A",1,IF(A930="B",2,IF(A930="C",3,4)))</f>
        <v>2</v>
      </c>
      <c r="J930">
        <f>IF(B930="A",3,IF(B930="B",2,IF(B930="C",1,4)))</f>
        <v>1</v>
      </c>
      <c r="K930">
        <f>IF(C930="Unplaced",0,1)</f>
        <v>1</v>
      </c>
    </row>
    <row r="931" spans="1:11" x14ac:dyDescent="0.35">
      <c r="A931" s="15" t="s">
        <v>35</v>
      </c>
      <c r="B931" s="15" t="s">
        <v>55</v>
      </c>
      <c r="C931" s="15" t="s">
        <v>51</v>
      </c>
      <c r="I931">
        <f>IF(A931="A",1,IF(A931="B",2,IF(A931="C",3,4)))</f>
        <v>3</v>
      </c>
      <c r="J931">
        <f>IF(B931="A",3,IF(B931="B",2,IF(B931="C",1,4)))</f>
        <v>3</v>
      </c>
      <c r="K931">
        <f>IF(C931="Unplaced",0,1)</f>
        <v>1</v>
      </c>
    </row>
    <row r="932" spans="1:11" x14ac:dyDescent="0.35">
      <c r="A932" s="14" t="s">
        <v>35</v>
      </c>
      <c r="B932" s="14" t="s">
        <v>35</v>
      </c>
      <c r="C932" s="14" t="s">
        <v>51</v>
      </c>
      <c r="I932">
        <f>IF(A932="A",1,IF(A932="B",2,IF(A932="C",3,4)))</f>
        <v>3</v>
      </c>
      <c r="J932">
        <f>IF(B932="A",3,IF(B932="B",2,IF(B932="C",1,4)))</f>
        <v>1</v>
      </c>
      <c r="K932">
        <f>IF(C932="Unplaced",0,1)</f>
        <v>1</v>
      </c>
    </row>
    <row r="933" spans="1:11" x14ac:dyDescent="0.35">
      <c r="A933" s="15" t="s">
        <v>55</v>
      </c>
      <c r="B933" s="15" t="s">
        <v>35</v>
      </c>
      <c r="C933" s="15" t="s">
        <v>51</v>
      </c>
      <c r="I933">
        <f>IF(A933="A",1,IF(A933="B",2,IF(A933="C",3,4)))</f>
        <v>1</v>
      </c>
      <c r="J933">
        <f>IF(B933="A",3,IF(B933="B",2,IF(B933="C",1,4)))</f>
        <v>1</v>
      </c>
      <c r="K933">
        <f>IF(C933="Unplaced",0,1)</f>
        <v>1</v>
      </c>
    </row>
    <row r="934" spans="1:11" x14ac:dyDescent="0.35">
      <c r="A934" s="14" t="s">
        <v>35</v>
      </c>
      <c r="B934" s="14" t="s">
        <v>35</v>
      </c>
      <c r="C934" s="14" t="s">
        <v>51</v>
      </c>
      <c r="I934">
        <f>IF(A934="A",1,IF(A934="B",2,IF(A934="C",3,4)))</f>
        <v>3</v>
      </c>
      <c r="J934">
        <f>IF(B934="A",3,IF(B934="B",2,IF(B934="C",1,4)))</f>
        <v>1</v>
      </c>
      <c r="K934">
        <f>IF(C934="Unplaced",0,1)</f>
        <v>1</v>
      </c>
    </row>
    <row r="935" spans="1:11" x14ac:dyDescent="0.35">
      <c r="A935" s="15" t="s">
        <v>37</v>
      </c>
      <c r="B935" s="15" t="s">
        <v>55</v>
      </c>
      <c r="C935" s="15" t="s">
        <v>51</v>
      </c>
      <c r="I935">
        <f>IF(A935="A",1,IF(A935="B",2,IF(A935="C",3,4)))</f>
        <v>2</v>
      </c>
      <c r="J935">
        <f>IF(B935="A",3,IF(B935="B",2,IF(B935="C",1,4)))</f>
        <v>3</v>
      </c>
      <c r="K935">
        <f>IF(C935="Unplaced",0,1)</f>
        <v>1</v>
      </c>
    </row>
    <row r="936" spans="1:11" x14ac:dyDescent="0.35">
      <c r="A936" s="14" t="s">
        <v>35</v>
      </c>
      <c r="B936" s="14" t="s">
        <v>35</v>
      </c>
      <c r="C936" s="14" t="s">
        <v>51</v>
      </c>
      <c r="I936">
        <f>IF(A936="A",1,IF(A936="B",2,IF(A936="C",3,4)))</f>
        <v>3</v>
      </c>
      <c r="J936">
        <f>IF(B936="A",3,IF(B936="B",2,IF(B936="C",1,4)))</f>
        <v>1</v>
      </c>
      <c r="K936">
        <f>IF(C936="Unplaced",0,1)</f>
        <v>1</v>
      </c>
    </row>
    <row r="937" spans="1:11" x14ac:dyDescent="0.35">
      <c r="A937" s="15" t="s">
        <v>1278</v>
      </c>
      <c r="B937" s="15" t="s">
        <v>1278</v>
      </c>
      <c r="C937" s="15" t="s">
        <v>51</v>
      </c>
      <c r="I937">
        <f>IF(A937="A",1,IF(A937="B",2,IF(A937="C",3,4)))</f>
        <v>4</v>
      </c>
      <c r="J937">
        <f>IF(B937="A",3,IF(B937="B",2,IF(B937="C",1,4)))</f>
        <v>4</v>
      </c>
      <c r="K937">
        <f>IF(C937="Unplaced",0,1)</f>
        <v>1</v>
      </c>
    </row>
    <row r="938" spans="1:11" x14ac:dyDescent="0.35">
      <c r="A938" s="14" t="s">
        <v>55</v>
      </c>
      <c r="B938" s="14" t="s">
        <v>55</v>
      </c>
      <c r="C938" s="14" t="s">
        <v>51</v>
      </c>
      <c r="I938">
        <f>IF(A938="A",1,IF(A938="B",2,IF(A938="C",3,4)))</f>
        <v>1</v>
      </c>
      <c r="J938">
        <f>IF(B938="A",3,IF(B938="B",2,IF(B938="C",1,4)))</f>
        <v>3</v>
      </c>
      <c r="K938">
        <f>IF(C938="Unplaced",0,1)</f>
        <v>1</v>
      </c>
    </row>
    <row r="939" spans="1:11" x14ac:dyDescent="0.35">
      <c r="A939" s="15" t="s">
        <v>35</v>
      </c>
      <c r="B939" s="15" t="s">
        <v>37</v>
      </c>
      <c r="C939" s="15" t="s">
        <v>51</v>
      </c>
      <c r="I939">
        <f>IF(A939="A",1,IF(A939="B",2,IF(A939="C",3,4)))</f>
        <v>3</v>
      </c>
      <c r="J939">
        <f>IF(B939="A",3,IF(B939="B",2,IF(B939="C",1,4)))</f>
        <v>2</v>
      </c>
      <c r="K939">
        <f>IF(C939="Unplaced",0,1)</f>
        <v>1</v>
      </c>
    </row>
    <row r="940" spans="1:11" x14ac:dyDescent="0.35">
      <c r="A940" s="14" t="s">
        <v>37</v>
      </c>
      <c r="B940" s="14" t="s">
        <v>55</v>
      </c>
      <c r="C940" s="14" t="s">
        <v>51</v>
      </c>
      <c r="I940">
        <f>IF(A940="A",1,IF(A940="B",2,IF(A940="C",3,4)))</f>
        <v>2</v>
      </c>
      <c r="J940">
        <f>IF(B940="A",3,IF(B940="B",2,IF(B940="C",1,4)))</f>
        <v>3</v>
      </c>
      <c r="K940">
        <f>IF(C940="Unplaced",0,1)</f>
        <v>1</v>
      </c>
    </row>
    <row r="941" spans="1:11" x14ac:dyDescent="0.35">
      <c r="A941" s="15" t="s">
        <v>35</v>
      </c>
      <c r="B941" s="15" t="s">
        <v>37</v>
      </c>
      <c r="C941" s="15" t="s">
        <v>51</v>
      </c>
      <c r="I941">
        <f>IF(A941="A",1,IF(A941="B",2,IF(A941="C",3,4)))</f>
        <v>3</v>
      </c>
      <c r="J941">
        <f>IF(B941="A",3,IF(B941="B",2,IF(B941="C",1,4)))</f>
        <v>2</v>
      </c>
      <c r="K941">
        <f>IF(C941="Unplaced",0,1)</f>
        <v>1</v>
      </c>
    </row>
    <row r="942" spans="1:11" x14ac:dyDescent="0.35">
      <c r="A942" s="14" t="s">
        <v>55</v>
      </c>
      <c r="B942" s="14" t="s">
        <v>1278</v>
      </c>
      <c r="C942" s="14" t="s">
        <v>51</v>
      </c>
      <c r="I942">
        <f>IF(A942="A",1,IF(A942="B",2,IF(A942="C",3,4)))</f>
        <v>1</v>
      </c>
      <c r="J942">
        <f>IF(B942="A",3,IF(B942="B",2,IF(B942="C",1,4)))</f>
        <v>4</v>
      </c>
      <c r="K942">
        <f>IF(C942="Unplaced",0,1)</f>
        <v>1</v>
      </c>
    </row>
    <row r="943" spans="1:11" x14ac:dyDescent="0.35">
      <c r="A943" s="15" t="s">
        <v>37</v>
      </c>
      <c r="B943" s="15" t="s">
        <v>37</v>
      </c>
      <c r="C943" s="15" t="s">
        <v>51</v>
      </c>
      <c r="I943">
        <f>IF(A943="A",1,IF(A943="B",2,IF(A943="C",3,4)))</f>
        <v>2</v>
      </c>
      <c r="J943">
        <f>IF(B943="A",3,IF(B943="B",2,IF(B943="C",1,4)))</f>
        <v>2</v>
      </c>
      <c r="K943">
        <f>IF(C943="Unplaced",0,1)</f>
        <v>1</v>
      </c>
    </row>
    <row r="944" spans="1:11" x14ac:dyDescent="0.35">
      <c r="A944" s="14" t="s">
        <v>35</v>
      </c>
      <c r="B944" s="14" t="s">
        <v>55</v>
      </c>
      <c r="C944" s="14" t="s">
        <v>51</v>
      </c>
      <c r="I944">
        <f>IF(A944="A",1,IF(A944="B",2,IF(A944="C",3,4)))</f>
        <v>3</v>
      </c>
      <c r="J944">
        <f>IF(B944="A",3,IF(B944="B",2,IF(B944="C",1,4)))</f>
        <v>3</v>
      </c>
      <c r="K944">
        <f>IF(C944="Unplaced",0,1)</f>
        <v>1</v>
      </c>
    </row>
    <row r="945" spans="1:11" x14ac:dyDescent="0.35">
      <c r="A945" s="15" t="s">
        <v>37</v>
      </c>
      <c r="B945" s="15" t="s">
        <v>37</v>
      </c>
      <c r="C945" s="15" t="s">
        <v>51</v>
      </c>
      <c r="I945">
        <f>IF(A945="A",1,IF(A945="B",2,IF(A945="C",3,4)))</f>
        <v>2</v>
      </c>
      <c r="J945">
        <f>IF(B945="A",3,IF(B945="B",2,IF(B945="C",1,4)))</f>
        <v>2</v>
      </c>
      <c r="K945">
        <f>IF(C945="Unplaced",0,1)</f>
        <v>1</v>
      </c>
    </row>
    <row r="946" spans="1:11" x14ac:dyDescent="0.35">
      <c r="A946" s="14" t="s">
        <v>37</v>
      </c>
      <c r="B946" s="14" t="s">
        <v>55</v>
      </c>
      <c r="C946" s="14" t="s">
        <v>51</v>
      </c>
      <c r="I946">
        <f>IF(A946="A",1,IF(A946="B",2,IF(A946="C",3,4)))</f>
        <v>2</v>
      </c>
      <c r="J946">
        <f>IF(B946="A",3,IF(B946="B",2,IF(B946="C",1,4)))</f>
        <v>3</v>
      </c>
      <c r="K946">
        <f>IF(C946="Unplaced",0,1)</f>
        <v>1</v>
      </c>
    </row>
    <row r="947" spans="1:11" x14ac:dyDescent="0.35">
      <c r="A947" s="15" t="s">
        <v>35</v>
      </c>
      <c r="B947" s="15" t="s">
        <v>37</v>
      </c>
      <c r="C947" s="15" t="s">
        <v>51</v>
      </c>
      <c r="I947">
        <f>IF(A947="A",1,IF(A947="B",2,IF(A947="C",3,4)))</f>
        <v>3</v>
      </c>
      <c r="J947">
        <f>IF(B947="A",3,IF(B947="B",2,IF(B947="C",1,4)))</f>
        <v>2</v>
      </c>
      <c r="K947">
        <f>IF(C947="Unplaced",0,1)</f>
        <v>1</v>
      </c>
    </row>
    <row r="948" spans="1:11" x14ac:dyDescent="0.35">
      <c r="A948" s="14" t="s">
        <v>55</v>
      </c>
      <c r="B948" s="14" t="s">
        <v>55</v>
      </c>
      <c r="C948" s="14" t="s">
        <v>51</v>
      </c>
      <c r="I948">
        <f>IF(A948="A",1,IF(A948="B",2,IF(A948="C",3,4)))</f>
        <v>1</v>
      </c>
      <c r="J948">
        <f>IF(B948="A",3,IF(B948="B",2,IF(B948="C",1,4)))</f>
        <v>3</v>
      </c>
      <c r="K948">
        <f>IF(C948="Unplaced",0,1)</f>
        <v>1</v>
      </c>
    </row>
    <row r="949" spans="1:11" x14ac:dyDescent="0.35">
      <c r="A949" s="15" t="s">
        <v>55</v>
      </c>
      <c r="B949" s="15" t="s">
        <v>1278</v>
      </c>
      <c r="C949" s="15" t="s">
        <v>51</v>
      </c>
      <c r="I949">
        <f>IF(A949="A",1,IF(A949="B",2,IF(A949="C",3,4)))</f>
        <v>1</v>
      </c>
      <c r="J949">
        <f>IF(B949="A",3,IF(B949="B",2,IF(B949="C",1,4)))</f>
        <v>4</v>
      </c>
      <c r="K949">
        <f>IF(C949="Unplaced",0,1)</f>
        <v>1</v>
      </c>
    </row>
    <row r="950" spans="1:11" x14ac:dyDescent="0.35">
      <c r="A950" s="14" t="s">
        <v>37</v>
      </c>
      <c r="B950" s="14" t="s">
        <v>37</v>
      </c>
      <c r="C950" s="14" t="s">
        <v>51</v>
      </c>
      <c r="I950">
        <f>IF(A950="A",1,IF(A950="B",2,IF(A950="C",3,4)))</f>
        <v>2</v>
      </c>
      <c r="J950">
        <f>IF(B950="A",3,IF(B950="B",2,IF(B950="C",1,4)))</f>
        <v>2</v>
      </c>
      <c r="K950">
        <f>IF(C950="Unplaced",0,1)</f>
        <v>1</v>
      </c>
    </row>
    <row r="951" spans="1:11" x14ac:dyDescent="0.35">
      <c r="A951" s="15" t="s">
        <v>1278</v>
      </c>
      <c r="B951" s="15" t="s">
        <v>37</v>
      </c>
      <c r="C951" s="15" t="s">
        <v>51</v>
      </c>
      <c r="I951">
        <f>IF(A951="A",1,IF(A951="B",2,IF(A951="C",3,4)))</f>
        <v>4</v>
      </c>
      <c r="J951">
        <f>IF(B951="A",3,IF(B951="B",2,IF(B951="C",1,4)))</f>
        <v>2</v>
      </c>
      <c r="K951">
        <f>IF(C951="Unplaced",0,1)</f>
        <v>1</v>
      </c>
    </row>
    <row r="952" spans="1:11" x14ac:dyDescent="0.35">
      <c r="A952" s="14" t="s">
        <v>1278</v>
      </c>
      <c r="B952" s="14" t="s">
        <v>37</v>
      </c>
      <c r="C952" s="14" t="s">
        <v>51</v>
      </c>
      <c r="I952">
        <f>IF(A952="A",1,IF(A952="B",2,IF(A952="C",3,4)))</f>
        <v>4</v>
      </c>
      <c r="J952">
        <f>IF(B952="A",3,IF(B952="B",2,IF(B952="C",1,4)))</f>
        <v>2</v>
      </c>
      <c r="K952">
        <f>IF(C952="Unplaced",0,1)</f>
        <v>1</v>
      </c>
    </row>
    <row r="953" spans="1:11" x14ac:dyDescent="0.35">
      <c r="A953" s="15" t="s">
        <v>1278</v>
      </c>
      <c r="B953" s="15" t="s">
        <v>35</v>
      </c>
      <c r="C953" s="15" t="s">
        <v>51</v>
      </c>
      <c r="I953">
        <f>IF(A953="A",1,IF(A953="B",2,IF(A953="C",3,4)))</f>
        <v>4</v>
      </c>
      <c r="J953">
        <f>IF(B953="A",3,IF(B953="B",2,IF(B953="C",1,4)))</f>
        <v>1</v>
      </c>
      <c r="K953">
        <f>IF(C953="Unplaced",0,1)</f>
        <v>1</v>
      </c>
    </row>
    <row r="954" spans="1:11" x14ac:dyDescent="0.35">
      <c r="A954" s="14" t="s">
        <v>55</v>
      </c>
      <c r="B954" s="14" t="s">
        <v>1278</v>
      </c>
      <c r="C954" s="14" t="s">
        <v>51</v>
      </c>
      <c r="I954">
        <f>IF(A954="A",1,IF(A954="B",2,IF(A954="C",3,4)))</f>
        <v>1</v>
      </c>
      <c r="J954">
        <f>IF(B954="A",3,IF(B954="B",2,IF(B954="C",1,4)))</f>
        <v>4</v>
      </c>
      <c r="K954">
        <f>IF(C954="Unplaced",0,1)</f>
        <v>1</v>
      </c>
    </row>
    <row r="955" spans="1:11" x14ac:dyDescent="0.35">
      <c r="A955" s="15" t="s">
        <v>35</v>
      </c>
      <c r="B955" s="15" t="s">
        <v>37</v>
      </c>
      <c r="C955" s="15" t="s">
        <v>51</v>
      </c>
      <c r="I955">
        <f>IF(A955="A",1,IF(A955="B",2,IF(A955="C",3,4)))</f>
        <v>3</v>
      </c>
      <c r="J955">
        <f>IF(B955="A",3,IF(B955="B",2,IF(B955="C",1,4)))</f>
        <v>2</v>
      </c>
      <c r="K955">
        <f>IF(C955="Unplaced",0,1)</f>
        <v>1</v>
      </c>
    </row>
    <row r="956" spans="1:11" x14ac:dyDescent="0.35">
      <c r="A956" s="14" t="s">
        <v>37</v>
      </c>
      <c r="B956" s="14" t="s">
        <v>55</v>
      </c>
      <c r="C956" s="14" t="s">
        <v>51</v>
      </c>
      <c r="I956">
        <f>IF(A956="A",1,IF(A956="B",2,IF(A956="C",3,4)))</f>
        <v>2</v>
      </c>
      <c r="J956">
        <f>IF(B956="A",3,IF(B956="B",2,IF(B956="C",1,4)))</f>
        <v>3</v>
      </c>
      <c r="K956">
        <f>IF(C956="Unplaced",0,1)</f>
        <v>1</v>
      </c>
    </row>
    <row r="957" spans="1:11" x14ac:dyDescent="0.35">
      <c r="A957" s="15" t="s">
        <v>37</v>
      </c>
      <c r="B957" s="15" t="s">
        <v>1278</v>
      </c>
      <c r="C957" s="15" t="s">
        <v>51</v>
      </c>
      <c r="I957">
        <f>IF(A957="A",1,IF(A957="B",2,IF(A957="C",3,4)))</f>
        <v>2</v>
      </c>
      <c r="J957">
        <f>IF(B957="A",3,IF(B957="B",2,IF(B957="C",1,4)))</f>
        <v>4</v>
      </c>
      <c r="K957">
        <f>IF(C957="Unplaced",0,1)</f>
        <v>1</v>
      </c>
    </row>
    <row r="958" spans="1:11" x14ac:dyDescent="0.35">
      <c r="A958" s="14" t="s">
        <v>35</v>
      </c>
      <c r="B958" s="14" t="s">
        <v>35</v>
      </c>
      <c r="C958" s="14" t="s">
        <v>51</v>
      </c>
      <c r="I958">
        <f>IF(A958="A",1,IF(A958="B",2,IF(A958="C",3,4)))</f>
        <v>3</v>
      </c>
      <c r="J958">
        <f>IF(B958="A",3,IF(B958="B",2,IF(B958="C",1,4)))</f>
        <v>1</v>
      </c>
      <c r="K958">
        <f>IF(C958="Unplaced",0,1)</f>
        <v>1</v>
      </c>
    </row>
    <row r="959" spans="1:11" x14ac:dyDescent="0.35">
      <c r="A959" s="15" t="s">
        <v>1278</v>
      </c>
      <c r="B959" s="15" t="s">
        <v>55</v>
      </c>
      <c r="C959" s="15" t="s">
        <v>51</v>
      </c>
      <c r="I959">
        <f>IF(A959="A",1,IF(A959="B",2,IF(A959="C",3,4)))</f>
        <v>4</v>
      </c>
      <c r="J959">
        <f>IF(B959="A",3,IF(B959="B",2,IF(B959="C",1,4)))</f>
        <v>3</v>
      </c>
      <c r="K959">
        <f>IF(C959="Unplaced",0,1)</f>
        <v>1</v>
      </c>
    </row>
    <row r="960" spans="1:11" x14ac:dyDescent="0.35">
      <c r="A960" s="14" t="s">
        <v>55</v>
      </c>
      <c r="B960" s="14" t="s">
        <v>37</v>
      </c>
      <c r="C960" s="14" t="s">
        <v>51</v>
      </c>
      <c r="I960">
        <f>IF(A960="A",1,IF(A960="B",2,IF(A960="C",3,4)))</f>
        <v>1</v>
      </c>
      <c r="J960">
        <f>IF(B960="A",3,IF(B960="B",2,IF(B960="C",1,4)))</f>
        <v>2</v>
      </c>
      <c r="K960">
        <f>IF(C960="Unplaced",0,1)</f>
        <v>1</v>
      </c>
    </row>
    <row r="961" spans="1:11" x14ac:dyDescent="0.35">
      <c r="A961" s="15" t="s">
        <v>37</v>
      </c>
      <c r="B961" s="15" t="s">
        <v>37</v>
      </c>
      <c r="C961" s="15" t="s">
        <v>51</v>
      </c>
      <c r="I961">
        <f>IF(A961="A",1,IF(A961="B",2,IF(A961="C",3,4)))</f>
        <v>2</v>
      </c>
      <c r="J961">
        <f>IF(B961="A",3,IF(B961="B",2,IF(B961="C",1,4)))</f>
        <v>2</v>
      </c>
      <c r="K961">
        <f>IF(C961="Unplaced",0,1)</f>
        <v>1</v>
      </c>
    </row>
    <row r="962" spans="1:11" x14ac:dyDescent="0.35">
      <c r="A962" s="14" t="s">
        <v>55</v>
      </c>
      <c r="B962" s="14" t="s">
        <v>37</v>
      </c>
      <c r="C962" s="14" t="s">
        <v>51</v>
      </c>
      <c r="I962">
        <f>IF(A962="A",1,IF(A962="B",2,IF(A962="C",3,4)))</f>
        <v>1</v>
      </c>
      <c r="J962">
        <f>IF(B962="A",3,IF(B962="B",2,IF(B962="C",1,4)))</f>
        <v>2</v>
      </c>
      <c r="K962">
        <f>IF(C962="Unplaced",0,1)</f>
        <v>1</v>
      </c>
    </row>
    <row r="963" spans="1:11" x14ac:dyDescent="0.35">
      <c r="A963" s="15" t="s">
        <v>35</v>
      </c>
      <c r="B963" s="15" t="s">
        <v>35</v>
      </c>
      <c r="C963" s="15" t="s">
        <v>51</v>
      </c>
      <c r="I963">
        <f>IF(A963="A",1,IF(A963="B",2,IF(A963="C",3,4)))</f>
        <v>3</v>
      </c>
      <c r="J963">
        <f>IF(B963="A",3,IF(B963="B",2,IF(B963="C",1,4)))</f>
        <v>1</v>
      </c>
      <c r="K963">
        <f>IF(C963="Unplaced",0,1)</f>
        <v>1</v>
      </c>
    </row>
    <row r="964" spans="1:11" x14ac:dyDescent="0.35">
      <c r="A964" s="14" t="s">
        <v>37</v>
      </c>
      <c r="B964" s="14" t="s">
        <v>37</v>
      </c>
      <c r="C964" s="14" t="s">
        <v>51</v>
      </c>
      <c r="I964">
        <f>IF(A964="A",1,IF(A964="B",2,IF(A964="C",3,4)))</f>
        <v>2</v>
      </c>
      <c r="J964">
        <f>IF(B964="A",3,IF(B964="B",2,IF(B964="C",1,4)))</f>
        <v>2</v>
      </c>
      <c r="K964">
        <f>IF(C964="Unplaced",0,1)</f>
        <v>1</v>
      </c>
    </row>
    <row r="965" spans="1:11" x14ac:dyDescent="0.35">
      <c r="A965" s="15" t="s">
        <v>55</v>
      </c>
      <c r="B965" s="15" t="s">
        <v>1278</v>
      </c>
      <c r="C965" s="15" t="s">
        <v>51</v>
      </c>
      <c r="I965">
        <f>IF(A965="A",1,IF(A965="B",2,IF(A965="C",3,4)))</f>
        <v>1</v>
      </c>
      <c r="J965">
        <f>IF(B965="A",3,IF(B965="B",2,IF(B965="C",1,4)))</f>
        <v>4</v>
      </c>
      <c r="K965">
        <f>IF(C965="Unplaced",0,1)</f>
        <v>1</v>
      </c>
    </row>
    <row r="966" spans="1:11" x14ac:dyDescent="0.35">
      <c r="A966" s="14" t="s">
        <v>37</v>
      </c>
      <c r="B966" s="14" t="s">
        <v>55</v>
      </c>
      <c r="C966" s="14" t="s">
        <v>51</v>
      </c>
      <c r="I966">
        <f>IF(A966="A",1,IF(A966="B",2,IF(A966="C",3,4)))</f>
        <v>2</v>
      </c>
      <c r="J966">
        <f>IF(B966="A",3,IF(B966="B",2,IF(B966="C",1,4)))</f>
        <v>3</v>
      </c>
      <c r="K966">
        <f>IF(C966="Unplaced",0,1)</f>
        <v>1</v>
      </c>
    </row>
    <row r="967" spans="1:11" x14ac:dyDescent="0.35">
      <c r="A967" s="15" t="s">
        <v>1278</v>
      </c>
      <c r="B967" s="15" t="s">
        <v>37</v>
      </c>
      <c r="C967" s="15" t="s">
        <v>51</v>
      </c>
      <c r="I967">
        <f>IF(A967="A",1,IF(A967="B",2,IF(A967="C",3,4)))</f>
        <v>4</v>
      </c>
      <c r="J967">
        <f>IF(B967="A",3,IF(B967="B",2,IF(B967="C",1,4)))</f>
        <v>2</v>
      </c>
      <c r="K967">
        <f>IF(C967="Unplaced",0,1)</f>
        <v>1</v>
      </c>
    </row>
    <row r="968" spans="1:11" x14ac:dyDescent="0.35">
      <c r="A968" s="14" t="s">
        <v>37</v>
      </c>
      <c r="B968" s="14" t="s">
        <v>37</v>
      </c>
      <c r="C968" s="14" t="s">
        <v>51</v>
      </c>
      <c r="I968">
        <f>IF(A968="A",1,IF(A968="B",2,IF(A968="C",3,4)))</f>
        <v>2</v>
      </c>
      <c r="J968">
        <f>IF(B968="A",3,IF(B968="B",2,IF(B968="C",1,4)))</f>
        <v>2</v>
      </c>
      <c r="K968">
        <f>IF(C968="Unplaced",0,1)</f>
        <v>1</v>
      </c>
    </row>
    <row r="969" spans="1:11" x14ac:dyDescent="0.35">
      <c r="A969" s="15" t="s">
        <v>37</v>
      </c>
      <c r="B969" s="15" t="s">
        <v>37</v>
      </c>
      <c r="C969" s="15" t="s">
        <v>51</v>
      </c>
      <c r="I969">
        <f>IF(A969="A",1,IF(A969="B",2,IF(A969="C",3,4)))</f>
        <v>2</v>
      </c>
      <c r="J969">
        <f>IF(B969="A",3,IF(B969="B",2,IF(B969="C",1,4)))</f>
        <v>2</v>
      </c>
      <c r="K969">
        <f>IF(C969="Unplaced",0,1)</f>
        <v>1</v>
      </c>
    </row>
    <row r="970" spans="1:11" x14ac:dyDescent="0.35">
      <c r="A970" s="14" t="s">
        <v>55</v>
      </c>
      <c r="B970" s="14" t="s">
        <v>55</v>
      </c>
      <c r="C970" s="14" t="s">
        <v>51</v>
      </c>
      <c r="I970">
        <f>IF(A970="A",1,IF(A970="B",2,IF(A970="C",3,4)))</f>
        <v>1</v>
      </c>
      <c r="J970">
        <f>IF(B970="A",3,IF(B970="B",2,IF(B970="C",1,4)))</f>
        <v>3</v>
      </c>
      <c r="K970">
        <f>IF(C970="Unplaced",0,1)</f>
        <v>1</v>
      </c>
    </row>
    <row r="971" spans="1:11" x14ac:dyDescent="0.35">
      <c r="A971" s="15" t="s">
        <v>55</v>
      </c>
      <c r="B971" s="15" t="s">
        <v>35</v>
      </c>
      <c r="C971" s="15" t="s">
        <v>51</v>
      </c>
      <c r="I971">
        <f>IF(A971="A",1,IF(A971="B",2,IF(A971="C",3,4)))</f>
        <v>1</v>
      </c>
      <c r="J971">
        <f>IF(B971="A",3,IF(B971="B",2,IF(B971="C",1,4)))</f>
        <v>1</v>
      </c>
      <c r="K971">
        <f>IF(C971="Unplaced",0,1)</f>
        <v>1</v>
      </c>
    </row>
    <row r="972" spans="1:11" x14ac:dyDescent="0.35">
      <c r="A972" s="14" t="s">
        <v>37</v>
      </c>
      <c r="B972" s="14" t="s">
        <v>1278</v>
      </c>
      <c r="C972" s="14" t="s">
        <v>51</v>
      </c>
      <c r="I972">
        <f>IF(A972="A",1,IF(A972="B",2,IF(A972="C",3,4)))</f>
        <v>2</v>
      </c>
      <c r="J972">
        <f>IF(B972="A",3,IF(B972="B",2,IF(B972="C",1,4)))</f>
        <v>4</v>
      </c>
      <c r="K972">
        <f>IF(C972="Unplaced",0,1)</f>
        <v>1</v>
      </c>
    </row>
    <row r="973" spans="1:11" x14ac:dyDescent="0.35">
      <c r="A973" s="15" t="s">
        <v>55</v>
      </c>
      <c r="B973" s="15" t="s">
        <v>35</v>
      </c>
      <c r="C973" s="15" t="s">
        <v>51</v>
      </c>
      <c r="I973">
        <f>IF(A973="A",1,IF(A973="B",2,IF(A973="C",3,4)))</f>
        <v>1</v>
      </c>
      <c r="J973">
        <f>IF(B973="A",3,IF(B973="B",2,IF(B973="C",1,4)))</f>
        <v>1</v>
      </c>
      <c r="K973">
        <f>IF(C973="Unplaced",0,1)</f>
        <v>1</v>
      </c>
    </row>
    <row r="974" spans="1:11" x14ac:dyDescent="0.35">
      <c r="A974" s="14" t="s">
        <v>37</v>
      </c>
      <c r="B974" s="14" t="s">
        <v>37</v>
      </c>
      <c r="C974" s="14" t="s">
        <v>51</v>
      </c>
      <c r="I974">
        <f>IF(A974="A",1,IF(A974="B",2,IF(A974="C",3,4)))</f>
        <v>2</v>
      </c>
      <c r="J974">
        <f>IF(B974="A",3,IF(B974="B",2,IF(B974="C",1,4)))</f>
        <v>2</v>
      </c>
      <c r="K974">
        <f>IF(C974="Unplaced",0,1)</f>
        <v>1</v>
      </c>
    </row>
    <row r="975" spans="1:11" x14ac:dyDescent="0.35">
      <c r="A975" s="15" t="s">
        <v>37</v>
      </c>
      <c r="B975" s="15" t="s">
        <v>55</v>
      </c>
      <c r="C975" s="15" t="s">
        <v>51</v>
      </c>
      <c r="I975">
        <f>IF(A975="A",1,IF(A975="B",2,IF(A975="C",3,4)))</f>
        <v>2</v>
      </c>
      <c r="J975">
        <f>IF(B975="A",3,IF(B975="B",2,IF(B975="C",1,4)))</f>
        <v>3</v>
      </c>
      <c r="K975">
        <f>IF(C975="Unplaced",0,1)</f>
        <v>1</v>
      </c>
    </row>
    <row r="976" spans="1:11" x14ac:dyDescent="0.35">
      <c r="A976" s="14" t="s">
        <v>35</v>
      </c>
      <c r="B976" s="14" t="s">
        <v>55</v>
      </c>
      <c r="C976" s="14" t="s">
        <v>51</v>
      </c>
      <c r="I976">
        <f>IF(A976="A",1,IF(A976="B",2,IF(A976="C",3,4)))</f>
        <v>3</v>
      </c>
      <c r="J976">
        <f>IF(B976="A",3,IF(B976="B",2,IF(B976="C",1,4)))</f>
        <v>3</v>
      </c>
      <c r="K976">
        <f>IF(C976="Unplaced",0,1)</f>
        <v>1</v>
      </c>
    </row>
    <row r="977" spans="1:11" x14ac:dyDescent="0.35">
      <c r="A977" s="15" t="s">
        <v>35</v>
      </c>
      <c r="B977" s="15" t="s">
        <v>231</v>
      </c>
      <c r="C977" s="15" t="s">
        <v>51</v>
      </c>
      <c r="I977">
        <f>IF(A977="A",1,IF(A977="B",2,IF(A977="C",3,4)))</f>
        <v>3</v>
      </c>
      <c r="J977">
        <f>IF(B977="A",3,IF(B977="B",2,IF(B977="C",1,4)))</f>
        <v>4</v>
      </c>
      <c r="K977">
        <f>IF(C977="Unplaced",0,1)</f>
        <v>1</v>
      </c>
    </row>
    <row r="978" spans="1:11" x14ac:dyDescent="0.35">
      <c r="A978" s="14" t="s">
        <v>37</v>
      </c>
      <c r="B978" s="14" t="s">
        <v>35</v>
      </c>
      <c r="C978" s="14" t="s">
        <v>51</v>
      </c>
      <c r="I978">
        <f>IF(A978="A",1,IF(A978="B",2,IF(A978="C",3,4)))</f>
        <v>2</v>
      </c>
      <c r="J978">
        <f>IF(B978="A",3,IF(B978="B",2,IF(B978="C",1,4)))</f>
        <v>1</v>
      </c>
      <c r="K978">
        <f>IF(C978="Unplaced",0,1)</f>
        <v>1</v>
      </c>
    </row>
    <row r="979" spans="1:11" x14ac:dyDescent="0.35">
      <c r="A979" s="15" t="s">
        <v>55</v>
      </c>
      <c r="B979" s="15" t="s">
        <v>55</v>
      </c>
      <c r="C979" s="15" t="s">
        <v>51</v>
      </c>
      <c r="I979">
        <f>IF(A979="A",1,IF(A979="B",2,IF(A979="C",3,4)))</f>
        <v>1</v>
      </c>
      <c r="J979">
        <f>IF(B979="A",3,IF(B979="B",2,IF(B979="C",1,4)))</f>
        <v>3</v>
      </c>
      <c r="K979">
        <f>IF(C979="Unplaced",0,1)</f>
        <v>1</v>
      </c>
    </row>
    <row r="980" spans="1:11" x14ac:dyDescent="0.35">
      <c r="A980" s="14" t="s">
        <v>37</v>
      </c>
      <c r="B980" s="14" t="s">
        <v>1278</v>
      </c>
      <c r="C980" s="14" t="s">
        <v>51</v>
      </c>
      <c r="I980">
        <f>IF(A980="A",1,IF(A980="B",2,IF(A980="C",3,4)))</f>
        <v>2</v>
      </c>
      <c r="J980">
        <f>IF(B980="A",3,IF(B980="B",2,IF(B980="C",1,4)))</f>
        <v>4</v>
      </c>
      <c r="K980">
        <f>IF(C980="Unplaced",0,1)</f>
        <v>1</v>
      </c>
    </row>
    <row r="981" spans="1:11" x14ac:dyDescent="0.35">
      <c r="A981" s="15" t="s">
        <v>55</v>
      </c>
      <c r="B981" s="15" t="s">
        <v>1278</v>
      </c>
      <c r="C981" s="15" t="s">
        <v>51</v>
      </c>
      <c r="I981">
        <f>IF(A981="A",1,IF(A981="B",2,IF(A981="C",3,4)))</f>
        <v>1</v>
      </c>
      <c r="J981">
        <f>IF(B981="A",3,IF(B981="B",2,IF(B981="C",1,4)))</f>
        <v>4</v>
      </c>
      <c r="K981">
        <f>IF(C981="Unplaced",0,1)</f>
        <v>1</v>
      </c>
    </row>
    <row r="982" spans="1:11" x14ac:dyDescent="0.35">
      <c r="A982" s="14" t="s">
        <v>55</v>
      </c>
      <c r="B982" s="14" t="s">
        <v>55</v>
      </c>
      <c r="C982" s="14" t="s">
        <v>51</v>
      </c>
      <c r="I982">
        <f>IF(A982="A",1,IF(A982="B",2,IF(A982="C",3,4)))</f>
        <v>1</v>
      </c>
      <c r="J982">
        <f>IF(B982="A",3,IF(B982="B",2,IF(B982="C",1,4)))</f>
        <v>3</v>
      </c>
      <c r="K982">
        <f>IF(C982="Unplaced",0,1)</f>
        <v>1</v>
      </c>
    </row>
    <row r="983" spans="1:11" x14ac:dyDescent="0.35">
      <c r="A983" s="15" t="s">
        <v>55</v>
      </c>
      <c r="B983" s="15" t="s">
        <v>55</v>
      </c>
      <c r="C983" s="15" t="s">
        <v>51</v>
      </c>
      <c r="I983">
        <f>IF(A983="A",1,IF(A983="B",2,IF(A983="C",3,4)))</f>
        <v>1</v>
      </c>
      <c r="J983">
        <f>IF(B983="A",3,IF(B983="B",2,IF(B983="C",1,4)))</f>
        <v>3</v>
      </c>
      <c r="K983">
        <f>IF(C983="Unplaced",0,1)</f>
        <v>1</v>
      </c>
    </row>
    <row r="984" spans="1:11" x14ac:dyDescent="0.35">
      <c r="A984" s="14" t="s">
        <v>37</v>
      </c>
      <c r="B984" s="14" t="s">
        <v>55</v>
      </c>
      <c r="C984" s="14" t="s">
        <v>51</v>
      </c>
      <c r="I984">
        <f>IF(A984="A",1,IF(A984="B",2,IF(A984="C",3,4)))</f>
        <v>2</v>
      </c>
      <c r="J984">
        <f>IF(B984="A",3,IF(B984="B",2,IF(B984="C",1,4)))</f>
        <v>3</v>
      </c>
      <c r="K984">
        <f>IF(C984="Unplaced",0,1)</f>
        <v>1</v>
      </c>
    </row>
    <row r="985" spans="1:11" x14ac:dyDescent="0.35">
      <c r="A985" s="15" t="s">
        <v>37</v>
      </c>
      <c r="B985" s="15" t="s">
        <v>35</v>
      </c>
      <c r="C985" s="15" t="s">
        <v>40</v>
      </c>
      <c r="I985">
        <f>IF(A985="A",1,IF(A985="B",2,IF(A985="C",3,4)))</f>
        <v>2</v>
      </c>
      <c r="J985">
        <f>IF(B985="A",3,IF(B985="B",2,IF(B985="C",1,4)))</f>
        <v>1</v>
      </c>
      <c r="K985">
        <f>IF(C985="Unplaced",0,1)</f>
        <v>0</v>
      </c>
    </row>
    <row r="986" spans="1:11" x14ac:dyDescent="0.35">
      <c r="A986" s="14" t="s">
        <v>35</v>
      </c>
      <c r="B986" s="14" t="s">
        <v>37</v>
      </c>
      <c r="C986" s="14" t="s">
        <v>40</v>
      </c>
      <c r="I986">
        <f>IF(A986="A",1,IF(A986="B",2,IF(A986="C",3,4)))</f>
        <v>3</v>
      </c>
      <c r="J986">
        <f>IF(B986="A",3,IF(B986="B",2,IF(B986="C",1,4)))</f>
        <v>2</v>
      </c>
      <c r="K986">
        <f>IF(C986="Unplaced",0,1)</f>
        <v>0</v>
      </c>
    </row>
    <row r="987" spans="1:11" x14ac:dyDescent="0.35">
      <c r="A987" s="15" t="s">
        <v>37</v>
      </c>
      <c r="B987" s="15" t="s">
        <v>55</v>
      </c>
      <c r="C987" s="15" t="s">
        <v>51</v>
      </c>
      <c r="I987">
        <f>IF(A987="A",1,IF(A987="B",2,IF(A987="C",3,4)))</f>
        <v>2</v>
      </c>
      <c r="J987">
        <f>IF(B987="A",3,IF(B987="B",2,IF(B987="C",1,4)))</f>
        <v>3</v>
      </c>
      <c r="K987">
        <f>IF(C987="Unplaced",0,1)</f>
        <v>1</v>
      </c>
    </row>
    <row r="988" spans="1:11" x14ac:dyDescent="0.35">
      <c r="A988" s="14" t="s">
        <v>37</v>
      </c>
      <c r="B988" s="14" t="s">
        <v>55</v>
      </c>
      <c r="C988" s="14" t="s">
        <v>51</v>
      </c>
      <c r="I988">
        <f>IF(A988="A",1,IF(A988="B",2,IF(A988="C",3,4)))</f>
        <v>2</v>
      </c>
      <c r="J988">
        <f>IF(B988="A",3,IF(B988="B",2,IF(B988="C",1,4)))</f>
        <v>3</v>
      </c>
      <c r="K988">
        <f>IF(C988="Unplaced",0,1)</f>
        <v>1</v>
      </c>
    </row>
    <row r="989" spans="1:11" x14ac:dyDescent="0.35">
      <c r="A989" s="15" t="s">
        <v>55</v>
      </c>
      <c r="B989" s="15" t="s">
        <v>37</v>
      </c>
      <c r="C989" s="15" t="s">
        <v>51</v>
      </c>
      <c r="I989">
        <f>IF(A989="A",1,IF(A989="B",2,IF(A989="C",3,4)))</f>
        <v>1</v>
      </c>
      <c r="J989">
        <f>IF(B989="A",3,IF(B989="B",2,IF(B989="C",1,4)))</f>
        <v>2</v>
      </c>
      <c r="K989">
        <f>IF(C989="Unplaced",0,1)</f>
        <v>1</v>
      </c>
    </row>
    <row r="990" spans="1:11" x14ac:dyDescent="0.35">
      <c r="A990" s="14" t="s">
        <v>37</v>
      </c>
      <c r="B990" s="14" t="s">
        <v>37</v>
      </c>
      <c r="C990" s="14" t="s">
        <v>51</v>
      </c>
      <c r="I990">
        <f>IF(A990="A",1,IF(A990="B",2,IF(A990="C",3,4)))</f>
        <v>2</v>
      </c>
      <c r="J990">
        <f>IF(B990="A",3,IF(B990="B",2,IF(B990="C",1,4)))</f>
        <v>2</v>
      </c>
      <c r="K990">
        <f>IF(C990="Unplaced",0,1)</f>
        <v>1</v>
      </c>
    </row>
    <row r="991" spans="1:11" x14ac:dyDescent="0.35">
      <c r="A991" s="15" t="s">
        <v>55</v>
      </c>
      <c r="B991" s="15" t="s">
        <v>55</v>
      </c>
      <c r="C991" s="15" t="s">
        <v>51</v>
      </c>
      <c r="I991">
        <f>IF(A991="A",1,IF(A991="B",2,IF(A991="C",3,4)))</f>
        <v>1</v>
      </c>
      <c r="J991">
        <f>IF(B991="A",3,IF(B991="B",2,IF(B991="C",1,4)))</f>
        <v>3</v>
      </c>
      <c r="K991">
        <f>IF(C991="Unplaced",0,1)</f>
        <v>1</v>
      </c>
    </row>
    <row r="992" spans="1:11" x14ac:dyDescent="0.35">
      <c r="A992" s="14" t="s">
        <v>37</v>
      </c>
      <c r="B992" s="14" t="s">
        <v>55</v>
      </c>
      <c r="C992" s="14" t="s">
        <v>51</v>
      </c>
      <c r="I992">
        <f>IF(A992="A",1,IF(A992="B",2,IF(A992="C",3,4)))</f>
        <v>2</v>
      </c>
      <c r="J992">
        <f>IF(B992="A",3,IF(B992="B",2,IF(B992="C",1,4)))</f>
        <v>3</v>
      </c>
      <c r="K992">
        <f>IF(C992="Unplaced",0,1)</f>
        <v>1</v>
      </c>
    </row>
    <row r="993" spans="1:11" x14ac:dyDescent="0.35">
      <c r="A993" s="15" t="s">
        <v>1278</v>
      </c>
      <c r="B993" s="15" t="s">
        <v>37</v>
      </c>
      <c r="C993" s="15" t="s">
        <v>51</v>
      </c>
      <c r="I993">
        <f>IF(A993="A",1,IF(A993="B",2,IF(A993="C",3,4)))</f>
        <v>4</v>
      </c>
      <c r="J993">
        <f>IF(B993="A",3,IF(B993="B",2,IF(B993="C",1,4)))</f>
        <v>2</v>
      </c>
      <c r="K993">
        <f>IF(C993="Unplaced",0,1)</f>
        <v>1</v>
      </c>
    </row>
    <row r="994" spans="1:11" x14ac:dyDescent="0.35">
      <c r="A994" s="14" t="s">
        <v>37</v>
      </c>
      <c r="B994" s="14" t="s">
        <v>1278</v>
      </c>
      <c r="C994" s="14" t="s">
        <v>51</v>
      </c>
      <c r="I994">
        <f>IF(A994="A",1,IF(A994="B",2,IF(A994="C",3,4)))</f>
        <v>2</v>
      </c>
      <c r="J994">
        <f>IF(B994="A",3,IF(B994="B",2,IF(B994="C",1,4)))</f>
        <v>4</v>
      </c>
      <c r="K994">
        <f>IF(C994="Unplaced",0,1)</f>
        <v>1</v>
      </c>
    </row>
    <row r="995" spans="1:11" x14ac:dyDescent="0.35">
      <c r="A995" s="15" t="s">
        <v>37</v>
      </c>
      <c r="B995" s="15" t="s">
        <v>1278</v>
      </c>
      <c r="C995" s="15" t="s">
        <v>51</v>
      </c>
      <c r="I995">
        <f>IF(A995="A",1,IF(A995="B",2,IF(A995="C",3,4)))</f>
        <v>2</v>
      </c>
      <c r="J995">
        <f>IF(B995="A",3,IF(B995="B",2,IF(B995="C",1,4)))</f>
        <v>4</v>
      </c>
      <c r="K995">
        <f>IF(C995="Unplaced",0,1)</f>
        <v>1</v>
      </c>
    </row>
    <row r="996" spans="1:11" x14ac:dyDescent="0.35">
      <c r="A996" s="14" t="s">
        <v>35</v>
      </c>
      <c r="B996" s="14" t="s">
        <v>37</v>
      </c>
      <c r="C996" s="14" t="s">
        <v>51</v>
      </c>
      <c r="I996">
        <f>IF(A996="A",1,IF(A996="B",2,IF(A996="C",3,4)))</f>
        <v>3</v>
      </c>
      <c r="J996">
        <f>IF(B996="A",3,IF(B996="B",2,IF(B996="C",1,4)))</f>
        <v>2</v>
      </c>
      <c r="K996">
        <f>IF(C996="Unplaced",0,1)</f>
        <v>1</v>
      </c>
    </row>
    <row r="997" spans="1:11" x14ac:dyDescent="0.35">
      <c r="A997" s="15" t="s">
        <v>37</v>
      </c>
      <c r="B997" s="15" t="s">
        <v>55</v>
      </c>
      <c r="C997" s="15" t="s">
        <v>51</v>
      </c>
      <c r="I997">
        <f>IF(A997="A",1,IF(A997="B",2,IF(A997="C",3,4)))</f>
        <v>2</v>
      </c>
      <c r="J997">
        <f>IF(B997="A",3,IF(B997="B",2,IF(B997="C",1,4)))</f>
        <v>3</v>
      </c>
      <c r="K997">
        <f>IF(C997="Unplaced",0,1)</f>
        <v>1</v>
      </c>
    </row>
    <row r="998" spans="1:11" x14ac:dyDescent="0.35">
      <c r="A998" s="14" t="s">
        <v>55</v>
      </c>
      <c r="B998" s="14" t="s">
        <v>1278</v>
      </c>
      <c r="C998" s="14" t="s">
        <v>51</v>
      </c>
      <c r="I998">
        <f>IF(A998="A",1,IF(A998="B",2,IF(A998="C",3,4)))</f>
        <v>1</v>
      </c>
      <c r="J998">
        <f>IF(B998="A",3,IF(B998="B",2,IF(B998="C",1,4)))</f>
        <v>4</v>
      </c>
      <c r="K998">
        <f>IF(C998="Unplaced",0,1)</f>
        <v>1</v>
      </c>
    </row>
    <row r="999" spans="1:11" x14ac:dyDescent="0.35">
      <c r="A999" s="15" t="s">
        <v>37</v>
      </c>
      <c r="B999" s="15" t="s">
        <v>1278</v>
      </c>
      <c r="C999" s="15" t="s">
        <v>51</v>
      </c>
      <c r="I999">
        <f>IF(A999="A",1,IF(A999="B",2,IF(A999="C",3,4)))</f>
        <v>2</v>
      </c>
      <c r="J999">
        <f>IF(B999="A",3,IF(B999="B",2,IF(B999="C",1,4)))</f>
        <v>4</v>
      </c>
      <c r="K999">
        <f>IF(C999="Unplaced",0,1)</f>
        <v>1</v>
      </c>
    </row>
    <row r="1000" spans="1:11" x14ac:dyDescent="0.35">
      <c r="A1000" s="14" t="s">
        <v>37</v>
      </c>
      <c r="B1000" s="14" t="s">
        <v>55</v>
      </c>
      <c r="C1000" s="14" t="s">
        <v>51</v>
      </c>
      <c r="I1000">
        <f>IF(A1000="A",1,IF(A1000="B",2,IF(A1000="C",3,4)))</f>
        <v>2</v>
      </c>
      <c r="J1000">
        <f>IF(B1000="A",3,IF(B1000="B",2,IF(B1000="C",1,4)))</f>
        <v>3</v>
      </c>
      <c r="K1000">
        <f>IF(C1000="Unplaced",0,1)</f>
        <v>1</v>
      </c>
    </row>
    <row r="1001" spans="1:11" x14ac:dyDescent="0.35">
      <c r="A1001" s="15" t="s">
        <v>37</v>
      </c>
      <c r="B1001" s="15" t="s">
        <v>1278</v>
      </c>
      <c r="C1001" s="15" t="s">
        <v>51</v>
      </c>
      <c r="I1001">
        <f>IF(A1001="A",1,IF(A1001="B",2,IF(A1001="C",3,4)))</f>
        <v>2</v>
      </c>
      <c r="J1001">
        <f>IF(B1001="A",3,IF(B1001="B",2,IF(B1001="C",1,4)))</f>
        <v>4</v>
      </c>
      <c r="K1001">
        <f>IF(C1001="Unplaced",0,1)</f>
        <v>1</v>
      </c>
    </row>
    <row r="1002" spans="1:11" x14ac:dyDescent="0.35">
      <c r="A1002" s="14" t="s">
        <v>55</v>
      </c>
      <c r="B1002" s="14" t="s">
        <v>55</v>
      </c>
      <c r="C1002" s="14" t="s">
        <v>51</v>
      </c>
      <c r="I1002">
        <f>IF(A1002="A",1,IF(A1002="B",2,IF(A1002="C",3,4)))</f>
        <v>1</v>
      </c>
      <c r="J1002">
        <f>IF(B1002="A",3,IF(B1002="B",2,IF(B1002="C",1,4)))</f>
        <v>3</v>
      </c>
      <c r="K1002">
        <f>IF(C1002="Unplaced",0,1)</f>
        <v>1</v>
      </c>
    </row>
    <row r="1003" spans="1:11" x14ac:dyDescent="0.35">
      <c r="A1003" s="15" t="s">
        <v>37</v>
      </c>
      <c r="B1003" s="15" t="s">
        <v>55</v>
      </c>
      <c r="C1003" s="15" t="s">
        <v>51</v>
      </c>
      <c r="I1003">
        <f>IF(A1003="A",1,IF(A1003="B",2,IF(A1003="C",3,4)))</f>
        <v>2</v>
      </c>
      <c r="J1003">
        <f>IF(B1003="A",3,IF(B1003="B",2,IF(B1003="C",1,4)))</f>
        <v>3</v>
      </c>
      <c r="K1003">
        <f>IF(C1003="Unplaced",0,1)</f>
        <v>1</v>
      </c>
    </row>
    <row r="1004" spans="1:11" x14ac:dyDescent="0.35">
      <c r="A1004" s="14" t="s">
        <v>55</v>
      </c>
      <c r="B1004" s="14" t="s">
        <v>37</v>
      </c>
      <c r="C1004" s="14" t="s">
        <v>51</v>
      </c>
      <c r="I1004">
        <f>IF(A1004="A",1,IF(A1004="B",2,IF(A1004="C",3,4)))</f>
        <v>1</v>
      </c>
      <c r="J1004">
        <f>IF(B1004="A",3,IF(B1004="B",2,IF(B1004="C",1,4)))</f>
        <v>2</v>
      </c>
      <c r="K1004">
        <f>IF(C1004="Unplaced",0,1)</f>
        <v>1</v>
      </c>
    </row>
    <row r="1005" spans="1:11" x14ac:dyDescent="0.35">
      <c r="A1005" s="15" t="s">
        <v>37</v>
      </c>
      <c r="B1005" s="15" t="s">
        <v>35</v>
      </c>
      <c r="C1005" s="15" t="s">
        <v>51</v>
      </c>
      <c r="I1005">
        <f>IF(A1005="A",1,IF(A1005="B",2,IF(A1005="C",3,4)))</f>
        <v>2</v>
      </c>
      <c r="J1005">
        <f>IF(B1005="A",3,IF(B1005="B",2,IF(B1005="C",1,4)))</f>
        <v>1</v>
      </c>
      <c r="K1005">
        <f>IF(C1005="Unplaced",0,1)</f>
        <v>1</v>
      </c>
    </row>
    <row r="1006" spans="1:11" x14ac:dyDescent="0.35">
      <c r="A1006" s="14" t="s">
        <v>37</v>
      </c>
      <c r="B1006" s="14" t="s">
        <v>1278</v>
      </c>
      <c r="C1006" s="14" t="s">
        <v>51</v>
      </c>
      <c r="I1006">
        <f>IF(A1006="A",1,IF(A1006="B",2,IF(A1006="C",3,4)))</f>
        <v>2</v>
      </c>
      <c r="J1006">
        <f>IF(B1006="A",3,IF(B1006="B",2,IF(B1006="C",1,4)))</f>
        <v>4</v>
      </c>
      <c r="K1006">
        <f>IF(C1006="Unplaced",0,1)</f>
        <v>1</v>
      </c>
    </row>
    <row r="1007" spans="1:11" x14ac:dyDescent="0.35">
      <c r="A1007" s="15" t="s">
        <v>55</v>
      </c>
      <c r="B1007" s="15" t="s">
        <v>1278</v>
      </c>
      <c r="C1007" s="15" t="s">
        <v>51</v>
      </c>
      <c r="I1007">
        <f>IF(A1007="A",1,IF(A1007="B",2,IF(A1007="C",3,4)))</f>
        <v>1</v>
      </c>
      <c r="J1007">
        <f>IF(B1007="A",3,IF(B1007="B",2,IF(B1007="C",1,4)))</f>
        <v>4</v>
      </c>
      <c r="K1007">
        <f>IF(C1007="Unplaced",0,1)</f>
        <v>1</v>
      </c>
    </row>
    <row r="1008" spans="1:11" x14ac:dyDescent="0.35">
      <c r="A1008" s="14" t="s">
        <v>55</v>
      </c>
      <c r="B1008" s="14" t="s">
        <v>37</v>
      </c>
      <c r="C1008" s="14" t="s">
        <v>51</v>
      </c>
      <c r="I1008">
        <f>IF(A1008="A",1,IF(A1008="B",2,IF(A1008="C",3,4)))</f>
        <v>1</v>
      </c>
      <c r="J1008">
        <f>IF(B1008="A",3,IF(B1008="B",2,IF(B1008="C",1,4)))</f>
        <v>2</v>
      </c>
      <c r="K1008">
        <f>IF(C1008="Unplaced",0,1)</f>
        <v>1</v>
      </c>
    </row>
    <row r="1009" spans="1:11" x14ac:dyDescent="0.35">
      <c r="A1009" s="15" t="s">
        <v>55</v>
      </c>
      <c r="B1009" s="15" t="s">
        <v>55</v>
      </c>
      <c r="C1009" s="15" t="s">
        <v>51</v>
      </c>
      <c r="I1009">
        <f>IF(A1009="A",1,IF(A1009="B",2,IF(A1009="C",3,4)))</f>
        <v>1</v>
      </c>
      <c r="J1009">
        <f>IF(B1009="A",3,IF(B1009="B",2,IF(B1009="C",1,4)))</f>
        <v>3</v>
      </c>
      <c r="K1009">
        <f>IF(C1009="Unplaced",0,1)</f>
        <v>1</v>
      </c>
    </row>
    <row r="1010" spans="1:11" x14ac:dyDescent="0.35">
      <c r="A1010" s="14" t="s">
        <v>55</v>
      </c>
      <c r="B1010" s="14" t="s">
        <v>55</v>
      </c>
      <c r="C1010" s="14" t="s">
        <v>51</v>
      </c>
      <c r="I1010">
        <f>IF(A1010="A",1,IF(A1010="B",2,IF(A1010="C",3,4)))</f>
        <v>1</v>
      </c>
      <c r="J1010">
        <f>IF(B1010="A",3,IF(B1010="B",2,IF(B1010="C",1,4)))</f>
        <v>3</v>
      </c>
      <c r="K1010">
        <f>IF(C1010="Unplaced",0,1)</f>
        <v>1</v>
      </c>
    </row>
    <row r="1011" spans="1:11" x14ac:dyDescent="0.35">
      <c r="A1011" s="15" t="s">
        <v>35</v>
      </c>
      <c r="B1011" s="15" t="s">
        <v>1278</v>
      </c>
      <c r="C1011" s="15" t="s">
        <v>51</v>
      </c>
      <c r="I1011">
        <f>IF(A1011="A",1,IF(A1011="B",2,IF(A1011="C",3,4)))</f>
        <v>3</v>
      </c>
      <c r="J1011">
        <f>IF(B1011="A",3,IF(B1011="B",2,IF(B1011="C",1,4)))</f>
        <v>4</v>
      </c>
      <c r="K1011">
        <f>IF(C1011="Unplaced",0,1)</f>
        <v>1</v>
      </c>
    </row>
    <row r="1012" spans="1:11" x14ac:dyDescent="0.35">
      <c r="A1012" s="14" t="s">
        <v>1278</v>
      </c>
      <c r="B1012" s="14" t="s">
        <v>37</v>
      </c>
      <c r="C1012" s="14" t="s">
        <v>51</v>
      </c>
      <c r="I1012">
        <f>IF(A1012="A",1,IF(A1012="B",2,IF(A1012="C",3,4)))</f>
        <v>4</v>
      </c>
      <c r="J1012">
        <f>IF(B1012="A",3,IF(B1012="B",2,IF(B1012="C",1,4)))</f>
        <v>2</v>
      </c>
      <c r="K1012">
        <f>IF(C1012="Unplaced",0,1)</f>
        <v>1</v>
      </c>
    </row>
    <row r="1013" spans="1:11" x14ac:dyDescent="0.35">
      <c r="A1013" s="15" t="s">
        <v>35</v>
      </c>
      <c r="B1013" s="15" t="s">
        <v>35</v>
      </c>
      <c r="C1013" s="15" t="s">
        <v>51</v>
      </c>
      <c r="I1013">
        <f>IF(A1013="A",1,IF(A1013="B",2,IF(A1013="C",3,4)))</f>
        <v>3</v>
      </c>
      <c r="J1013">
        <f>IF(B1013="A",3,IF(B1013="B",2,IF(B1013="C",1,4)))</f>
        <v>1</v>
      </c>
      <c r="K1013">
        <f>IF(C1013="Unplaced",0,1)</f>
        <v>1</v>
      </c>
    </row>
    <row r="1014" spans="1:11" x14ac:dyDescent="0.35">
      <c r="A1014" s="14" t="s">
        <v>55</v>
      </c>
      <c r="B1014" s="14" t="s">
        <v>37</v>
      </c>
      <c r="C1014" s="14" t="s">
        <v>51</v>
      </c>
      <c r="I1014">
        <f>IF(A1014="A",1,IF(A1014="B",2,IF(A1014="C",3,4)))</f>
        <v>1</v>
      </c>
      <c r="J1014">
        <f>IF(B1014="A",3,IF(B1014="B",2,IF(B1014="C",1,4)))</f>
        <v>2</v>
      </c>
      <c r="K1014">
        <f>IF(C1014="Unplaced",0,1)</f>
        <v>1</v>
      </c>
    </row>
    <row r="1015" spans="1:11" x14ac:dyDescent="0.35">
      <c r="A1015" s="15" t="s">
        <v>37</v>
      </c>
      <c r="B1015" s="15" t="s">
        <v>37</v>
      </c>
      <c r="C1015" s="15" t="s">
        <v>40</v>
      </c>
      <c r="I1015">
        <f>IF(A1015="A",1,IF(A1015="B",2,IF(A1015="C",3,4)))</f>
        <v>2</v>
      </c>
      <c r="J1015">
        <f>IF(B1015="A",3,IF(B1015="B",2,IF(B1015="C",1,4)))</f>
        <v>2</v>
      </c>
      <c r="K1015">
        <f>IF(C1015="Unplaced",0,1)</f>
        <v>0</v>
      </c>
    </row>
    <row r="1016" spans="1:11" x14ac:dyDescent="0.35">
      <c r="A1016" s="14" t="s">
        <v>37</v>
      </c>
      <c r="B1016" s="14" t="s">
        <v>55</v>
      </c>
      <c r="C1016" s="14" t="s">
        <v>51</v>
      </c>
      <c r="I1016">
        <f>IF(A1016="A",1,IF(A1016="B",2,IF(A1016="C",3,4)))</f>
        <v>2</v>
      </c>
      <c r="J1016">
        <f>IF(B1016="A",3,IF(B1016="B",2,IF(B1016="C",1,4)))</f>
        <v>3</v>
      </c>
      <c r="K1016">
        <f>IF(C1016="Unplaced",0,1)</f>
        <v>1</v>
      </c>
    </row>
    <row r="1017" spans="1:11" x14ac:dyDescent="0.35">
      <c r="A1017" s="15" t="s">
        <v>35</v>
      </c>
      <c r="B1017" s="15" t="s">
        <v>55</v>
      </c>
      <c r="C1017" s="15" t="s">
        <v>51</v>
      </c>
      <c r="I1017">
        <f>IF(A1017="A",1,IF(A1017="B",2,IF(A1017="C",3,4)))</f>
        <v>3</v>
      </c>
      <c r="J1017">
        <f>IF(B1017="A",3,IF(B1017="B",2,IF(B1017="C",1,4)))</f>
        <v>3</v>
      </c>
      <c r="K1017">
        <f>IF(C1017="Unplaced",0,1)</f>
        <v>1</v>
      </c>
    </row>
    <row r="1018" spans="1:11" x14ac:dyDescent="0.35">
      <c r="A1018" s="14" t="s">
        <v>37</v>
      </c>
      <c r="B1018" s="14" t="s">
        <v>55</v>
      </c>
      <c r="C1018" s="14" t="s">
        <v>51</v>
      </c>
      <c r="I1018">
        <f>IF(A1018="A",1,IF(A1018="B",2,IF(A1018="C",3,4)))</f>
        <v>2</v>
      </c>
      <c r="J1018">
        <f>IF(B1018="A",3,IF(B1018="B",2,IF(B1018="C",1,4)))</f>
        <v>3</v>
      </c>
      <c r="K1018">
        <f>IF(C1018="Unplaced",0,1)</f>
        <v>1</v>
      </c>
    </row>
    <row r="1019" spans="1:11" x14ac:dyDescent="0.35">
      <c r="A1019" s="15" t="s">
        <v>55</v>
      </c>
      <c r="B1019" s="15" t="s">
        <v>37</v>
      </c>
      <c r="C1019" s="15" t="s">
        <v>51</v>
      </c>
      <c r="I1019">
        <f>IF(A1019="A",1,IF(A1019="B",2,IF(A1019="C",3,4)))</f>
        <v>1</v>
      </c>
      <c r="J1019">
        <f>IF(B1019="A",3,IF(B1019="B",2,IF(B1019="C",1,4)))</f>
        <v>2</v>
      </c>
      <c r="K1019">
        <f>IF(C1019="Unplaced",0,1)</f>
        <v>1</v>
      </c>
    </row>
    <row r="1020" spans="1:11" x14ac:dyDescent="0.35">
      <c r="A1020" s="14" t="s">
        <v>37</v>
      </c>
      <c r="B1020" s="14" t="s">
        <v>1278</v>
      </c>
      <c r="C1020" s="14" t="s">
        <v>51</v>
      </c>
      <c r="I1020">
        <f>IF(A1020="A",1,IF(A1020="B",2,IF(A1020="C",3,4)))</f>
        <v>2</v>
      </c>
      <c r="J1020">
        <f>IF(B1020="A",3,IF(B1020="B",2,IF(B1020="C",1,4)))</f>
        <v>4</v>
      </c>
      <c r="K1020">
        <f>IF(C1020="Unplaced",0,1)</f>
        <v>1</v>
      </c>
    </row>
    <row r="1021" spans="1:11" x14ac:dyDescent="0.35">
      <c r="A1021" s="15" t="s">
        <v>1278</v>
      </c>
      <c r="B1021" s="15" t="s">
        <v>35</v>
      </c>
      <c r="C1021" s="15" t="s">
        <v>40</v>
      </c>
      <c r="I1021">
        <f>IF(A1021="A",1,IF(A1021="B",2,IF(A1021="C",3,4)))</f>
        <v>4</v>
      </c>
      <c r="J1021">
        <f>IF(B1021="A",3,IF(B1021="B",2,IF(B1021="C",1,4)))</f>
        <v>1</v>
      </c>
      <c r="K1021">
        <f>IF(C1021="Unplaced",0,1)</f>
        <v>0</v>
      </c>
    </row>
    <row r="1022" spans="1:11" x14ac:dyDescent="0.35">
      <c r="A1022" s="14" t="s">
        <v>35</v>
      </c>
      <c r="B1022" s="14" t="s">
        <v>37</v>
      </c>
      <c r="C1022" s="14" t="s">
        <v>51</v>
      </c>
      <c r="I1022">
        <f>IF(A1022="A",1,IF(A1022="B",2,IF(A1022="C",3,4)))</f>
        <v>3</v>
      </c>
      <c r="J1022">
        <f>IF(B1022="A",3,IF(B1022="B",2,IF(B1022="C",1,4)))</f>
        <v>2</v>
      </c>
      <c r="K1022">
        <f>IF(C1022="Unplaced",0,1)</f>
        <v>1</v>
      </c>
    </row>
    <row r="1023" spans="1:11" x14ac:dyDescent="0.35">
      <c r="A1023" s="15" t="s">
        <v>37</v>
      </c>
      <c r="B1023" s="15" t="s">
        <v>55</v>
      </c>
      <c r="C1023" s="15" t="s">
        <v>51</v>
      </c>
      <c r="I1023">
        <f>IF(A1023="A",1,IF(A1023="B",2,IF(A1023="C",3,4)))</f>
        <v>2</v>
      </c>
      <c r="J1023">
        <f>IF(B1023="A",3,IF(B1023="B",2,IF(B1023="C",1,4)))</f>
        <v>3</v>
      </c>
      <c r="K1023">
        <f>IF(C1023="Unplaced",0,1)</f>
        <v>1</v>
      </c>
    </row>
    <row r="1024" spans="1:11" x14ac:dyDescent="0.35">
      <c r="A1024" s="14" t="s">
        <v>55</v>
      </c>
      <c r="B1024" s="14" t="s">
        <v>55</v>
      </c>
      <c r="C1024" s="14" t="s">
        <v>51</v>
      </c>
      <c r="I1024">
        <f>IF(A1024="A",1,IF(A1024="B",2,IF(A1024="C",3,4)))</f>
        <v>1</v>
      </c>
      <c r="J1024">
        <f>IF(B1024="A",3,IF(B1024="B",2,IF(B1024="C",1,4)))</f>
        <v>3</v>
      </c>
      <c r="K1024">
        <f>IF(C1024="Unplaced",0,1)</f>
        <v>1</v>
      </c>
    </row>
    <row r="1025" spans="1:11" x14ac:dyDescent="0.35">
      <c r="A1025" s="15" t="s">
        <v>231</v>
      </c>
      <c r="B1025" s="15" t="s">
        <v>35</v>
      </c>
      <c r="C1025" s="15" t="s">
        <v>40</v>
      </c>
      <c r="I1025">
        <f>IF(A1025="A",1,IF(A1025="B",2,IF(A1025="C",3,4)))</f>
        <v>4</v>
      </c>
      <c r="J1025">
        <f>IF(B1025="A",3,IF(B1025="B",2,IF(B1025="C",1,4)))</f>
        <v>1</v>
      </c>
      <c r="K1025">
        <f>IF(C1025="Unplaced",0,1)</f>
        <v>0</v>
      </c>
    </row>
    <row r="1026" spans="1:11" x14ac:dyDescent="0.35">
      <c r="A1026" s="14" t="s">
        <v>55</v>
      </c>
      <c r="B1026" s="14" t="s">
        <v>1278</v>
      </c>
      <c r="C1026" s="14" t="s">
        <v>51</v>
      </c>
      <c r="I1026">
        <f>IF(A1026="A",1,IF(A1026="B",2,IF(A1026="C",3,4)))</f>
        <v>1</v>
      </c>
      <c r="J1026">
        <f>IF(B1026="A",3,IF(B1026="B",2,IF(B1026="C",1,4)))</f>
        <v>4</v>
      </c>
      <c r="K1026">
        <f>IF(C1026="Unplaced",0,1)</f>
        <v>1</v>
      </c>
    </row>
    <row r="1027" spans="1:11" x14ac:dyDescent="0.35">
      <c r="A1027" s="15" t="s">
        <v>35</v>
      </c>
      <c r="B1027" s="15" t="s">
        <v>55</v>
      </c>
      <c r="C1027" s="15" t="s">
        <v>51</v>
      </c>
      <c r="I1027">
        <f>IF(A1027="A",1,IF(A1027="B",2,IF(A1027="C",3,4)))</f>
        <v>3</v>
      </c>
      <c r="J1027">
        <f>IF(B1027="A",3,IF(B1027="B",2,IF(B1027="C",1,4)))</f>
        <v>3</v>
      </c>
      <c r="K1027">
        <f>IF(C1027="Unplaced",0,1)</f>
        <v>1</v>
      </c>
    </row>
    <row r="1028" spans="1:11" x14ac:dyDescent="0.35">
      <c r="A1028" s="14" t="s">
        <v>35</v>
      </c>
      <c r="B1028" s="14" t="s">
        <v>37</v>
      </c>
      <c r="C1028" s="14" t="s">
        <v>51</v>
      </c>
      <c r="I1028">
        <f>IF(A1028="A",1,IF(A1028="B",2,IF(A1028="C",3,4)))</f>
        <v>3</v>
      </c>
      <c r="J1028">
        <f>IF(B1028="A",3,IF(B1028="B",2,IF(B1028="C",1,4)))</f>
        <v>2</v>
      </c>
      <c r="K1028">
        <f>IF(C1028="Unplaced",0,1)</f>
        <v>1</v>
      </c>
    </row>
    <row r="1029" spans="1:11" x14ac:dyDescent="0.35">
      <c r="A1029" s="15" t="s">
        <v>35</v>
      </c>
      <c r="B1029" s="15" t="s">
        <v>37</v>
      </c>
      <c r="C1029" s="15" t="s">
        <v>51</v>
      </c>
      <c r="I1029">
        <f>IF(A1029="A",1,IF(A1029="B",2,IF(A1029="C",3,4)))</f>
        <v>3</v>
      </c>
      <c r="J1029">
        <f>IF(B1029="A",3,IF(B1029="B",2,IF(B1029="C",1,4)))</f>
        <v>2</v>
      </c>
      <c r="K1029">
        <f>IF(C1029="Unplaced",0,1)</f>
        <v>1</v>
      </c>
    </row>
    <row r="1030" spans="1:11" x14ac:dyDescent="0.35">
      <c r="A1030" s="14" t="s">
        <v>37</v>
      </c>
      <c r="B1030" s="14" t="s">
        <v>55</v>
      </c>
      <c r="C1030" s="14" t="s">
        <v>51</v>
      </c>
      <c r="I1030">
        <f>IF(A1030="A",1,IF(A1030="B",2,IF(A1030="C",3,4)))</f>
        <v>2</v>
      </c>
      <c r="J1030">
        <f>IF(B1030="A",3,IF(B1030="B",2,IF(B1030="C",1,4)))</f>
        <v>3</v>
      </c>
      <c r="K1030">
        <f>IF(C1030="Unplaced",0,1)</f>
        <v>1</v>
      </c>
    </row>
    <row r="1031" spans="1:11" x14ac:dyDescent="0.35">
      <c r="A1031" s="15" t="s">
        <v>1278</v>
      </c>
      <c r="B1031" s="15" t="s">
        <v>35</v>
      </c>
      <c r="C1031" s="15" t="s">
        <v>51</v>
      </c>
      <c r="I1031">
        <f>IF(A1031="A",1,IF(A1031="B",2,IF(A1031="C",3,4)))</f>
        <v>4</v>
      </c>
      <c r="J1031">
        <f>IF(B1031="A",3,IF(B1031="B",2,IF(B1031="C",1,4)))</f>
        <v>1</v>
      </c>
      <c r="K1031">
        <f>IF(C1031="Unplaced",0,1)</f>
        <v>1</v>
      </c>
    </row>
    <row r="1032" spans="1:11" x14ac:dyDescent="0.35">
      <c r="A1032" s="14" t="s">
        <v>55</v>
      </c>
      <c r="B1032" s="14" t="s">
        <v>55</v>
      </c>
      <c r="C1032" s="14" t="s">
        <v>51</v>
      </c>
      <c r="I1032">
        <f>IF(A1032="A",1,IF(A1032="B",2,IF(A1032="C",3,4)))</f>
        <v>1</v>
      </c>
      <c r="J1032">
        <f>IF(B1032="A",3,IF(B1032="B",2,IF(B1032="C",1,4)))</f>
        <v>3</v>
      </c>
      <c r="K1032">
        <f>IF(C1032="Unplaced",0,1)</f>
        <v>1</v>
      </c>
    </row>
    <row r="1033" spans="1:11" x14ac:dyDescent="0.35">
      <c r="A1033" s="15" t="s">
        <v>55</v>
      </c>
      <c r="B1033" s="15" t="s">
        <v>1278</v>
      </c>
      <c r="C1033" s="15" t="s">
        <v>51</v>
      </c>
      <c r="I1033">
        <f>IF(A1033="A",1,IF(A1033="B",2,IF(A1033="C",3,4)))</f>
        <v>1</v>
      </c>
      <c r="J1033">
        <f>IF(B1033="A",3,IF(B1033="B",2,IF(B1033="C",1,4)))</f>
        <v>4</v>
      </c>
      <c r="K1033">
        <f>IF(C1033="Unplaced",0,1)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FBBC-8936-4D95-B525-755696685275}">
  <dimension ref="A3:AA1034"/>
  <sheetViews>
    <sheetView topLeftCell="V1" workbookViewId="0">
      <selection activeCell="Z4" sqref="Z4"/>
    </sheetView>
  </sheetViews>
  <sheetFormatPr defaultRowHeight="14.5" x14ac:dyDescent="0.35"/>
  <cols>
    <col min="1" max="1" width="20.7265625" bestFit="1" customWidth="1"/>
    <col min="2" max="2" width="24.54296875" bestFit="1" customWidth="1"/>
    <col min="4" max="4" width="20.7265625" bestFit="1" customWidth="1"/>
    <col min="5" max="5" width="24.54296875" bestFit="1" customWidth="1"/>
    <col min="7" max="7" width="13.6328125" bestFit="1" customWidth="1"/>
    <col min="8" max="8" width="20.90625" bestFit="1" customWidth="1"/>
    <col min="10" max="10" width="14.7265625" bestFit="1" customWidth="1"/>
    <col min="11" max="11" width="21.81640625" bestFit="1" customWidth="1"/>
    <col min="12" max="12" width="18.90625" bestFit="1" customWidth="1"/>
    <col min="13" max="13" width="26.90625" bestFit="1" customWidth="1"/>
    <col min="14" max="14" width="21.26953125" bestFit="1" customWidth="1"/>
    <col min="15" max="15" width="13.36328125" bestFit="1" customWidth="1"/>
    <col min="16" max="16" width="28.81640625" bestFit="1" customWidth="1"/>
    <col min="17" max="17" width="20.36328125" bestFit="1" customWidth="1"/>
    <col min="20" max="20" width="24.08984375" bestFit="1" customWidth="1"/>
    <col min="21" max="21" width="33.7265625" bestFit="1" customWidth="1"/>
    <col min="22" max="22" width="9.54296875" bestFit="1" customWidth="1"/>
    <col min="23" max="23" width="26.36328125" bestFit="1" customWidth="1"/>
    <col min="24" max="25" width="23.36328125" bestFit="1" customWidth="1"/>
    <col min="26" max="26" width="26.36328125" bestFit="1" customWidth="1"/>
    <col min="27" max="27" width="30.54296875" bestFit="1" customWidth="1"/>
    <col min="28" max="28" width="20.90625" bestFit="1" customWidth="1"/>
    <col min="29" max="29" width="11.54296875" bestFit="1" customWidth="1"/>
    <col min="30" max="30" width="6.81640625" bestFit="1" customWidth="1"/>
    <col min="31" max="31" width="19.81640625" bestFit="1" customWidth="1"/>
    <col min="32" max="32" width="8.36328125" bestFit="1" customWidth="1"/>
    <col min="33" max="33" width="12.26953125" bestFit="1" customWidth="1"/>
    <col min="34" max="34" width="11.90625" bestFit="1" customWidth="1"/>
    <col min="35" max="35" width="25.54296875" bestFit="1" customWidth="1"/>
    <col min="36" max="36" width="18.6328125" bestFit="1" customWidth="1"/>
    <col min="37" max="37" width="20" bestFit="1" customWidth="1"/>
    <col min="38" max="38" width="14.36328125" bestFit="1" customWidth="1"/>
    <col min="39" max="39" width="12.36328125" bestFit="1" customWidth="1"/>
    <col min="40" max="40" width="12.1796875" bestFit="1" customWidth="1"/>
    <col min="41" max="41" width="5.90625" bestFit="1" customWidth="1"/>
    <col min="42" max="42" width="9.453125" bestFit="1" customWidth="1"/>
    <col min="43" max="43" width="19.453125" bestFit="1" customWidth="1"/>
    <col min="44" max="44" width="9.6328125" bestFit="1" customWidth="1"/>
    <col min="45" max="45" width="13.08984375" bestFit="1" customWidth="1"/>
    <col min="46" max="46" width="5.54296875" bestFit="1" customWidth="1"/>
    <col min="47" max="47" width="13" bestFit="1" customWidth="1"/>
    <col min="48" max="48" width="13.81640625" bestFit="1" customWidth="1"/>
    <col min="49" max="49" width="16.54296875" bestFit="1" customWidth="1"/>
    <col min="50" max="50" width="4.54296875" bestFit="1" customWidth="1"/>
    <col min="51" max="51" width="8.36328125" bestFit="1" customWidth="1"/>
    <col min="52" max="52" width="12.54296875" bestFit="1" customWidth="1"/>
    <col min="53" max="53" width="10.6328125" bestFit="1" customWidth="1"/>
    <col min="54" max="54" width="12.1796875" bestFit="1" customWidth="1"/>
    <col min="55" max="55" width="11.81640625" bestFit="1" customWidth="1"/>
    <col min="56" max="56" width="16.26953125" bestFit="1" customWidth="1"/>
    <col min="57" max="57" width="10.54296875" bestFit="1" customWidth="1"/>
    <col min="58" max="58" width="12" bestFit="1" customWidth="1"/>
    <col min="59" max="59" width="3.81640625" bestFit="1" customWidth="1"/>
    <col min="60" max="60" width="6.453125" bestFit="1" customWidth="1"/>
    <col min="61" max="61" width="26.7265625" bestFit="1" customWidth="1"/>
    <col min="62" max="62" width="7.36328125" bestFit="1" customWidth="1"/>
    <col min="63" max="63" width="10.08984375" bestFit="1" customWidth="1"/>
    <col min="64" max="64" width="12.08984375" bestFit="1" customWidth="1"/>
    <col min="65" max="65" width="13.7265625" bestFit="1" customWidth="1"/>
    <col min="66" max="66" width="13.54296875" bestFit="1" customWidth="1"/>
    <col min="67" max="67" width="10.54296875" bestFit="1" customWidth="1"/>
    <col min="68" max="68" width="21.453125" bestFit="1" customWidth="1"/>
    <col min="69" max="69" width="20.90625" bestFit="1" customWidth="1"/>
    <col min="70" max="70" width="10.26953125" bestFit="1" customWidth="1"/>
    <col min="71" max="71" width="13.26953125" bestFit="1" customWidth="1"/>
    <col min="72" max="72" width="15.453125" bestFit="1" customWidth="1"/>
    <col min="73" max="73" width="6.81640625" bestFit="1" customWidth="1"/>
    <col min="74" max="74" width="12.90625" bestFit="1" customWidth="1"/>
    <col min="75" max="75" width="8.81640625" bestFit="1" customWidth="1"/>
    <col min="76" max="76" width="5.81640625" bestFit="1" customWidth="1"/>
    <col min="77" max="77" width="17.26953125" bestFit="1" customWidth="1"/>
    <col min="78" max="78" width="7.453125" bestFit="1" customWidth="1"/>
    <col min="79" max="79" width="17.453125" bestFit="1" customWidth="1"/>
    <col min="80" max="80" width="11" bestFit="1" customWidth="1"/>
    <col min="81" max="81" width="22.453125" bestFit="1" customWidth="1"/>
    <col min="82" max="82" width="6.08984375" bestFit="1" customWidth="1"/>
    <col min="83" max="83" width="19.36328125" bestFit="1" customWidth="1"/>
    <col min="84" max="84" width="14.81640625" bestFit="1" customWidth="1"/>
    <col min="85" max="85" width="2.6328125" bestFit="1" customWidth="1"/>
    <col min="86" max="86" width="8.1796875" bestFit="1" customWidth="1"/>
    <col min="87" max="87" width="16.54296875" bestFit="1" customWidth="1"/>
    <col min="88" max="88" width="11.1796875" bestFit="1" customWidth="1"/>
    <col min="89" max="89" width="9.26953125" bestFit="1" customWidth="1"/>
    <col min="90" max="90" width="4.54296875" bestFit="1" customWidth="1"/>
    <col min="91" max="91" width="6.90625" bestFit="1" customWidth="1"/>
    <col min="92" max="92" width="10.90625" bestFit="1" customWidth="1"/>
    <col min="93" max="93" width="5.6328125" bestFit="1" customWidth="1"/>
    <col min="95" max="95" width="5.7265625" bestFit="1" customWidth="1"/>
    <col min="96" max="96" width="7.7265625" bestFit="1" customWidth="1"/>
    <col min="97" max="97" width="7.6328125" bestFit="1" customWidth="1"/>
    <col min="98" max="98" width="16.08984375" bestFit="1" customWidth="1"/>
    <col min="99" max="99" width="4.1796875" bestFit="1" customWidth="1"/>
    <col min="100" max="100" width="10.08984375" bestFit="1" customWidth="1"/>
    <col min="101" max="101" width="15.08984375" bestFit="1" customWidth="1"/>
    <col min="102" max="102" width="18.90625" bestFit="1" customWidth="1"/>
    <col min="103" max="103" width="13.08984375" bestFit="1" customWidth="1"/>
    <col min="104" max="104" width="10.54296875" bestFit="1" customWidth="1"/>
    <col min="105" max="105" width="10.90625" bestFit="1" customWidth="1"/>
    <col min="106" max="106" width="17.54296875" bestFit="1" customWidth="1"/>
    <col min="107" max="107" width="14.6328125" bestFit="1" customWidth="1"/>
    <col min="108" max="108" width="5.1796875" bestFit="1" customWidth="1"/>
    <col min="109" max="109" width="4.26953125" bestFit="1" customWidth="1"/>
    <col min="110" max="110" width="10.36328125" bestFit="1" customWidth="1"/>
    <col min="111" max="111" width="10.81640625" bestFit="1" customWidth="1"/>
    <col min="112" max="112" width="21.7265625" bestFit="1" customWidth="1"/>
    <col min="113" max="113" width="27" bestFit="1" customWidth="1"/>
    <col min="114" max="114" width="8.6328125" bestFit="1" customWidth="1"/>
    <col min="115" max="115" width="9.54296875" bestFit="1" customWidth="1"/>
    <col min="116" max="116" width="7.7265625" bestFit="1" customWidth="1"/>
    <col min="117" max="117" width="16.1796875" bestFit="1" customWidth="1"/>
    <col min="118" max="118" width="6.1796875" bestFit="1" customWidth="1"/>
    <col min="119" max="119" width="4.08984375" bestFit="1" customWidth="1"/>
    <col min="120" max="120" width="14.7265625" bestFit="1" customWidth="1"/>
    <col min="121" max="121" width="9.453125" bestFit="1" customWidth="1"/>
    <col min="122" max="122" width="9" bestFit="1" customWidth="1"/>
    <col min="123" max="123" width="6.90625" bestFit="1" customWidth="1"/>
    <col min="124" max="124" width="14.90625" bestFit="1" customWidth="1"/>
    <col min="125" max="125" width="6.54296875" bestFit="1" customWidth="1"/>
    <col min="126" max="126" width="17.26953125" bestFit="1" customWidth="1"/>
    <col min="127" max="127" width="7.1796875" bestFit="1" customWidth="1"/>
    <col min="128" max="128" width="14.7265625" bestFit="1" customWidth="1"/>
    <col min="129" max="129" width="14.26953125" bestFit="1" customWidth="1"/>
    <col min="130" max="130" width="12.90625" bestFit="1" customWidth="1"/>
    <col min="131" max="131" width="13.26953125" bestFit="1" customWidth="1"/>
    <col min="132" max="132" width="9.1796875" bestFit="1" customWidth="1"/>
    <col min="133" max="133" width="17.08984375" bestFit="1" customWidth="1"/>
    <col min="134" max="134" width="6.54296875" bestFit="1" customWidth="1"/>
    <col min="135" max="135" width="8.81640625" bestFit="1" customWidth="1"/>
    <col min="136" max="136" width="12.36328125" bestFit="1" customWidth="1"/>
    <col min="137" max="137" width="13.08984375" bestFit="1" customWidth="1"/>
    <col min="138" max="138" width="21.6328125" bestFit="1" customWidth="1"/>
    <col min="139" max="139" width="10.08984375" bestFit="1" customWidth="1"/>
    <col min="140" max="140" width="10.90625" bestFit="1" customWidth="1"/>
    <col min="141" max="141" width="9.1796875" bestFit="1" customWidth="1"/>
    <col min="142" max="142" width="5.54296875" bestFit="1" customWidth="1"/>
    <col min="143" max="143" width="10.36328125" bestFit="1" customWidth="1"/>
    <col min="144" max="144" width="14.08984375" bestFit="1" customWidth="1"/>
    <col min="145" max="145" width="13.6328125" bestFit="1" customWidth="1"/>
    <col min="146" max="146" width="12.6328125" bestFit="1" customWidth="1"/>
    <col min="147" max="147" width="14.90625" bestFit="1" customWidth="1"/>
    <col min="148" max="148" width="9.1796875" bestFit="1" customWidth="1"/>
    <col min="149" max="149" width="5.08984375" bestFit="1" customWidth="1"/>
    <col min="150" max="150" width="11.1796875" bestFit="1" customWidth="1"/>
    <col min="151" max="151" width="7.36328125" bestFit="1" customWidth="1"/>
    <col min="152" max="152" width="8.6328125" bestFit="1" customWidth="1"/>
    <col min="153" max="153" width="14.54296875" bestFit="1" customWidth="1"/>
    <col min="154" max="154" width="15" bestFit="1" customWidth="1"/>
    <col min="156" max="156" width="4.81640625" bestFit="1" customWidth="1"/>
    <col min="157" max="157" width="4" bestFit="1" customWidth="1"/>
    <col min="158" max="158" width="5.54296875" bestFit="1" customWidth="1"/>
    <col min="159" max="159" width="7.453125" bestFit="1" customWidth="1"/>
    <col min="160" max="160" width="10.26953125" bestFit="1" customWidth="1"/>
    <col min="161" max="161" width="14.26953125" bestFit="1" customWidth="1"/>
    <col min="162" max="162" width="7.81640625" bestFit="1" customWidth="1"/>
    <col min="163" max="163" width="6.90625" bestFit="1" customWidth="1"/>
    <col min="164" max="164" width="16.7265625" bestFit="1" customWidth="1"/>
    <col min="165" max="165" width="11.7265625" bestFit="1" customWidth="1"/>
    <col min="166" max="166" width="11.08984375" bestFit="1" customWidth="1"/>
    <col min="167" max="167" width="15.7265625" bestFit="1" customWidth="1"/>
    <col min="168" max="168" width="20.08984375" bestFit="1" customWidth="1"/>
    <col min="169" max="169" width="5.54296875" bestFit="1" customWidth="1"/>
    <col min="170" max="170" width="3.81640625" bestFit="1" customWidth="1"/>
    <col min="171" max="171" width="11.81640625" bestFit="1" customWidth="1"/>
    <col min="172" max="172" width="12.7265625" bestFit="1" customWidth="1"/>
    <col min="173" max="173" width="7.7265625" bestFit="1" customWidth="1"/>
    <col min="174" max="175" width="8.1796875" bestFit="1" customWidth="1"/>
    <col min="176" max="176" width="19.7265625" bestFit="1" customWidth="1"/>
    <col min="177" max="177" width="13.7265625" bestFit="1" customWidth="1"/>
    <col min="178" max="178" width="13" bestFit="1" customWidth="1"/>
    <col min="179" max="179" width="10.6328125" bestFit="1" customWidth="1"/>
    <col min="180" max="180" width="11.453125" bestFit="1" customWidth="1"/>
    <col min="181" max="181" width="13.6328125" bestFit="1" customWidth="1"/>
    <col min="182" max="182" width="10.7265625" bestFit="1" customWidth="1"/>
    <col min="183" max="183" width="14.1796875" bestFit="1" customWidth="1"/>
    <col min="184" max="184" width="11.7265625" bestFit="1" customWidth="1"/>
    <col min="185" max="185" width="23.26953125" bestFit="1" customWidth="1"/>
    <col min="186" max="186" width="8.6328125" bestFit="1" customWidth="1"/>
    <col min="187" max="187" width="11.36328125" bestFit="1" customWidth="1"/>
    <col min="188" max="188" width="9.90625" bestFit="1" customWidth="1"/>
    <col min="189" max="189" width="15.26953125" bestFit="1" customWidth="1"/>
    <col min="190" max="191" width="9" bestFit="1" customWidth="1"/>
    <col min="192" max="192" width="13.7265625" bestFit="1" customWidth="1"/>
    <col min="193" max="193" width="10.90625" bestFit="1" customWidth="1"/>
    <col min="194" max="194" width="13.90625" bestFit="1" customWidth="1"/>
    <col min="195" max="195" width="4.7265625" bestFit="1" customWidth="1"/>
    <col min="196" max="196" width="9.1796875" bestFit="1" customWidth="1"/>
    <col min="197" max="197" width="11.08984375" bestFit="1" customWidth="1"/>
    <col min="198" max="198" width="9.90625" bestFit="1" customWidth="1"/>
    <col min="199" max="199" width="23.453125" bestFit="1" customWidth="1"/>
    <col min="200" max="200" width="9.81640625" bestFit="1" customWidth="1"/>
    <col min="201" max="201" width="9" bestFit="1" customWidth="1"/>
    <col min="202" max="202" width="8.453125" bestFit="1" customWidth="1"/>
    <col min="203" max="203" width="9.36328125" bestFit="1" customWidth="1"/>
    <col min="204" max="204" width="12.08984375" bestFit="1" customWidth="1"/>
    <col min="205" max="205" width="4.36328125" bestFit="1" customWidth="1"/>
    <col min="206" max="206" width="14" bestFit="1" customWidth="1"/>
    <col min="207" max="207" width="7.1796875" bestFit="1" customWidth="1"/>
    <col min="208" max="208" width="18.7265625" bestFit="1" customWidth="1"/>
    <col min="209" max="209" width="9.453125" bestFit="1" customWidth="1"/>
    <col min="210" max="210" width="10.7265625" bestFit="1" customWidth="1"/>
  </cols>
  <sheetData>
    <row r="3" spans="1:27" x14ac:dyDescent="0.35">
      <c r="A3" s="5" t="s">
        <v>1306</v>
      </c>
      <c r="B3" t="s">
        <v>1307</v>
      </c>
      <c r="D3" s="5" t="s">
        <v>1308</v>
      </c>
      <c r="E3" t="s">
        <v>1309</v>
      </c>
      <c r="G3" s="5" t="s">
        <v>1266</v>
      </c>
      <c r="H3" t="s">
        <v>1305</v>
      </c>
      <c r="J3" s="5" t="s">
        <v>1260</v>
      </c>
      <c r="K3" t="s">
        <v>1310</v>
      </c>
      <c r="M3" s="5" t="s">
        <v>1312</v>
      </c>
      <c r="N3" t="s">
        <v>1313</v>
      </c>
      <c r="P3" s="5" t="s">
        <v>1312</v>
      </c>
      <c r="Q3" t="s">
        <v>1311</v>
      </c>
      <c r="T3" s="5" t="s">
        <v>1315</v>
      </c>
      <c r="U3" t="s">
        <v>1316</v>
      </c>
      <c r="W3" s="5" t="s">
        <v>1320</v>
      </c>
      <c r="X3" t="s">
        <v>1318</v>
      </c>
      <c r="Z3" s="5" t="s">
        <v>1321</v>
      </c>
      <c r="AA3" t="s">
        <v>1319</v>
      </c>
    </row>
    <row r="4" spans="1:27" x14ac:dyDescent="0.35">
      <c r="A4" s="6" t="s">
        <v>59</v>
      </c>
      <c r="B4">
        <v>60</v>
      </c>
      <c r="D4" s="6" t="s">
        <v>31</v>
      </c>
      <c r="E4">
        <v>480</v>
      </c>
      <c r="G4" s="6" t="s">
        <v>38</v>
      </c>
      <c r="H4">
        <v>687</v>
      </c>
      <c r="J4" s="6">
        <v>191000118</v>
      </c>
      <c r="K4">
        <v>80.5</v>
      </c>
      <c r="M4" s="6" t="s">
        <v>104</v>
      </c>
      <c r="N4">
        <v>5</v>
      </c>
      <c r="P4" s="6" t="s">
        <v>104</v>
      </c>
      <c r="Q4">
        <v>5</v>
      </c>
      <c r="T4" s="6" t="s">
        <v>376</v>
      </c>
      <c r="U4">
        <v>186</v>
      </c>
      <c r="W4" s="6" t="s">
        <v>55</v>
      </c>
      <c r="X4" s="12">
        <v>297</v>
      </c>
      <c r="Z4" s="6" t="s">
        <v>55</v>
      </c>
      <c r="AA4" s="12">
        <v>254</v>
      </c>
    </row>
    <row r="5" spans="1:27" x14ac:dyDescent="0.35">
      <c r="A5" s="6" t="s">
        <v>64</v>
      </c>
      <c r="B5">
        <v>124</v>
      </c>
      <c r="D5" s="6" t="s">
        <v>98</v>
      </c>
      <c r="E5">
        <v>201</v>
      </c>
      <c r="G5" s="6" t="s">
        <v>207</v>
      </c>
      <c r="H5">
        <v>345</v>
      </c>
      <c r="J5" s="6">
        <v>191000936</v>
      </c>
      <c r="K5">
        <v>70.5</v>
      </c>
      <c r="M5" s="6" t="s">
        <v>308</v>
      </c>
      <c r="N5">
        <v>2</v>
      </c>
      <c r="P5" s="7" t="s">
        <v>38</v>
      </c>
      <c r="Q5">
        <v>5</v>
      </c>
      <c r="T5" s="6" t="s">
        <v>968</v>
      </c>
      <c r="U5">
        <v>172</v>
      </c>
      <c r="W5" s="7" t="s">
        <v>49</v>
      </c>
      <c r="X5" s="12">
        <v>231</v>
      </c>
      <c r="Z5" s="7" t="s">
        <v>49</v>
      </c>
      <c r="AA5" s="12">
        <v>215</v>
      </c>
    </row>
    <row r="6" spans="1:27" x14ac:dyDescent="0.35">
      <c r="A6" s="6" t="s">
        <v>47</v>
      </c>
      <c r="B6">
        <v>73</v>
      </c>
      <c r="D6" s="6" t="s">
        <v>46</v>
      </c>
      <c r="E6">
        <v>351</v>
      </c>
      <c r="G6" s="6" t="s">
        <v>1304</v>
      </c>
      <c r="H6">
        <v>1032</v>
      </c>
      <c r="J6" s="6">
        <v>191100800</v>
      </c>
      <c r="K6">
        <v>74.6666666666666</v>
      </c>
      <c r="M6" s="6" t="s">
        <v>272</v>
      </c>
      <c r="N6">
        <v>6</v>
      </c>
      <c r="P6" s="6" t="s">
        <v>308</v>
      </c>
      <c r="Q6">
        <v>2</v>
      </c>
      <c r="T6" s="6" t="s">
        <v>268</v>
      </c>
      <c r="U6">
        <v>174</v>
      </c>
      <c r="W6" s="7" t="s">
        <v>60</v>
      </c>
      <c r="X6" s="12">
        <v>27</v>
      </c>
      <c r="Z6" s="7" t="s">
        <v>60</v>
      </c>
      <c r="AA6" s="12">
        <v>15</v>
      </c>
    </row>
    <row r="7" spans="1:27" x14ac:dyDescent="0.35">
      <c r="A7" s="6" t="s">
        <v>81</v>
      </c>
      <c r="B7">
        <v>107</v>
      </c>
      <c r="D7" s="6" t="s">
        <v>1304</v>
      </c>
      <c r="E7">
        <v>1032</v>
      </c>
      <c r="J7" s="6">
        <v>191102567</v>
      </c>
      <c r="K7">
        <v>60.6666666666666</v>
      </c>
      <c r="M7" s="6" t="s">
        <v>1275</v>
      </c>
      <c r="N7">
        <v>1</v>
      </c>
      <c r="P7" s="7" t="s">
        <v>38</v>
      </c>
      <c r="Q7">
        <v>2</v>
      </c>
      <c r="T7" s="6" t="s">
        <v>760</v>
      </c>
      <c r="U7">
        <v>179</v>
      </c>
      <c r="W7" s="7" t="s">
        <v>40</v>
      </c>
      <c r="X7" s="12">
        <v>39</v>
      </c>
      <c r="Z7" s="7" t="s">
        <v>40</v>
      </c>
      <c r="AA7" s="12">
        <v>24</v>
      </c>
    </row>
    <row r="8" spans="1:27" x14ac:dyDescent="0.35">
      <c r="A8" s="6" t="s">
        <v>33</v>
      </c>
      <c r="B8">
        <v>41</v>
      </c>
      <c r="J8" s="6">
        <v>191103469</v>
      </c>
      <c r="K8">
        <v>76.5</v>
      </c>
      <c r="M8" s="6" t="s">
        <v>389</v>
      </c>
      <c r="N8">
        <v>2</v>
      </c>
      <c r="P8" s="6" t="s">
        <v>272</v>
      </c>
      <c r="Q8">
        <v>6</v>
      </c>
      <c r="T8" s="6" t="s">
        <v>577</v>
      </c>
      <c r="U8">
        <v>166</v>
      </c>
      <c r="W8" s="6" t="s">
        <v>1278</v>
      </c>
      <c r="X8" s="12">
        <v>126</v>
      </c>
      <c r="Z8" s="6" t="s">
        <v>1278</v>
      </c>
      <c r="AA8" s="12">
        <v>128</v>
      </c>
    </row>
    <row r="9" spans="1:27" x14ac:dyDescent="0.35">
      <c r="A9" s="6" t="s">
        <v>72</v>
      </c>
      <c r="B9">
        <v>264</v>
      </c>
      <c r="J9" s="6">
        <v>191103882</v>
      </c>
      <c r="K9">
        <v>72.3333333333333</v>
      </c>
      <c r="M9" s="6" t="s">
        <v>291</v>
      </c>
      <c r="N9">
        <v>2</v>
      </c>
      <c r="P9" s="7" t="s">
        <v>38</v>
      </c>
      <c r="Q9">
        <v>6</v>
      </c>
      <c r="T9" s="6" t="s">
        <v>42</v>
      </c>
      <c r="U9">
        <v>155</v>
      </c>
      <c r="W9" s="7" t="s">
        <v>49</v>
      </c>
      <c r="X9" s="12">
        <v>113</v>
      </c>
      <c r="Z9" s="7" t="s">
        <v>49</v>
      </c>
      <c r="AA9" s="12">
        <v>119</v>
      </c>
    </row>
    <row r="10" spans="1:27" x14ac:dyDescent="0.35">
      <c r="A10" s="6" t="s">
        <v>88</v>
      </c>
      <c r="B10">
        <v>118</v>
      </c>
      <c r="J10" s="6">
        <v>191104841</v>
      </c>
      <c r="K10">
        <v>70.5</v>
      </c>
      <c r="M10" s="6" t="s">
        <v>200</v>
      </c>
      <c r="N10">
        <v>2</v>
      </c>
      <c r="P10" s="6" t="s">
        <v>1275</v>
      </c>
      <c r="Q10">
        <v>1</v>
      </c>
      <c r="T10" s="6" t="s">
        <v>1304</v>
      </c>
      <c r="U10">
        <v>1032</v>
      </c>
      <c r="W10" s="7" t="s">
        <v>60</v>
      </c>
      <c r="X10" s="12">
        <v>4</v>
      </c>
      <c r="Z10" s="7" t="s">
        <v>60</v>
      </c>
      <c r="AA10" s="12">
        <v>5</v>
      </c>
    </row>
    <row r="11" spans="1:27" x14ac:dyDescent="0.35">
      <c r="A11" s="6" t="s">
        <v>98</v>
      </c>
      <c r="B11">
        <v>245</v>
      </c>
      <c r="J11" s="6">
        <v>191107416</v>
      </c>
      <c r="K11">
        <v>53.6666666666666</v>
      </c>
      <c r="M11" s="6" t="s">
        <v>1163</v>
      </c>
      <c r="N11">
        <v>2</v>
      </c>
      <c r="P11" s="7" t="s">
        <v>207</v>
      </c>
      <c r="Q11">
        <v>1</v>
      </c>
      <c r="W11" s="7" t="s">
        <v>40</v>
      </c>
      <c r="X11" s="12">
        <v>9</v>
      </c>
      <c r="Z11" s="7" t="s">
        <v>40</v>
      </c>
      <c r="AA11" s="12">
        <v>4</v>
      </c>
    </row>
    <row r="12" spans="1:27" x14ac:dyDescent="0.35">
      <c r="A12" s="6" t="s">
        <v>1304</v>
      </c>
      <c r="B12">
        <v>1032</v>
      </c>
      <c r="J12" s="6">
        <v>191107783</v>
      </c>
      <c r="K12">
        <v>65.3333333333333</v>
      </c>
      <c r="M12" s="6" t="s">
        <v>624</v>
      </c>
      <c r="N12">
        <v>4</v>
      </c>
      <c r="P12" s="6" t="s">
        <v>389</v>
      </c>
      <c r="Q12">
        <v>2</v>
      </c>
      <c r="W12" s="6" t="s">
        <v>90</v>
      </c>
      <c r="X12" s="12">
        <v>1</v>
      </c>
      <c r="Z12" s="6" t="s">
        <v>90</v>
      </c>
      <c r="AA12" s="12">
        <v>3</v>
      </c>
    </row>
    <row r="13" spans="1:27" x14ac:dyDescent="0.35">
      <c r="J13" s="6">
        <v>191112144</v>
      </c>
      <c r="K13">
        <v>62.6666666666666</v>
      </c>
      <c r="M13" s="6" t="s">
        <v>295</v>
      </c>
      <c r="N13">
        <v>2</v>
      </c>
      <c r="P13" s="7" t="s">
        <v>38</v>
      </c>
      <c r="Q13">
        <v>2</v>
      </c>
      <c r="W13" s="7" t="s">
        <v>40</v>
      </c>
      <c r="X13" s="12">
        <v>1</v>
      </c>
      <c r="Z13" s="7" t="s">
        <v>40</v>
      </c>
      <c r="AA13" s="12">
        <v>3</v>
      </c>
    </row>
    <row r="14" spans="1:27" x14ac:dyDescent="0.35">
      <c r="J14" s="6">
        <v>210300009</v>
      </c>
      <c r="K14">
        <v>79.3333333333333</v>
      </c>
      <c r="M14" s="6" t="s">
        <v>596</v>
      </c>
      <c r="N14">
        <v>3</v>
      </c>
      <c r="P14" s="6" t="s">
        <v>291</v>
      </c>
      <c r="Q14">
        <v>2</v>
      </c>
      <c r="W14" s="6" t="s">
        <v>37</v>
      </c>
      <c r="X14" s="12">
        <v>374</v>
      </c>
      <c r="Z14" s="6" t="s">
        <v>37</v>
      </c>
      <c r="AA14" s="12">
        <v>417</v>
      </c>
    </row>
    <row r="15" spans="1:27" x14ac:dyDescent="0.35">
      <c r="J15" s="6">
        <v>210300010</v>
      </c>
      <c r="K15">
        <v>58.3333333333333</v>
      </c>
      <c r="M15" s="6" t="s">
        <v>382</v>
      </c>
      <c r="N15">
        <v>25</v>
      </c>
      <c r="P15" s="7" t="s">
        <v>38</v>
      </c>
      <c r="Q15">
        <v>2</v>
      </c>
      <c r="W15" s="7" t="s">
        <v>49</v>
      </c>
      <c r="X15" s="12">
        <v>264</v>
      </c>
      <c r="Z15" s="7" t="s">
        <v>49</v>
      </c>
      <c r="AA15" s="12">
        <v>272</v>
      </c>
    </row>
    <row r="16" spans="1:27" x14ac:dyDescent="0.35">
      <c r="J16" s="6">
        <v>210300075</v>
      </c>
      <c r="K16">
        <v>68.3333333333333</v>
      </c>
      <c r="M16" s="6" t="s">
        <v>915</v>
      </c>
      <c r="N16">
        <v>2</v>
      </c>
      <c r="P16" s="6" t="s">
        <v>200</v>
      </c>
      <c r="Q16">
        <v>2</v>
      </c>
      <c r="W16" s="7" t="s">
        <v>60</v>
      </c>
      <c r="X16" s="12">
        <v>29</v>
      </c>
      <c r="Z16" s="7" t="s">
        <v>60</v>
      </c>
      <c r="AA16" s="12">
        <v>38</v>
      </c>
    </row>
    <row r="17" spans="10:27" x14ac:dyDescent="0.35">
      <c r="J17" s="6">
        <v>210300079</v>
      </c>
      <c r="K17">
        <v>78.1666666666666</v>
      </c>
      <c r="M17" s="6" t="s">
        <v>722</v>
      </c>
      <c r="N17">
        <v>1</v>
      </c>
      <c r="P17" s="7" t="s">
        <v>38</v>
      </c>
      <c r="Q17">
        <v>2</v>
      </c>
      <c r="W17" s="7" t="s">
        <v>40</v>
      </c>
      <c r="X17" s="12">
        <v>81</v>
      </c>
      <c r="Z17" s="7" t="s">
        <v>40</v>
      </c>
      <c r="AA17" s="12">
        <v>107</v>
      </c>
    </row>
    <row r="18" spans="10:27" x14ac:dyDescent="0.35">
      <c r="J18" s="6">
        <v>210300090</v>
      </c>
      <c r="K18">
        <v>63.1666666666666</v>
      </c>
      <c r="M18" s="6" t="s">
        <v>952</v>
      </c>
      <c r="N18">
        <v>1</v>
      </c>
      <c r="P18" s="6" t="s">
        <v>1163</v>
      </c>
      <c r="Q18">
        <v>2</v>
      </c>
      <c r="W18" s="6" t="s">
        <v>35</v>
      </c>
      <c r="X18" s="12">
        <v>217</v>
      </c>
      <c r="Z18" s="6" t="s">
        <v>35</v>
      </c>
      <c r="AA18" s="12">
        <v>187</v>
      </c>
    </row>
    <row r="19" spans="10:27" x14ac:dyDescent="0.35">
      <c r="J19" s="6">
        <v>210300129</v>
      </c>
      <c r="K19">
        <v>66</v>
      </c>
      <c r="M19" s="6" t="s">
        <v>559</v>
      </c>
      <c r="N19">
        <v>2</v>
      </c>
      <c r="P19" s="7" t="s">
        <v>207</v>
      </c>
      <c r="Q19">
        <v>2</v>
      </c>
      <c r="W19" s="7" t="s">
        <v>49</v>
      </c>
      <c r="X19" s="12">
        <v>107</v>
      </c>
      <c r="Z19" s="7" t="s">
        <v>49</v>
      </c>
      <c r="AA19" s="12">
        <v>113</v>
      </c>
    </row>
    <row r="20" spans="10:27" x14ac:dyDescent="0.35">
      <c r="J20" s="6">
        <v>210300155</v>
      </c>
      <c r="K20">
        <v>75.1666666666666</v>
      </c>
      <c r="M20" s="6" t="s">
        <v>289</v>
      </c>
      <c r="N20">
        <v>1</v>
      </c>
      <c r="P20" s="6" t="s">
        <v>624</v>
      </c>
      <c r="Q20">
        <v>4</v>
      </c>
      <c r="W20" s="7" t="s">
        <v>60</v>
      </c>
      <c r="X20" s="12">
        <v>8</v>
      </c>
      <c r="Z20" s="7" t="s">
        <v>60</v>
      </c>
      <c r="AA20" s="12">
        <v>8</v>
      </c>
    </row>
    <row r="21" spans="10:27" x14ac:dyDescent="0.35">
      <c r="J21" s="6">
        <v>210300164</v>
      </c>
      <c r="K21">
        <v>74.6666666666666</v>
      </c>
      <c r="M21" s="6" t="s">
        <v>1218</v>
      </c>
      <c r="N21">
        <v>2</v>
      </c>
      <c r="P21" s="7" t="s">
        <v>38</v>
      </c>
      <c r="Q21">
        <v>2</v>
      </c>
      <c r="W21" s="7" t="s">
        <v>40</v>
      </c>
      <c r="X21" s="12">
        <v>102</v>
      </c>
      <c r="Z21" s="7" t="s">
        <v>40</v>
      </c>
      <c r="AA21" s="12">
        <v>66</v>
      </c>
    </row>
    <row r="22" spans="10:27" x14ac:dyDescent="0.35">
      <c r="J22" s="6">
        <v>210300176</v>
      </c>
      <c r="K22">
        <v>54.5</v>
      </c>
      <c r="M22" s="6" t="s">
        <v>316</v>
      </c>
      <c r="N22">
        <v>4</v>
      </c>
      <c r="P22" s="7" t="s">
        <v>207</v>
      </c>
      <c r="Q22">
        <v>2</v>
      </c>
      <c r="W22" s="6" t="s">
        <v>231</v>
      </c>
      <c r="X22" s="12">
        <v>16</v>
      </c>
      <c r="Z22" s="6" t="s">
        <v>231</v>
      </c>
      <c r="AA22" s="12">
        <v>22</v>
      </c>
    </row>
    <row r="23" spans="10:27" x14ac:dyDescent="0.35">
      <c r="J23" s="6">
        <v>210300183</v>
      </c>
      <c r="K23">
        <v>69</v>
      </c>
      <c r="M23" s="6" t="s">
        <v>1208</v>
      </c>
      <c r="N23">
        <v>1</v>
      </c>
      <c r="P23" s="6" t="s">
        <v>295</v>
      </c>
      <c r="Q23">
        <v>2</v>
      </c>
      <c r="W23" s="7" t="s">
        <v>49</v>
      </c>
      <c r="X23" s="12">
        <v>12</v>
      </c>
      <c r="Z23" s="7" t="s">
        <v>49</v>
      </c>
      <c r="AA23" s="12">
        <v>8</v>
      </c>
    </row>
    <row r="24" spans="10:27" x14ac:dyDescent="0.35">
      <c r="J24" s="6">
        <v>210300189</v>
      </c>
      <c r="K24">
        <v>56.5</v>
      </c>
      <c r="M24" s="6" t="s">
        <v>435</v>
      </c>
      <c r="N24">
        <v>6</v>
      </c>
      <c r="P24" s="7" t="s">
        <v>38</v>
      </c>
      <c r="Q24">
        <v>2</v>
      </c>
      <c r="W24" s="7" t="s">
        <v>40</v>
      </c>
      <c r="X24" s="12">
        <v>4</v>
      </c>
      <c r="Z24" s="7" t="s">
        <v>60</v>
      </c>
      <c r="AA24" s="12">
        <v>2</v>
      </c>
    </row>
    <row r="25" spans="10:27" x14ac:dyDescent="0.35">
      <c r="J25" s="6">
        <v>210300197</v>
      </c>
      <c r="K25">
        <v>43.3333333333333</v>
      </c>
      <c r="M25" s="6" t="s">
        <v>422</v>
      </c>
      <c r="N25">
        <v>5</v>
      </c>
      <c r="P25" s="6" t="s">
        <v>596</v>
      </c>
      <c r="Q25">
        <v>3</v>
      </c>
      <c r="W25" s="6" t="s">
        <v>79</v>
      </c>
      <c r="X25" s="12">
        <v>1</v>
      </c>
      <c r="Z25" s="7" t="s">
        <v>40</v>
      </c>
      <c r="AA25" s="12">
        <v>12</v>
      </c>
    </row>
    <row r="26" spans="10:27" x14ac:dyDescent="0.35">
      <c r="J26" s="6">
        <v>210300220</v>
      </c>
      <c r="K26">
        <v>71.8333333333333</v>
      </c>
      <c r="M26" s="6" t="s">
        <v>123</v>
      </c>
      <c r="N26">
        <v>3</v>
      </c>
      <c r="P26" s="7" t="s">
        <v>38</v>
      </c>
      <c r="Q26">
        <v>3</v>
      </c>
      <c r="W26" s="7" t="s">
        <v>40</v>
      </c>
      <c r="X26" s="12">
        <v>1</v>
      </c>
      <c r="Z26" s="6" t="s">
        <v>79</v>
      </c>
      <c r="AA26" s="12">
        <v>21</v>
      </c>
    </row>
    <row r="27" spans="10:27" x14ac:dyDescent="0.35">
      <c r="J27" s="6">
        <v>210300234</v>
      </c>
      <c r="K27">
        <v>72.3333333333333</v>
      </c>
      <c r="M27" s="6" t="s">
        <v>908</v>
      </c>
      <c r="N27">
        <v>2</v>
      </c>
      <c r="P27" s="6" t="s">
        <v>382</v>
      </c>
      <c r="Q27">
        <v>25</v>
      </c>
      <c r="W27" s="6" t="s">
        <v>1304</v>
      </c>
      <c r="X27" s="12">
        <v>1032</v>
      </c>
      <c r="Z27" s="7" t="s">
        <v>40</v>
      </c>
      <c r="AA27" s="12">
        <v>21</v>
      </c>
    </row>
    <row r="28" spans="10:27" x14ac:dyDescent="0.35">
      <c r="J28" s="6">
        <v>210300250</v>
      </c>
      <c r="K28">
        <v>65.3333333333333</v>
      </c>
      <c r="M28" s="6" t="s">
        <v>729</v>
      </c>
      <c r="N28">
        <v>1</v>
      </c>
      <c r="P28" s="7" t="s">
        <v>38</v>
      </c>
      <c r="Q28">
        <v>14</v>
      </c>
      <c r="Z28" s="6" t="s">
        <v>1304</v>
      </c>
      <c r="AA28" s="12">
        <v>1032</v>
      </c>
    </row>
    <row r="29" spans="10:27" x14ac:dyDescent="0.35">
      <c r="J29" s="6">
        <v>210300339</v>
      </c>
      <c r="K29">
        <v>56.6666666666666</v>
      </c>
      <c r="M29" s="6" t="s">
        <v>588</v>
      </c>
      <c r="N29">
        <v>3</v>
      </c>
      <c r="P29" s="7" t="s">
        <v>207</v>
      </c>
      <c r="Q29">
        <v>11</v>
      </c>
    </row>
    <row r="30" spans="10:27" x14ac:dyDescent="0.35">
      <c r="J30" s="6">
        <v>210300369</v>
      </c>
      <c r="K30">
        <v>56.6666666666666</v>
      </c>
      <c r="M30" s="6" t="s">
        <v>726</v>
      </c>
      <c r="N30">
        <v>2</v>
      </c>
      <c r="P30" s="6" t="s">
        <v>915</v>
      </c>
      <c r="Q30">
        <v>2</v>
      </c>
    </row>
    <row r="31" spans="10:27" x14ac:dyDescent="0.35">
      <c r="J31" s="6">
        <v>210300375</v>
      </c>
      <c r="K31">
        <v>53.8333333333333</v>
      </c>
      <c r="M31" s="6" t="s">
        <v>276</v>
      </c>
      <c r="N31">
        <v>6</v>
      </c>
      <c r="P31" s="7" t="s">
        <v>207</v>
      </c>
      <c r="Q31">
        <v>2</v>
      </c>
    </row>
    <row r="32" spans="10:27" x14ac:dyDescent="0.35">
      <c r="J32" s="6">
        <v>210300398</v>
      </c>
      <c r="K32">
        <v>57.5</v>
      </c>
      <c r="M32" s="6" t="s">
        <v>386</v>
      </c>
      <c r="N32">
        <v>10</v>
      </c>
      <c r="P32" s="6" t="s">
        <v>722</v>
      </c>
      <c r="Q32">
        <v>1</v>
      </c>
    </row>
    <row r="33" spans="10:17" x14ac:dyDescent="0.35">
      <c r="J33" s="6">
        <v>210300440</v>
      </c>
      <c r="K33">
        <v>75.5</v>
      </c>
      <c r="M33" s="6" t="s">
        <v>1059</v>
      </c>
      <c r="N33">
        <v>1</v>
      </c>
      <c r="P33" s="7" t="s">
        <v>207</v>
      </c>
      <c r="Q33">
        <v>1</v>
      </c>
    </row>
    <row r="34" spans="10:17" x14ac:dyDescent="0.35">
      <c r="J34" s="6">
        <v>210300466</v>
      </c>
      <c r="K34">
        <v>81.6666666666666</v>
      </c>
      <c r="M34" s="6" t="s">
        <v>146</v>
      </c>
      <c r="N34">
        <v>5</v>
      </c>
      <c r="P34" s="6" t="s">
        <v>952</v>
      </c>
      <c r="Q34">
        <v>1</v>
      </c>
    </row>
    <row r="35" spans="10:17" x14ac:dyDescent="0.35">
      <c r="J35" s="6">
        <v>210300482</v>
      </c>
      <c r="K35">
        <v>60.3333333333333</v>
      </c>
      <c r="M35" s="6" t="s">
        <v>866</v>
      </c>
      <c r="N35">
        <v>2</v>
      </c>
      <c r="P35" s="7" t="s">
        <v>207</v>
      </c>
      <c r="Q35">
        <v>1</v>
      </c>
    </row>
    <row r="36" spans="10:17" x14ac:dyDescent="0.35">
      <c r="J36" s="6">
        <v>210300506</v>
      </c>
      <c r="K36">
        <v>63.3333333333333</v>
      </c>
      <c r="M36" s="6" t="s">
        <v>808</v>
      </c>
      <c r="N36">
        <v>1</v>
      </c>
      <c r="P36" s="6" t="s">
        <v>559</v>
      </c>
      <c r="Q36">
        <v>2</v>
      </c>
    </row>
    <row r="37" spans="10:17" x14ac:dyDescent="0.35">
      <c r="J37" s="6">
        <v>210300589</v>
      </c>
      <c r="K37">
        <v>60.5</v>
      </c>
      <c r="M37" s="6" t="s">
        <v>243</v>
      </c>
      <c r="N37">
        <v>1</v>
      </c>
      <c r="P37" s="7" t="s">
        <v>38</v>
      </c>
      <c r="Q37">
        <v>1</v>
      </c>
    </row>
    <row r="38" spans="10:17" x14ac:dyDescent="0.35">
      <c r="J38" s="6">
        <v>210300632</v>
      </c>
      <c r="K38">
        <v>62.3333333333333</v>
      </c>
      <c r="M38" s="6" t="s">
        <v>313</v>
      </c>
      <c r="N38">
        <v>1</v>
      </c>
      <c r="P38" s="7" t="s">
        <v>207</v>
      </c>
      <c r="Q38">
        <v>1</v>
      </c>
    </row>
    <row r="39" spans="10:17" x14ac:dyDescent="0.35">
      <c r="J39" s="6">
        <v>210300654</v>
      </c>
      <c r="K39">
        <v>73.5</v>
      </c>
      <c r="M39" s="6" t="s">
        <v>432</v>
      </c>
      <c r="N39">
        <v>1</v>
      </c>
      <c r="P39" s="6" t="s">
        <v>289</v>
      </c>
      <c r="Q39">
        <v>1</v>
      </c>
    </row>
    <row r="40" spans="10:17" x14ac:dyDescent="0.35">
      <c r="J40" s="6">
        <v>210300682</v>
      </c>
      <c r="K40">
        <v>76.8333333333333</v>
      </c>
      <c r="M40" s="6" t="s">
        <v>999</v>
      </c>
      <c r="N40">
        <v>1</v>
      </c>
      <c r="P40" s="7" t="s">
        <v>38</v>
      </c>
      <c r="Q40">
        <v>1</v>
      </c>
    </row>
    <row r="41" spans="10:17" x14ac:dyDescent="0.35">
      <c r="J41" s="6">
        <v>210300696</v>
      </c>
      <c r="K41">
        <v>65.8333333333333</v>
      </c>
      <c r="M41" s="6" t="s">
        <v>677</v>
      </c>
      <c r="N41">
        <v>2</v>
      </c>
      <c r="P41" s="6" t="s">
        <v>1218</v>
      </c>
      <c r="Q41">
        <v>2</v>
      </c>
    </row>
    <row r="42" spans="10:17" x14ac:dyDescent="0.35">
      <c r="J42" s="6">
        <v>210300697</v>
      </c>
      <c r="K42">
        <v>12</v>
      </c>
      <c r="M42" s="6" t="s">
        <v>143</v>
      </c>
      <c r="N42">
        <v>3</v>
      </c>
      <c r="P42" s="7" t="s">
        <v>207</v>
      </c>
      <c r="Q42">
        <v>2</v>
      </c>
    </row>
    <row r="43" spans="10:17" x14ac:dyDescent="0.35">
      <c r="J43" s="6">
        <v>210300773</v>
      </c>
      <c r="K43">
        <v>71.3333333333333</v>
      </c>
      <c r="M43" s="6" t="s">
        <v>967</v>
      </c>
      <c r="N43">
        <v>3</v>
      </c>
      <c r="P43" s="6" t="s">
        <v>316</v>
      </c>
      <c r="Q43">
        <v>4</v>
      </c>
    </row>
    <row r="44" spans="10:17" x14ac:dyDescent="0.35">
      <c r="J44" s="6">
        <v>210300810</v>
      </c>
      <c r="K44">
        <v>65.8333333333333</v>
      </c>
      <c r="M44" s="6" t="s">
        <v>1271</v>
      </c>
      <c r="N44">
        <v>2</v>
      </c>
      <c r="P44" s="7" t="s">
        <v>38</v>
      </c>
      <c r="Q44">
        <v>4</v>
      </c>
    </row>
    <row r="45" spans="10:17" x14ac:dyDescent="0.35">
      <c r="J45" s="6">
        <v>210300911</v>
      </c>
      <c r="K45">
        <v>74.1666666666666</v>
      </c>
      <c r="M45" s="6" t="s">
        <v>989</v>
      </c>
      <c r="N45">
        <v>3</v>
      </c>
      <c r="P45" s="6" t="s">
        <v>1208</v>
      </c>
      <c r="Q45">
        <v>1</v>
      </c>
    </row>
    <row r="46" spans="10:17" x14ac:dyDescent="0.35">
      <c r="J46" s="6">
        <v>210300983</v>
      </c>
      <c r="K46">
        <v>74.6666666666666</v>
      </c>
      <c r="M46" s="6" t="s">
        <v>330</v>
      </c>
      <c r="N46">
        <v>1</v>
      </c>
      <c r="P46" s="7" t="s">
        <v>207</v>
      </c>
      <c r="Q46">
        <v>1</v>
      </c>
    </row>
    <row r="47" spans="10:17" x14ac:dyDescent="0.35">
      <c r="J47" s="6">
        <v>210301001</v>
      </c>
      <c r="K47">
        <v>74.8333333333333</v>
      </c>
      <c r="M47" s="6" t="s">
        <v>1268</v>
      </c>
      <c r="N47">
        <v>5</v>
      </c>
      <c r="P47" s="6" t="s">
        <v>435</v>
      </c>
      <c r="Q47">
        <v>6</v>
      </c>
    </row>
    <row r="48" spans="10:17" x14ac:dyDescent="0.35">
      <c r="J48" s="6">
        <v>210301142</v>
      </c>
      <c r="K48">
        <v>84.5</v>
      </c>
      <c r="M48" s="6" t="s">
        <v>259</v>
      </c>
      <c r="N48">
        <v>2</v>
      </c>
      <c r="P48" s="7" t="s">
        <v>38</v>
      </c>
      <c r="Q48">
        <v>6</v>
      </c>
    </row>
    <row r="49" spans="10:17" x14ac:dyDescent="0.35">
      <c r="J49" s="6">
        <v>210301146</v>
      </c>
      <c r="K49">
        <v>77.8333333333333</v>
      </c>
      <c r="M49" s="6" t="s">
        <v>117</v>
      </c>
      <c r="N49">
        <v>24</v>
      </c>
      <c r="P49" s="6" t="s">
        <v>422</v>
      </c>
      <c r="Q49">
        <v>5</v>
      </c>
    </row>
    <row r="50" spans="10:17" x14ac:dyDescent="0.35">
      <c r="J50" s="6">
        <v>210301169</v>
      </c>
      <c r="K50">
        <v>70.5</v>
      </c>
      <c r="M50" s="6" t="s">
        <v>375</v>
      </c>
      <c r="N50">
        <v>6</v>
      </c>
      <c r="P50" s="7" t="s">
        <v>38</v>
      </c>
      <c r="Q50">
        <v>5</v>
      </c>
    </row>
    <row r="51" spans="10:17" x14ac:dyDescent="0.35">
      <c r="J51" s="6">
        <v>210301175</v>
      </c>
      <c r="K51">
        <v>70.6666666666666</v>
      </c>
      <c r="M51" s="6" t="s">
        <v>515</v>
      </c>
      <c r="N51">
        <v>15</v>
      </c>
      <c r="P51" s="6" t="s">
        <v>123</v>
      </c>
      <c r="Q51">
        <v>3</v>
      </c>
    </row>
    <row r="52" spans="10:17" x14ac:dyDescent="0.35">
      <c r="J52" s="6">
        <v>210301182</v>
      </c>
      <c r="K52">
        <v>77.6666666666666</v>
      </c>
      <c r="M52" s="6" t="s">
        <v>333</v>
      </c>
      <c r="N52">
        <v>1</v>
      </c>
      <c r="P52" s="7" t="s">
        <v>38</v>
      </c>
      <c r="Q52">
        <v>3</v>
      </c>
    </row>
    <row r="53" spans="10:17" x14ac:dyDescent="0.35">
      <c r="J53" s="6">
        <v>210301186</v>
      </c>
      <c r="K53">
        <v>60.8333333333333</v>
      </c>
      <c r="M53" s="6" t="s">
        <v>222</v>
      </c>
      <c r="N53">
        <v>7</v>
      </c>
      <c r="P53" s="6" t="s">
        <v>908</v>
      </c>
      <c r="Q53">
        <v>2</v>
      </c>
    </row>
    <row r="54" spans="10:17" x14ac:dyDescent="0.35">
      <c r="J54" s="6">
        <v>210301188</v>
      </c>
      <c r="K54">
        <v>41.6666666666666</v>
      </c>
      <c r="M54" s="6" t="s">
        <v>994</v>
      </c>
      <c r="N54">
        <v>5</v>
      </c>
      <c r="P54" s="7" t="s">
        <v>207</v>
      </c>
      <c r="Q54">
        <v>2</v>
      </c>
    </row>
    <row r="55" spans="10:17" x14ac:dyDescent="0.35">
      <c r="J55" s="6">
        <v>210301202</v>
      </c>
      <c r="K55">
        <v>56.3333333333333</v>
      </c>
      <c r="M55" s="6" t="s">
        <v>69</v>
      </c>
      <c r="N55">
        <v>8</v>
      </c>
      <c r="P55" s="6" t="s">
        <v>729</v>
      </c>
      <c r="Q55">
        <v>1</v>
      </c>
    </row>
    <row r="56" spans="10:17" x14ac:dyDescent="0.35">
      <c r="J56" s="6">
        <v>210301222</v>
      </c>
      <c r="K56">
        <v>55.5</v>
      </c>
      <c r="M56" s="6" t="s">
        <v>332</v>
      </c>
      <c r="N56">
        <v>3</v>
      </c>
      <c r="P56" s="7" t="s">
        <v>207</v>
      </c>
      <c r="Q56">
        <v>1</v>
      </c>
    </row>
    <row r="57" spans="10:17" x14ac:dyDescent="0.35">
      <c r="J57" s="6">
        <v>210301291</v>
      </c>
      <c r="K57">
        <v>69.3333333333333</v>
      </c>
      <c r="M57" s="6" t="s">
        <v>356</v>
      </c>
      <c r="N57">
        <v>11</v>
      </c>
      <c r="P57" s="6" t="s">
        <v>588</v>
      </c>
      <c r="Q57">
        <v>3</v>
      </c>
    </row>
    <row r="58" spans="10:17" x14ac:dyDescent="0.35">
      <c r="J58" s="6">
        <v>210301294</v>
      </c>
      <c r="K58">
        <v>67.1666666666666</v>
      </c>
      <c r="M58" s="6" t="s">
        <v>521</v>
      </c>
      <c r="N58">
        <v>6</v>
      </c>
      <c r="P58" s="7" t="s">
        <v>38</v>
      </c>
      <c r="Q58">
        <v>3</v>
      </c>
    </row>
    <row r="59" spans="10:17" x14ac:dyDescent="0.35">
      <c r="J59" s="6">
        <v>210301313</v>
      </c>
      <c r="K59">
        <v>123</v>
      </c>
      <c r="M59" s="6" t="s">
        <v>165</v>
      </c>
      <c r="N59">
        <v>36</v>
      </c>
      <c r="P59" s="6" t="s">
        <v>726</v>
      </c>
      <c r="Q59">
        <v>2</v>
      </c>
    </row>
    <row r="60" spans="10:17" x14ac:dyDescent="0.35">
      <c r="J60" s="6">
        <v>210301346</v>
      </c>
      <c r="K60">
        <v>72</v>
      </c>
      <c r="M60" s="6" t="s">
        <v>974</v>
      </c>
      <c r="N60">
        <v>1</v>
      </c>
      <c r="P60" s="7" t="s">
        <v>207</v>
      </c>
      <c r="Q60">
        <v>2</v>
      </c>
    </row>
    <row r="61" spans="10:17" x14ac:dyDescent="0.35">
      <c r="J61" s="6">
        <v>210301363</v>
      </c>
      <c r="K61">
        <v>67.3333333333333</v>
      </c>
      <c r="M61" s="6" t="s">
        <v>396</v>
      </c>
      <c r="N61">
        <v>9</v>
      </c>
      <c r="P61" s="6" t="s">
        <v>276</v>
      </c>
      <c r="Q61">
        <v>6</v>
      </c>
    </row>
    <row r="62" spans="10:17" x14ac:dyDescent="0.35">
      <c r="J62" s="6">
        <v>210301373</v>
      </c>
      <c r="K62">
        <v>74.6666666666666</v>
      </c>
      <c r="M62" s="6" t="s">
        <v>84</v>
      </c>
      <c r="N62">
        <v>3</v>
      </c>
      <c r="P62" s="7" t="s">
        <v>38</v>
      </c>
      <c r="Q62">
        <v>6</v>
      </c>
    </row>
    <row r="63" spans="10:17" x14ac:dyDescent="0.35">
      <c r="J63" s="6">
        <v>210301378</v>
      </c>
      <c r="K63">
        <v>61.6666666666666</v>
      </c>
      <c r="M63" s="6" t="s">
        <v>670</v>
      </c>
      <c r="N63">
        <v>1</v>
      </c>
      <c r="P63" s="6" t="s">
        <v>386</v>
      </c>
      <c r="Q63">
        <v>10</v>
      </c>
    </row>
    <row r="64" spans="10:17" x14ac:dyDescent="0.35">
      <c r="J64" s="6">
        <v>210301418</v>
      </c>
      <c r="K64">
        <v>83.5</v>
      </c>
      <c r="M64" s="6" t="s">
        <v>1277</v>
      </c>
      <c r="N64">
        <v>1</v>
      </c>
      <c r="P64" s="7" t="s">
        <v>38</v>
      </c>
      <c r="Q64">
        <v>5</v>
      </c>
    </row>
    <row r="65" spans="10:17" x14ac:dyDescent="0.35">
      <c r="J65" s="6">
        <v>210301503</v>
      </c>
      <c r="K65">
        <v>66.3333333333333</v>
      </c>
      <c r="M65" s="6" t="s">
        <v>353</v>
      </c>
      <c r="N65">
        <v>3</v>
      </c>
      <c r="P65" s="7" t="s">
        <v>207</v>
      </c>
      <c r="Q65">
        <v>5</v>
      </c>
    </row>
    <row r="66" spans="10:17" x14ac:dyDescent="0.35">
      <c r="J66" s="6">
        <v>210301521</v>
      </c>
      <c r="K66">
        <v>57.3333333333333</v>
      </c>
      <c r="M66" s="6" t="s">
        <v>132</v>
      </c>
      <c r="N66">
        <v>1</v>
      </c>
      <c r="P66" s="6" t="s">
        <v>1059</v>
      </c>
      <c r="Q66">
        <v>1</v>
      </c>
    </row>
    <row r="67" spans="10:17" x14ac:dyDescent="0.35">
      <c r="J67" s="6">
        <v>210301525</v>
      </c>
      <c r="K67">
        <v>70</v>
      </c>
      <c r="M67" s="6" t="s">
        <v>927</v>
      </c>
      <c r="N67">
        <v>1</v>
      </c>
      <c r="P67" s="7" t="s">
        <v>38</v>
      </c>
      <c r="Q67">
        <v>1</v>
      </c>
    </row>
    <row r="68" spans="10:17" x14ac:dyDescent="0.35">
      <c r="J68" s="6">
        <v>210301602</v>
      </c>
      <c r="K68">
        <v>79.1666666666666</v>
      </c>
      <c r="M68" s="6" t="s">
        <v>312</v>
      </c>
      <c r="N68">
        <v>1</v>
      </c>
      <c r="P68" s="6" t="s">
        <v>146</v>
      </c>
      <c r="Q68">
        <v>5</v>
      </c>
    </row>
    <row r="69" spans="10:17" x14ac:dyDescent="0.35">
      <c r="J69" s="6">
        <v>210301606</v>
      </c>
      <c r="K69">
        <v>89.8333333333333</v>
      </c>
      <c r="M69" s="6" t="s">
        <v>1121</v>
      </c>
      <c r="N69">
        <v>1</v>
      </c>
      <c r="P69" s="7" t="s">
        <v>38</v>
      </c>
      <c r="Q69">
        <v>5</v>
      </c>
    </row>
    <row r="70" spans="10:17" x14ac:dyDescent="0.35">
      <c r="J70" s="6">
        <v>210301662</v>
      </c>
      <c r="K70">
        <v>74.8333333333333</v>
      </c>
      <c r="M70" s="6" t="s">
        <v>73</v>
      </c>
      <c r="N70">
        <v>2</v>
      </c>
      <c r="P70" s="6" t="s">
        <v>866</v>
      </c>
      <c r="Q70">
        <v>2</v>
      </c>
    </row>
    <row r="71" spans="10:17" x14ac:dyDescent="0.35">
      <c r="J71" s="6">
        <v>210301727</v>
      </c>
      <c r="K71">
        <v>68.5</v>
      </c>
      <c r="M71" s="6" t="s">
        <v>321</v>
      </c>
      <c r="N71">
        <v>1</v>
      </c>
      <c r="P71" s="7" t="s">
        <v>38</v>
      </c>
      <c r="Q71">
        <v>2</v>
      </c>
    </row>
    <row r="72" spans="10:17" x14ac:dyDescent="0.35">
      <c r="J72" s="6">
        <v>210301775</v>
      </c>
      <c r="K72">
        <v>72.1666666666666</v>
      </c>
      <c r="M72" s="6" t="s">
        <v>1274</v>
      </c>
      <c r="N72">
        <v>2</v>
      </c>
      <c r="P72" s="6" t="s">
        <v>808</v>
      </c>
      <c r="Q72">
        <v>1</v>
      </c>
    </row>
    <row r="73" spans="10:17" x14ac:dyDescent="0.35">
      <c r="J73" s="6">
        <v>210301787</v>
      </c>
      <c r="K73">
        <v>52.5</v>
      </c>
      <c r="M73" s="6" t="s">
        <v>270</v>
      </c>
      <c r="N73">
        <v>2</v>
      </c>
      <c r="P73" s="7" t="s">
        <v>38</v>
      </c>
      <c r="Q73">
        <v>1</v>
      </c>
    </row>
    <row r="74" spans="10:17" x14ac:dyDescent="0.35">
      <c r="J74" s="6">
        <v>210301834</v>
      </c>
      <c r="K74">
        <v>75.6666666666666</v>
      </c>
      <c r="M74" s="6" t="s">
        <v>567</v>
      </c>
      <c r="N74">
        <v>1</v>
      </c>
      <c r="P74" s="6" t="s">
        <v>243</v>
      </c>
      <c r="Q74">
        <v>1</v>
      </c>
    </row>
    <row r="75" spans="10:17" x14ac:dyDescent="0.35">
      <c r="J75" s="6">
        <v>210301858</v>
      </c>
      <c r="K75">
        <v>42.6666666666666</v>
      </c>
      <c r="M75" s="6" t="s">
        <v>594</v>
      </c>
      <c r="N75">
        <v>6</v>
      </c>
      <c r="P75" s="7" t="s">
        <v>207</v>
      </c>
      <c r="Q75">
        <v>1</v>
      </c>
    </row>
    <row r="76" spans="10:17" x14ac:dyDescent="0.35">
      <c r="J76" s="6">
        <v>210301876</v>
      </c>
      <c r="K76">
        <v>64.5</v>
      </c>
      <c r="M76" s="6" t="s">
        <v>1082</v>
      </c>
      <c r="N76">
        <v>1</v>
      </c>
      <c r="P76" s="6" t="s">
        <v>313</v>
      </c>
      <c r="Q76">
        <v>1</v>
      </c>
    </row>
    <row r="77" spans="10:17" x14ac:dyDescent="0.35">
      <c r="J77" s="6">
        <v>210301880</v>
      </c>
      <c r="K77">
        <v>54</v>
      </c>
      <c r="M77" s="6" t="s">
        <v>869</v>
      </c>
      <c r="N77">
        <v>3</v>
      </c>
      <c r="P77" s="7" t="s">
        <v>38</v>
      </c>
      <c r="Q77">
        <v>1</v>
      </c>
    </row>
    <row r="78" spans="10:17" x14ac:dyDescent="0.35">
      <c r="J78" s="6">
        <v>210301918</v>
      </c>
      <c r="K78">
        <v>63.8333333333333</v>
      </c>
      <c r="M78" s="6" t="s">
        <v>1175</v>
      </c>
      <c r="N78">
        <v>1</v>
      </c>
      <c r="P78" s="6" t="s">
        <v>432</v>
      </c>
      <c r="Q78">
        <v>1</v>
      </c>
    </row>
    <row r="79" spans="10:17" x14ac:dyDescent="0.35">
      <c r="J79" s="6">
        <v>210301946</v>
      </c>
      <c r="K79">
        <v>58.6666666666666</v>
      </c>
      <c r="M79" s="6" t="s">
        <v>130</v>
      </c>
      <c r="N79">
        <v>1</v>
      </c>
      <c r="P79" s="7" t="s">
        <v>38</v>
      </c>
      <c r="Q79">
        <v>1</v>
      </c>
    </row>
    <row r="80" spans="10:17" x14ac:dyDescent="0.35">
      <c r="J80" s="6">
        <v>210301965</v>
      </c>
      <c r="K80">
        <v>80.6666666666666</v>
      </c>
      <c r="M80" s="6" t="s">
        <v>302</v>
      </c>
      <c r="N80">
        <v>2</v>
      </c>
      <c r="P80" s="6" t="s">
        <v>999</v>
      </c>
      <c r="Q80">
        <v>1</v>
      </c>
    </row>
    <row r="81" spans="10:17" x14ac:dyDescent="0.35">
      <c r="J81" s="6">
        <v>210302036</v>
      </c>
      <c r="K81">
        <v>64.5</v>
      </c>
      <c r="M81" s="6" t="s">
        <v>1047</v>
      </c>
      <c r="N81">
        <v>1</v>
      </c>
      <c r="P81" s="7" t="s">
        <v>38</v>
      </c>
      <c r="Q81">
        <v>1</v>
      </c>
    </row>
    <row r="82" spans="10:17" x14ac:dyDescent="0.35">
      <c r="J82" s="6">
        <v>210302144</v>
      </c>
      <c r="K82">
        <v>77.6666666666666</v>
      </c>
      <c r="M82" s="6" t="s">
        <v>342</v>
      </c>
      <c r="N82">
        <v>1</v>
      </c>
      <c r="P82" s="6" t="s">
        <v>677</v>
      </c>
      <c r="Q82">
        <v>2</v>
      </c>
    </row>
    <row r="83" spans="10:17" x14ac:dyDescent="0.35">
      <c r="J83" s="6">
        <v>210302149</v>
      </c>
      <c r="K83">
        <v>73.6666666666666</v>
      </c>
      <c r="M83" s="6" t="s">
        <v>352</v>
      </c>
      <c r="N83">
        <v>2</v>
      </c>
      <c r="P83" s="7" t="s">
        <v>38</v>
      </c>
      <c r="Q83">
        <v>1</v>
      </c>
    </row>
    <row r="84" spans="10:17" x14ac:dyDescent="0.35">
      <c r="J84" s="6">
        <v>210302224</v>
      </c>
      <c r="K84">
        <v>74.6666666666666</v>
      </c>
      <c r="M84" s="6" t="s">
        <v>768</v>
      </c>
      <c r="N84">
        <v>2</v>
      </c>
      <c r="P84" s="7" t="s">
        <v>207</v>
      </c>
      <c r="Q84">
        <v>1</v>
      </c>
    </row>
    <row r="85" spans="10:17" x14ac:dyDescent="0.35">
      <c r="J85" s="6">
        <v>210302258</v>
      </c>
      <c r="K85">
        <v>67.3333333333333</v>
      </c>
      <c r="M85" s="6" t="s">
        <v>519</v>
      </c>
      <c r="N85">
        <v>1</v>
      </c>
      <c r="P85" s="6" t="s">
        <v>143</v>
      </c>
      <c r="Q85">
        <v>3</v>
      </c>
    </row>
    <row r="86" spans="10:17" x14ac:dyDescent="0.35">
      <c r="J86" s="6">
        <v>210302268</v>
      </c>
      <c r="K86">
        <v>45.6666666666666</v>
      </c>
      <c r="M86" s="6" t="s">
        <v>468</v>
      </c>
      <c r="N86">
        <v>3</v>
      </c>
      <c r="P86" s="7" t="s">
        <v>38</v>
      </c>
      <c r="Q86">
        <v>3</v>
      </c>
    </row>
    <row r="87" spans="10:17" x14ac:dyDescent="0.35">
      <c r="J87" s="6">
        <v>210302284</v>
      </c>
      <c r="K87">
        <v>71.5</v>
      </c>
      <c r="M87" s="6" t="s">
        <v>1210</v>
      </c>
      <c r="N87">
        <v>3</v>
      </c>
      <c r="P87" s="6" t="s">
        <v>967</v>
      </c>
      <c r="Q87">
        <v>3</v>
      </c>
    </row>
    <row r="88" spans="10:17" x14ac:dyDescent="0.35">
      <c r="J88" s="6">
        <v>210302285</v>
      </c>
      <c r="K88">
        <v>67.1666666666666</v>
      </c>
      <c r="M88" s="6" t="s">
        <v>849</v>
      </c>
      <c r="N88">
        <v>1</v>
      </c>
      <c r="P88" s="7" t="s">
        <v>38</v>
      </c>
      <c r="Q88">
        <v>2</v>
      </c>
    </row>
    <row r="89" spans="10:17" x14ac:dyDescent="0.35">
      <c r="J89" s="6">
        <v>210302286</v>
      </c>
      <c r="K89">
        <v>78.3333333333333</v>
      </c>
      <c r="M89" s="6" t="s">
        <v>279</v>
      </c>
      <c r="N89">
        <v>5</v>
      </c>
      <c r="P89" s="7" t="s">
        <v>207</v>
      </c>
      <c r="Q89">
        <v>1</v>
      </c>
    </row>
    <row r="90" spans="10:17" x14ac:dyDescent="0.35">
      <c r="J90" s="6">
        <v>210302332</v>
      </c>
      <c r="K90">
        <v>57.3333333333333</v>
      </c>
      <c r="M90" s="6" t="s">
        <v>149</v>
      </c>
      <c r="N90">
        <v>1</v>
      </c>
      <c r="P90" s="6" t="s">
        <v>1271</v>
      </c>
      <c r="Q90">
        <v>2</v>
      </c>
    </row>
    <row r="91" spans="10:17" x14ac:dyDescent="0.35">
      <c r="J91" s="6">
        <v>210302346</v>
      </c>
      <c r="K91">
        <v>59.3333333333333</v>
      </c>
      <c r="M91" s="6" t="s">
        <v>299</v>
      </c>
      <c r="N91">
        <v>4</v>
      </c>
      <c r="P91" s="7" t="s">
        <v>38</v>
      </c>
      <c r="Q91">
        <v>2</v>
      </c>
    </row>
    <row r="92" spans="10:17" x14ac:dyDescent="0.35">
      <c r="J92" s="6">
        <v>210302366</v>
      </c>
      <c r="K92">
        <v>71.6666666666666</v>
      </c>
      <c r="M92" s="6" t="s">
        <v>127</v>
      </c>
      <c r="N92">
        <v>3</v>
      </c>
      <c r="P92" s="6" t="s">
        <v>989</v>
      </c>
      <c r="Q92">
        <v>3</v>
      </c>
    </row>
    <row r="93" spans="10:17" x14ac:dyDescent="0.35">
      <c r="J93" s="6">
        <v>210302533</v>
      </c>
      <c r="K93">
        <v>72.5</v>
      </c>
      <c r="M93" s="6" t="s">
        <v>283</v>
      </c>
      <c r="N93">
        <v>9</v>
      </c>
      <c r="P93" s="7" t="s">
        <v>38</v>
      </c>
      <c r="Q93">
        <v>3</v>
      </c>
    </row>
    <row r="94" spans="10:17" x14ac:dyDescent="0.35">
      <c r="J94" s="6">
        <v>210302539</v>
      </c>
      <c r="K94">
        <v>66</v>
      </c>
      <c r="M94" s="6" t="s">
        <v>263</v>
      </c>
      <c r="N94">
        <v>1</v>
      </c>
      <c r="P94" s="6" t="s">
        <v>330</v>
      </c>
      <c r="Q94">
        <v>1</v>
      </c>
    </row>
    <row r="95" spans="10:17" x14ac:dyDescent="0.35">
      <c r="J95" s="6">
        <v>210302616</v>
      </c>
      <c r="K95">
        <v>65.6666666666666</v>
      </c>
      <c r="M95" s="6" t="s">
        <v>405</v>
      </c>
      <c r="N95">
        <v>1</v>
      </c>
      <c r="P95" s="7" t="s">
        <v>38</v>
      </c>
      <c r="Q95">
        <v>1</v>
      </c>
    </row>
    <row r="96" spans="10:17" x14ac:dyDescent="0.35">
      <c r="J96" s="6">
        <v>210302626</v>
      </c>
      <c r="K96">
        <v>66.6666666666666</v>
      </c>
      <c r="M96" s="6" t="s">
        <v>236</v>
      </c>
      <c r="N96">
        <v>1</v>
      </c>
      <c r="P96" s="6" t="s">
        <v>1268</v>
      </c>
      <c r="Q96">
        <v>5</v>
      </c>
    </row>
    <row r="97" spans="10:17" x14ac:dyDescent="0.35">
      <c r="J97" s="6">
        <v>210302634</v>
      </c>
      <c r="K97">
        <v>39.3333333333333</v>
      </c>
      <c r="M97" s="6" t="s">
        <v>796</v>
      </c>
      <c r="N97">
        <v>6</v>
      </c>
      <c r="P97" s="7" t="s">
        <v>38</v>
      </c>
      <c r="Q97">
        <v>5</v>
      </c>
    </row>
    <row r="98" spans="10:17" x14ac:dyDescent="0.35">
      <c r="J98" s="6">
        <v>210302641</v>
      </c>
      <c r="K98">
        <v>68.1666666666666</v>
      </c>
      <c r="M98" s="6" t="s">
        <v>274</v>
      </c>
      <c r="N98">
        <v>2</v>
      </c>
      <c r="P98" s="6" t="s">
        <v>259</v>
      </c>
      <c r="Q98">
        <v>2</v>
      </c>
    </row>
    <row r="99" spans="10:17" x14ac:dyDescent="0.35">
      <c r="J99" s="6">
        <v>210302672</v>
      </c>
      <c r="K99">
        <v>64.6666666666666</v>
      </c>
      <c r="M99" s="6" t="s">
        <v>457</v>
      </c>
      <c r="N99">
        <v>1</v>
      </c>
      <c r="P99" s="7" t="s">
        <v>207</v>
      </c>
      <c r="Q99">
        <v>2</v>
      </c>
    </row>
    <row r="100" spans="10:17" x14ac:dyDescent="0.35">
      <c r="J100" s="6">
        <v>210302692</v>
      </c>
      <c r="K100">
        <v>63.5</v>
      </c>
      <c r="M100" s="6" t="s">
        <v>1098</v>
      </c>
      <c r="N100">
        <v>2</v>
      </c>
      <c r="P100" s="6" t="s">
        <v>117</v>
      </c>
      <c r="Q100">
        <v>24</v>
      </c>
    </row>
    <row r="101" spans="10:17" x14ac:dyDescent="0.35">
      <c r="J101" s="6">
        <v>210302725</v>
      </c>
      <c r="K101">
        <v>66.8333333333333</v>
      </c>
      <c r="M101" s="6" t="s">
        <v>384</v>
      </c>
      <c r="N101">
        <v>3</v>
      </c>
      <c r="P101" s="7" t="s">
        <v>38</v>
      </c>
      <c r="Q101">
        <v>20</v>
      </c>
    </row>
    <row r="102" spans="10:17" x14ac:dyDescent="0.35">
      <c r="J102" s="6">
        <v>210302728</v>
      </c>
      <c r="K102">
        <v>74.5</v>
      </c>
      <c r="M102" s="6" t="s">
        <v>380</v>
      </c>
      <c r="N102">
        <v>1</v>
      </c>
      <c r="P102" s="7" t="s">
        <v>207</v>
      </c>
      <c r="Q102">
        <v>4</v>
      </c>
    </row>
    <row r="103" spans="10:17" x14ac:dyDescent="0.35">
      <c r="J103" s="6">
        <v>210302759</v>
      </c>
      <c r="K103">
        <v>72.6666666666666</v>
      </c>
      <c r="M103" s="6" t="s">
        <v>400</v>
      </c>
      <c r="N103">
        <v>1</v>
      </c>
      <c r="P103" s="6" t="s">
        <v>375</v>
      </c>
      <c r="Q103">
        <v>6</v>
      </c>
    </row>
    <row r="104" spans="10:17" x14ac:dyDescent="0.35">
      <c r="J104" s="6">
        <v>210302786</v>
      </c>
      <c r="K104">
        <v>64.5</v>
      </c>
      <c r="M104" s="6" t="s">
        <v>932</v>
      </c>
      <c r="N104">
        <v>1</v>
      </c>
      <c r="P104" s="7" t="s">
        <v>38</v>
      </c>
      <c r="Q104">
        <v>6</v>
      </c>
    </row>
    <row r="105" spans="10:17" x14ac:dyDescent="0.35">
      <c r="J105" s="6">
        <v>210302878</v>
      </c>
      <c r="K105">
        <v>66.6666666666666</v>
      </c>
      <c r="M105" s="6" t="s">
        <v>108</v>
      </c>
      <c r="N105">
        <v>38</v>
      </c>
      <c r="P105" s="6" t="s">
        <v>515</v>
      </c>
      <c r="Q105">
        <v>15</v>
      </c>
    </row>
    <row r="106" spans="10:17" x14ac:dyDescent="0.35">
      <c r="J106" s="6">
        <v>210302899</v>
      </c>
      <c r="K106">
        <v>66.1666666666666</v>
      </c>
      <c r="M106" s="6" t="s">
        <v>825</v>
      </c>
      <c r="N106">
        <v>3</v>
      </c>
      <c r="P106" s="7" t="s">
        <v>207</v>
      </c>
      <c r="Q106">
        <v>15</v>
      </c>
    </row>
    <row r="107" spans="10:17" x14ac:dyDescent="0.35">
      <c r="J107" s="6">
        <v>210302944</v>
      </c>
      <c r="K107">
        <v>60.8333333333333</v>
      </c>
      <c r="M107" s="6" t="s">
        <v>626</v>
      </c>
      <c r="N107">
        <v>4</v>
      </c>
      <c r="P107" s="6" t="s">
        <v>333</v>
      </c>
      <c r="Q107">
        <v>1</v>
      </c>
    </row>
    <row r="108" spans="10:17" x14ac:dyDescent="0.35">
      <c r="J108" s="6">
        <v>210302998</v>
      </c>
      <c r="K108">
        <v>70.5</v>
      </c>
      <c r="M108" s="6" t="s">
        <v>1115</v>
      </c>
      <c r="N108">
        <v>1</v>
      </c>
      <c r="P108" s="7" t="s">
        <v>38</v>
      </c>
      <c r="Q108">
        <v>1</v>
      </c>
    </row>
    <row r="109" spans="10:17" x14ac:dyDescent="0.35">
      <c r="J109" s="6">
        <v>210303073</v>
      </c>
      <c r="K109">
        <v>76.6666666666666</v>
      </c>
      <c r="M109" s="6" t="s">
        <v>1276</v>
      </c>
      <c r="N109">
        <v>1</v>
      </c>
      <c r="P109" s="6" t="s">
        <v>222</v>
      </c>
      <c r="Q109">
        <v>7</v>
      </c>
    </row>
    <row r="110" spans="10:17" x14ac:dyDescent="0.35">
      <c r="J110" s="6">
        <v>210303085</v>
      </c>
      <c r="K110">
        <v>59.6666666666666</v>
      </c>
      <c r="M110" s="6" t="s">
        <v>1273</v>
      </c>
      <c r="N110">
        <v>8</v>
      </c>
      <c r="P110" s="7" t="s">
        <v>207</v>
      </c>
      <c r="Q110">
        <v>7</v>
      </c>
    </row>
    <row r="111" spans="10:17" x14ac:dyDescent="0.35">
      <c r="J111" s="6">
        <v>210303178</v>
      </c>
      <c r="K111">
        <v>43</v>
      </c>
      <c r="M111" s="6" t="s">
        <v>710</v>
      </c>
      <c r="N111">
        <v>7</v>
      </c>
      <c r="P111" s="6" t="s">
        <v>994</v>
      </c>
      <c r="Q111">
        <v>5</v>
      </c>
    </row>
    <row r="112" spans="10:17" x14ac:dyDescent="0.35">
      <c r="J112" s="6">
        <v>210303181</v>
      </c>
      <c r="K112">
        <v>75.1666666666666</v>
      </c>
      <c r="M112" s="6" t="s">
        <v>325</v>
      </c>
      <c r="N112">
        <v>20</v>
      </c>
      <c r="P112" s="7" t="s">
        <v>38</v>
      </c>
      <c r="Q112">
        <v>4</v>
      </c>
    </row>
    <row r="113" spans="10:17" x14ac:dyDescent="0.35">
      <c r="J113" s="6">
        <v>210303255</v>
      </c>
      <c r="K113">
        <v>48.5</v>
      </c>
      <c r="M113" s="6" t="s">
        <v>378</v>
      </c>
      <c r="N113">
        <v>1</v>
      </c>
      <c r="P113" s="7" t="s">
        <v>207</v>
      </c>
      <c r="Q113">
        <v>1</v>
      </c>
    </row>
    <row r="114" spans="10:17" x14ac:dyDescent="0.35">
      <c r="J114" s="6">
        <v>210303288</v>
      </c>
      <c r="K114">
        <v>68</v>
      </c>
      <c r="M114" s="6" t="s">
        <v>737</v>
      </c>
      <c r="N114">
        <v>1</v>
      </c>
      <c r="P114" s="6" t="s">
        <v>69</v>
      </c>
      <c r="Q114">
        <v>8</v>
      </c>
    </row>
    <row r="115" spans="10:17" x14ac:dyDescent="0.35">
      <c r="J115" s="6">
        <v>210303297</v>
      </c>
      <c r="K115">
        <v>45.8333333333333</v>
      </c>
      <c r="M115" s="6" t="s">
        <v>1020</v>
      </c>
      <c r="N115">
        <v>2</v>
      </c>
      <c r="P115" s="7" t="s">
        <v>38</v>
      </c>
      <c r="Q115">
        <v>7</v>
      </c>
    </row>
    <row r="116" spans="10:17" x14ac:dyDescent="0.35">
      <c r="J116" s="6">
        <v>210303341</v>
      </c>
      <c r="K116">
        <v>65.3333333333333</v>
      </c>
      <c r="M116" s="6" t="s">
        <v>212</v>
      </c>
      <c r="N116">
        <v>5</v>
      </c>
      <c r="P116" s="7" t="s">
        <v>207</v>
      </c>
      <c r="Q116">
        <v>1</v>
      </c>
    </row>
    <row r="117" spans="10:17" x14ac:dyDescent="0.35">
      <c r="J117" s="6">
        <v>210303348</v>
      </c>
      <c r="K117">
        <v>47.6666666666666</v>
      </c>
      <c r="M117" s="6" t="s">
        <v>554</v>
      </c>
      <c r="N117">
        <v>1</v>
      </c>
      <c r="P117" s="6" t="s">
        <v>332</v>
      </c>
      <c r="Q117">
        <v>3</v>
      </c>
    </row>
    <row r="118" spans="10:17" x14ac:dyDescent="0.35">
      <c r="J118" s="6">
        <v>210303374</v>
      </c>
      <c r="K118">
        <v>81.3333333333333</v>
      </c>
      <c r="M118" s="6" t="s">
        <v>1184</v>
      </c>
      <c r="N118">
        <v>5</v>
      </c>
      <c r="P118" s="7" t="s">
        <v>38</v>
      </c>
      <c r="Q118">
        <v>3</v>
      </c>
    </row>
    <row r="119" spans="10:17" x14ac:dyDescent="0.35">
      <c r="J119" s="6">
        <v>210303503</v>
      </c>
      <c r="K119">
        <v>37.3333333333333</v>
      </c>
      <c r="M119" s="6" t="s">
        <v>1151</v>
      </c>
      <c r="N119">
        <v>1</v>
      </c>
      <c r="P119" s="6" t="s">
        <v>356</v>
      </c>
      <c r="Q119">
        <v>11</v>
      </c>
    </row>
    <row r="120" spans="10:17" x14ac:dyDescent="0.35">
      <c r="J120" s="6">
        <v>210303539</v>
      </c>
      <c r="K120">
        <v>71.8333333333333</v>
      </c>
      <c r="M120" s="6" t="s">
        <v>888</v>
      </c>
      <c r="N120">
        <v>1</v>
      </c>
      <c r="P120" s="7" t="s">
        <v>38</v>
      </c>
      <c r="Q120">
        <v>2</v>
      </c>
    </row>
    <row r="121" spans="10:17" x14ac:dyDescent="0.35">
      <c r="J121" s="6">
        <v>210303549</v>
      </c>
      <c r="K121">
        <v>68.6666666666666</v>
      </c>
      <c r="M121" s="6" t="s">
        <v>981</v>
      </c>
      <c r="N121">
        <v>1</v>
      </c>
      <c r="P121" s="7" t="s">
        <v>207</v>
      </c>
      <c r="Q121">
        <v>9</v>
      </c>
    </row>
    <row r="122" spans="10:17" x14ac:dyDescent="0.35">
      <c r="J122" s="6">
        <v>210303573</v>
      </c>
      <c r="K122">
        <v>46</v>
      </c>
      <c r="M122" s="6" t="s">
        <v>137</v>
      </c>
      <c r="N122">
        <v>2</v>
      </c>
      <c r="P122" s="6" t="s">
        <v>521</v>
      </c>
      <c r="Q122">
        <v>6</v>
      </c>
    </row>
    <row r="123" spans="10:17" x14ac:dyDescent="0.35">
      <c r="J123" s="6">
        <v>210303600</v>
      </c>
      <c r="K123">
        <v>76.5</v>
      </c>
      <c r="M123" s="6" t="s">
        <v>788</v>
      </c>
      <c r="N123">
        <v>2</v>
      </c>
      <c r="P123" s="7" t="s">
        <v>38</v>
      </c>
      <c r="Q123">
        <v>4</v>
      </c>
    </row>
    <row r="124" spans="10:17" x14ac:dyDescent="0.35">
      <c r="J124" s="6">
        <v>210303627</v>
      </c>
      <c r="K124">
        <v>69.1666666666666</v>
      </c>
      <c r="M124" s="6" t="s">
        <v>863</v>
      </c>
      <c r="N124">
        <v>2</v>
      </c>
      <c r="P124" s="7" t="s">
        <v>207</v>
      </c>
      <c r="Q124">
        <v>2</v>
      </c>
    </row>
    <row r="125" spans="10:17" x14ac:dyDescent="0.35">
      <c r="J125" s="6">
        <v>210303710</v>
      </c>
      <c r="K125">
        <v>63</v>
      </c>
      <c r="M125" s="6" t="s">
        <v>113</v>
      </c>
      <c r="N125">
        <v>2</v>
      </c>
      <c r="P125" s="6" t="s">
        <v>165</v>
      </c>
      <c r="Q125">
        <v>36</v>
      </c>
    </row>
    <row r="126" spans="10:17" x14ac:dyDescent="0.35">
      <c r="J126" s="6">
        <v>210303737</v>
      </c>
      <c r="K126">
        <v>75.3333333333333</v>
      </c>
      <c r="M126" s="6" t="s">
        <v>451</v>
      </c>
      <c r="N126">
        <v>3</v>
      </c>
      <c r="P126" s="7" t="s">
        <v>38</v>
      </c>
      <c r="Q126">
        <v>32</v>
      </c>
    </row>
    <row r="127" spans="10:17" x14ac:dyDescent="0.35">
      <c r="J127" s="6">
        <v>210303756</v>
      </c>
      <c r="K127">
        <v>59.8333333333333</v>
      </c>
      <c r="M127" s="6" t="s">
        <v>977</v>
      </c>
      <c r="N127">
        <v>23</v>
      </c>
      <c r="P127" s="7" t="s">
        <v>207</v>
      </c>
      <c r="Q127">
        <v>4</v>
      </c>
    </row>
    <row r="128" spans="10:17" x14ac:dyDescent="0.35">
      <c r="J128" s="6">
        <v>210303859</v>
      </c>
      <c r="K128">
        <v>66.3333333333333</v>
      </c>
      <c r="M128" s="6" t="s">
        <v>196</v>
      </c>
      <c r="N128">
        <v>20</v>
      </c>
      <c r="P128" s="6" t="s">
        <v>974</v>
      </c>
      <c r="Q128">
        <v>1</v>
      </c>
    </row>
    <row r="129" spans="10:17" x14ac:dyDescent="0.35">
      <c r="J129" s="6">
        <v>210303928</v>
      </c>
      <c r="K129">
        <v>66.1666666666666</v>
      </c>
      <c r="M129" s="6" t="s">
        <v>365</v>
      </c>
      <c r="N129">
        <v>6</v>
      </c>
      <c r="P129" s="7" t="s">
        <v>38</v>
      </c>
      <c r="Q129">
        <v>1</v>
      </c>
    </row>
    <row r="130" spans="10:17" x14ac:dyDescent="0.35">
      <c r="J130" s="6">
        <v>210303942</v>
      </c>
      <c r="K130">
        <v>63.1666666666666</v>
      </c>
      <c r="M130" s="6" t="s">
        <v>287</v>
      </c>
      <c r="N130">
        <v>1</v>
      </c>
      <c r="P130" s="6" t="s">
        <v>396</v>
      </c>
      <c r="Q130">
        <v>9</v>
      </c>
    </row>
    <row r="131" spans="10:17" x14ac:dyDescent="0.35">
      <c r="J131" s="6">
        <v>210303952</v>
      </c>
      <c r="K131">
        <v>59.8333333333333</v>
      </c>
      <c r="M131" s="6" t="s">
        <v>954</v>
      </c>
      <c r="N131">
        <v>1</v>
      </c>
      <c r="P131" s="7" t="s">
        <v>38</v>
      </c>
      <c r="Q131">
        <v>9</v>
      </c>
    </row>
    <row r="132" spans="10:17" x14ac:dyDescent="0.35">
      <c r="J132" s="6">
        <v>210303957</v>
      </c>
      <c r="K132">
        <v>64.6666666666666</v>
      </c>
      <c r="M132" s="6" t="s">
        <v>513</v>
      </c>
      <c r="N132">
        <v>5</v>
      </c>
      <c r="P132" s="6" t="s">
        <v>84</v>
      </c>
      <c r="Q132">
        <v>3</v>
      </c>
    </row>
    <row r="133" spans="10:17" x14ac:dyDescent="0.35">
      <c r="J133" s="6">
        <v>210304011</v>
      </c>
      <c r="K133">
        <v>70.6666666666666</v>
      </c>
      <c r="M133" s="6" t="s">
        <v>160</v>
      </c>
      <c r="N133">
        <v>1</v>
      </c>
      <c r="P133" s="7" t="s">
        <v>38</v>
      </c>
      <c r="Q133">
        <v>3</v>
      </c>
    </row>
    <row r="134" spans="10:17" x14ac:dyDescent="0.35">
      <c r="J134" s="6">
        <v>210304029</v>
      </c>
      <c r="K134">
        <v>68.6666666666666</v>
      </c>
      <c r="M134" s="6" t="s">
        <v>437</v>
      </c>
      <c r="N134">
        <v>5</v>
      </c>
      <c r="P134" s="6" t="s">
        <v>670</v>
      </c>
      <c r="Q134">
        <v>1</v>
      </c>
    </row>
    <row r="135" spans="10:17" x14ac:dyDescent="0.35">
      <c r="J135" s="6">
        <v>210304031</v>
      </c>
      <c r="K135">
        <v>8.6666666666666607</v>
      </c>
      <c r="M135" s="6" t="s">
        <v>273</v>
      </c>
      <c r="N135">
        <v>13</v>
      </c>
      <c r="P135" s="7" t="s">
        <v>38</v>
      </c>
      <c r="Q135">
        <v>1</v>
      </c>
    </row>
    <row r="136" spans="10:17" x14ac:dyDescent="0.35">
      <c r="J136" s="6">
        <v>210304041</v>
      </c>
      <c r="K136">
        <v>54.3333333333333</v>
      </c>
      <c r="M136" s="6" t="s">
        <v>348</v>
      </c>
      <c r="N136">
        <v>1</v>
      </c>
      <c r="P136" s="6" t="s">
        <v>1277</v>
      </c>
      <c r="Q136">
        <v>1</v>
      </c>
    </row>
    <row r="137" spans="10:17" x14ac:dyDescent="0.35">
      <c r="J137" s="6">
        <v>210304088</v>
      </c>
      <c r="K137">
        <v>76.8333333333333</v>
      </c>
      <c r="M137" s="6" t="s">
        <v>1126</v>
      </c>
      <c r="N137">
        <v>1</v>
      </c>
      <c r="P137" s="7" t="s">
        <v>207</v>
      </c>
      <c r="Q137">
        <v>1</v>
      </c>
    </row>
    <row r="138" spans="10:17" x14ac:dyDescent="0.35">
      <c r="J138" s="6">
        <v>210304146</v>
      </c>
      <c r="K138">
        <v>69</v>
      </c>
      <c r="M138" s="6" t="s">
        <v>323</v>
      </c>
      <c r="N138">
        <v>3</v>
      </c>
      <c r="P138" s="6" t="s">
        <v>353</v>
      </c>
      <c r="Q138">
        <v>3</v>
      </c>
    </row>
    <row r="139" spans="10:17" x14ac:dyDescent="0.35">
      <c r="J139" s="6">
        <v>210304159</v>
      </c>
      <c r="K139">
        <v>72</v>
      </c>
      <c r="M139" s="6" t="s">
        <v>985</v>
      </c>
      <c r="N139">
        <v>3</v>
      </c>
      <c r="P139" s="7" t="s">
        <v>207</v>
      </c>
      <c r="Q139">
        <v>3</v>
      </c>
    </row>
    <row r="140" spans="10:17" x14ac:dyDescent="0.35">
      <c r="J140" s="6">
        <v>210304197</v>
      </c>
      <c r="K140">
        <v>69.8333333333333</v>
      </c>
      <c r="M140" s="6" t="s">
        <v>275</v>
      </c>
      <c r="N140">
        <v>9</v>
      </c>
      <c r="P140" s="6" t="s">
        <v>132</v>
      </c>
      <c r="Q140">
        <v>1</v>
      </c>
    </row>
    <row r="141" spans="10:17" x14ac:dyDescent="0.35">
      <c r="J141" s="6">
        <v>210304467</v>
      </c>
      <c r="K141">
        <v>75</v>
      </c>
      <c r="M141" s="6" t="s">
        <v>690</v>
      </c>
      <c r="N141">
        <v>1</v>
      </c>
      <c r="P141" s="7" t="s">
        <v>38</v>
      </c>
      <c r="Q141">
        <v>1</v>
      </c>
    </row>
    <row r="142" spans="10:17" x14ac:dyDescent="0.35">
      <c r="J142" s="6">
        <v>210304528</v>
      </c>
      <c r="K142">
        <v>68.5</v>
      </c>
      <c r="M142" s="6" t="s">
        <v>61</v>
      </c>
      <c r="N142">
        <v>68</v>
      </c>
      <c r="P142" s="6" t="s">
        <v>927</v>
      </c>
      <c r="Q142">
        <v>1</v>
      </c>
    </row>
    <row r="143" spans="10:17" x14ac:dyDescent="0.35">
      <c r="J143" s="6">
        <v>210304538</v>
      </c>
      <c r="K143">
        <v>64.8333333333333</v>
      </c>
      <c r="M143" s="6" t="s">
        <v>1056</v>
      </c>
      <c r="N143">
        <v>2</v>
      </c>
      <c r="P143" s="7" t="s">
        <v>207</v>
      </c>
      <c r="Q143">
        <v>1</v>
      </c>
    </row>
    <row r="144" spans="10:17" x14ac:dyDescent="0.35">
      <c r="J144" s="6">
        <v>210304584</v>
      </c>
      <c r="K144">
        <v>66.6666666666666</v>
      </c>
      <c r="M144" s="6" t="s">
        <v>393</v>
      </c>
      <c r="N144">
        <v>4</v>
      </c>
      <c r="P144" s="6" t="s">
        <v>312</v>
      </c>
      <c r="Q144">
        <v>1</v>
      </c>
    </row>
    <row r="145" spans="10:17" x14ac:dyDescent="0.35">
      <c r="J145" s="6">
        <v>210304669</v>
      </c>
      <c r="K145">
        <v>64.8333333333333</v>
      </c>
      <c r="M145" s="6" t="s">
        <v>477</v>
      </c>
      <c r="N145">
        <v>9</v>
      </c>
      <c r="P145" s="7" t="s">
        <v>38</v>
      </c>
      <c r="Q145">
        <v>1</v>
      </c>
    </row>
    <row r="146" spans="10:17" x14ac:dyDescent="0.35">
      <c r="J146" s="6">
        <v>210304783</v>
      </c>
      <c r="K146">
        <v>79.6666666666666</v>
      </c>
      <c r="M146" s="6" t="s">
        <v>794</v>
      </c>
      <c r="N146">
        <v>1</v>
      </c>
      <c r="P146" s="6" t="s">
        <v>1121</v>
      </c>
      <c r="Q146">
        <v>1</v>
      </c>
    </row>
    <row r="147" spans="10:17" x14ac:dyDescent="0.35">
      <c r="J147" s="6">
        <v>210304896</v>
      </c>
      <c r="K147">
        <v>67.3333333333333</v>
      </c>
      <c r="M147" s="6" t="s">
        <v>781</v>
      </c>
      <c r="N147">
        <v>1</v>
      </c>
      <c r="P147" s="7" t="s">
        <v>38</v>
      </c>
      <c r="Q147">
        <v>1</v>
      </c>
    </row>
    <row r="148" spans="10:17" x14ac:dyDescent="0.35">
      <c r="J148" s="6">
        <v>210304900</v>
      </c>
      <c r="K148">
        <v>74.1666666666666</v>
      </c>
      <c r="M148" s="6" t="s">
        <v>350</v>
      </c>
      <c r="N148">
        <v>1</v>
      </c>
      <c r="P148" s="6" t="s">
        <v>73</v>
      </c>
      <c r="Q148">
        <v>2</v>
      </c>
    </row>
    <row r="149" spans="10:17" x14ac:dyDescent="0.35">
      <c r="J149" s="6">
        <v>210304928</v>
      </c>
      <c r="K149">
        <v>59.1666666666666</v>
      </c>
      <c r="M149" s="6" t="s">
        <v>343</v>
      </c>
      <c r="N149">
        <v>1</v>
      </c>
      <c r="P149" s="7" t="s">
        <v>38</v>
      </c>
      <c r="Q149">
        <v>2</v>
      </c>
    </row>
    <row r="150" spans="10:17" x14ac:dyDescent="0.35">
      <c r="J150" s="6">
        <v>210304969</v>
      </c>
      <c r="K150">
        <v>61.3333333333333</v>
      </c>
      <c r="M150" s="6" t="s">
        <v>847</v>
      </c>
      <c r="N150">
        <v>1</v>
      </c>
      <c r="P150" s="6" t="s">
        <v>321</v>
      </c>
      <c r="Q150">
        <v>1</v>
      </c>
    </row>
    <row r="151" spans="10:17" x14ac:dyDescent="0.35">
      <c r="J151" s="6">
        <v>210304985</v>
      </c>
      <c r="K151">
        <v>53.8333333333333</v>
      </c>
      <c r="M151" s="6" t="s">
        <v>510</v>
      </c>
      <c r="N151">
        <v>1</v>
      </c>
      <c r="P151" s="7" t="s">
        <v>38</v>
      </c>
      <c r="Q151">
        <v>1</v>
      </c>
    </row>
    <row r="152" spans="10:17" x14ac:dyDescent="0.35">
      <c r="J152" s="6">
        <v>210304997</v>
      </c>
      <c r="K152">
        <v>57.5</v>
      </c>
      <c r="M152" s="6" t="s">
        <v>208</v>
      </c>
      <c r="N152">
        <v>14</v>
      </c>
      <c r="P152" s="6" t="s">
        <v>1274</v>
      </c>
      <c r="Q152">
        <v>2</v>
      </c>
    </row>
    <row r="153" spans="10:17" x14ac:dyDescent="0.35">
      <c r="J153" s="6">
        <v>210305195</v>
      </c>
      <c r="K153">
        <v>55.1666666666666</v>
      </c>
      <c r="M153" s="6" t="s">
        <v>219</v>
      </c>
      <c r="N153">
        <v>2</v>
      </c>
      <c r="P153" s="7" t="s">
        <v>207</v>
      </c>
      <c r="Q153">
        <v>2</v>
      </c>
    </row>
    <row r="154" spans="10:17" x14ac:dyDescent="0.35">
      <c r="J154" s="6">
        <v>210305221</v>
      </c>
      <c r="K154">
        <v>53.6666666666666</v>
      </c>
      <c r="M154" s="6" t="s">
        <v>448</v>
      </c>
      <c r="N154">
        <v>12</v>
      </c>
      <c r="P154" s="6" t="s">
        <v>270</v>
      </c>
      <c r="Q154">
        <v>2</v>
      </c>
    </row>
    <row r="155" spans="10:17" x14ac:dyDescent="0.35">
      <c r="J155" s="6">
        <v>210305258</v>
      </c>
      <c r="K155">
        <v>65.5</v>
      </c>
      <c r="M155" s="6" t="s">
        <v>257</v>
      </c>
      <c r="N155">
        <v>1</v>
      </c>
      <c r="P155" s="7" t="s">
        <v>38</v>
      </c>
      <c r="Q155">
        <v>2</v>
      </c>
    </row>
    <row r="156" spans="10:17" x14ac:dyDescent="0.35">
      <c r="J156" s="6">
        <v>210305271</v>
      </c>
      <c r="K156">
        <v>30.5</v>
      </c>
      <c r="M156" s="6" t="s">
        <v>269</v>
      </c>
      <c r="N156">
        <v>14</v>
      </c>
      <c r="P156" s="6" t="s">
        <v>567</v>
      </c>
      <c r="Q156">
        <v>1</v>
      </c>
    </row>
    <row r="157" spans="10:17" x14ac:dyDescent="0.35">
      <c r="J157" s="6">
        <v>210305308</v>
      </c>
      <c r="K157">
        <v>64.5</v>
      </c>
      <c r="M157" s="6" t="s">
        <v>310</v>
      </c>
      <c r="N157">
        <v>3</v>
      </c>
      <c r="P157" s="7" t="s">
        <v>207</v>
      </c>
      <c r="Q157">
        <v>1</v>
      </c>
    </row>
    <row r="158" spans="10:17" x14ac:dyDescent="0.35">
      <c r="J158" s="6">
        <v>210305353</v>
      </c>
      <c r="K158">
        <v>70.8333333333333</v>
      </c>
      <c r="M158" s="6" t="s">
        <v>1222</v>
      </c>
      <c r="N158">
        <v>1</v>
      </c>
      <c r="P158" s="6" t="s">
        <v>594</v>
      </c>
      <c r="Q158">
        <v>6</v>
      </c>
    </row>
    <row r="159" spans="10:17" x14ac:dyDescent="0.35">
      <c r="J159" s="6">
        <v>210305374</v>
      </c>
      <c r="K159">
        <v>72.5</v>
      </c>
      <c r="M159" s="6" t="s">
        <v>1272</v>
      </c>
      <c r="N159">
        <v>3</v>
      </c>
      <c r="P159" s="7" t="s">
        <v>38</v>
      </c>
      <c r="Q159">
        <v>6</v>
      </c>
    </row>
    <row r="160" spans="10:17" x14ac:dyDescent="0.35">
      <c r="J160" s="6">
        <v>210305619</v>
      </c>
      <c r="K160">
        <v>76.3333333333333</v>
      </c>
      <c r="M160" s="6" t="s">
        <v>416</v>
      </c>
      <c r="N160">
        <v>9</v>
      </c>
      <c r="P160" s="6" t="s">
        <v>1082</v>
      </c>
      <c r="Q160">
        <v>1</v>
      </c>
    </row>
    <row r="161" spans="10:17" x14ac:dyDescent="0.35">
      <c r="J161" s="6">
        <v>210305660</v>
      </c>
      <c r="K161">
        <v>72.3333333333333</v>
      </c>
      <c r="M161" s="6" t="s">
        <v>346</v>
      </c>
      <c r="N161">
        <v>1</v>
      </c>
      <c r="P161" s="7" t="s">
        <v>38</v>
      </c>
      <c r="Q161">
        <v>1</v>
      </c>
    </row>
    <row r="162" spans="10:17" x14ac:dyDescent="0.35">
      <c r="J162" s="6">
        <v>210305687</v>
      </c>
      <c r="K162">
        <v>70.3333333333333</v>
      </c>
      <c r="M162" s="6" t="s">
        <v>774</v>
      </c>
      <c r="N162">
        <v>1</v>
      </c>
      <c r="P162" s="6" t="s">
        <v>869</v>
      </c>
      <c r="Q162">
        <v>3</v>
      </c>
    </row>
    <row r="163" spans="10:17" x14ac:dyDescent="0.35">
      <c r="J163" s="6">
        <v>210305725</v>
      </c>
      <c r="K163">
        <v>84.6666666666666</v>
      </c>
      <c r="M163" s="6" t="s">
        <v>936</v>
      </c>
      <c r="N163">
        <v>1</v>
      </c>
      <c r="P163" s="7" t="s">
        <v>38</v>
      </c>
      <c r="Q163">
        <v>3</v>
      </c>
    </row>
    <row r="164" spans="10:17" x14ac:dyDescent="0.35">
      <c r="J164" s="6">
        <v>210305853</v>
      </c>
      <c r="K164">
        <v>48</v>
      </c>
      <c r="M164" s="6" t="s">
        <v>334</v>
      </c>
      <c r="N164">
        <v>5</v>
      </c>
      <c r="P164" s="6" t="s">
        <v>1175</v>
      </c>
      <c r="Q164">
        <v>1</v>
      </c>
    </row>
    <row r="165" spans="10:17" x14ac:dyDescent="0.35">
      <c r="J165" s="6">
        <v>210305856</v>
      </c>
      <c r="K165">
        <v>69.8333333333333</v>
      </c>
      <c r="M165" s="6" t="s">
        <v>368</v>
      </c>
      <c r="N165">
        <v>1</v>
      </c>
      <c r="P165" s="7" t="s">
        <v>207</v>
      </c>
      <c r="Q165">
        <v>1</v>
      </c>
    </row>
    <row r="166" spans="10:17" x14ac:dyDescent="0.35">
      <c r="J166" s="6">
        <v>210305898</v>
      </c>
      <c r="K166">
        <v>58.1666666666666</v>
      </c>
      <c r="M166" s="6" t="s">
        <v>582</v>
      </c>
      <c r="N166">
        <v>2</v>
      </c>
      <c r="P166" s="6" t="s">
        <v>130</v>
      </c>
      <c r="Q166">
        <v>1</v>
      </c>
    </row>
    <row r="167" spans="10:17" x14ac:dyDescent="0.35">
      <c r="J167" s="6">
        <v>210305982</v>
      </c>
      <c r="K167">
        <v>48.3333333333333</v>
      </c>
      <c r="M167" s="6" t="s">
        <v>638</v>
      </c>
      <c r="N167">
        <v>4</v>
      </c>
      <c r="P167" s="7" t="s">
        <v>38</v>
      </c>
      <c r="Q167">
        <v>1</v>
      </c>
    </row>
    <row r="168" spans="10:17" x14ac:dyDescent="0.35">
      <c r="J168" s="6">
        <v>210306071</v>
      </c>
      <c r="K168">
        <v>53.1666666666666</v>
      </c>
      <c r="M168" s="6" t="s">
        <v>174</v>
      </c>
      <c r="N168">
        <v>2</v>
      </c>
      <c r="P168" s="6" t="s">
        <v>302</v>
      </c>
      <c r="Q168">
        <v>2</v>
      </c>
    </row>
    <row r="169" spans="10:17" x14ac:dyDescent="0.35">
      <c r="J169" s="6">
        <v>210306075</v>
      </c>
      <c r="K169">
        <v>55.5</v>
      </c>
      <c r="M169" s="6" t="s">
        <v>296</v>
      </c>
      <c r="N169">
        <v>2</v>
      </c>
      <c r="P169" s="7" t="s">
        <v>38</v>
      </c>
      <c r="Q169">
        <v>2</v>
      </c>
    </row>
    <row r="170" spans="10:17" x14ac:dyDescent="0.35">
      <c r="J170" s="6">
        <v>210306121</v>
      </c>
      <c r="K170">
        <v>76.1666666666666</v>
      </c>
      <c r="M170" s="6" t="s">
        <v>363</v>
      </c>
      <c r="N170">
        <v>2</v>
      </c>
      <c r="P170" s="6" t="s">
        <v>1047</v>
      </c>
      <c r="Q170">
        <v>1</v>
      </c>
    </row>
    <row r="171" spans="10:17" x14ac:dyDescent="0.35">
      <c r="J171" s="6">
        <v>210306360</v>
      </c>
      <c r="K171">
        <v>54.5</v>
      </c>
      <c r="M171" s="6" t="s">
        <v>963</v>
      </c>
      <c r="N171">
        <v>1</v>
      </c>
      <c r="P171" s="7" t="s">
        <v>38</v>
      </c>
      <c r="Q171">
        <v>1</v>
      </c>
    </row>
    <row r="172" spans="10:17" x14ac:dyDescent="0.35">
      <c r="J172" s="6">
        <v>210306394</v>
      </c>
      <c r="K172">
        <v>64</v>
      </c>
      <c r="M172" s="6" t="s">
        <v>337</v>
      </c>
      <c r="N172">
        <v>5</v>
      </c>
      <c r="P172" s="6" t="s">
        <v>342</v>
      </c>
      <c r="Q172">
        <v>1</v>
      </c>
    </row>
    <row r="173" spans="10:17" x14ac:dyDescent="0.35">
      <c r="J173" s="6">
        <v>210306398</v>
      </c>
      <c r="K173">
        <v>60.5</v>
      </c>
      <c r="M173" s="6" t="s">
        <v>1229</v>
      </c>
      <c r="N173">
        <v>1</v>
      </c>
      <c r="P173" s="7" t="s">
        <v>38</v>
      </c>
      <c r="Q173">
        <v>1</v>
      </c>
    </row>
    <row r="174" spans="10:17" x14ac:dyDescent="0.35">
      <c r="J174" s="6">
        <v>210306438</v>
      </c>
      <c r="K174">
        <v>73.3333333333333</v>
      </c>
      <c r="M174" s="6" t="s">
        <v>1068</v>
      </c>
      <c r="N174">
        <v>3</v>
      </c>
      <c r="P174" s="6" t="s">
        <v>352</v>
      </c>
      <c r="Q174">
        <v>2</v>
      </c>
    </row>
    <row r="175" spans="10:17" x14ac:dyDescent="0.35">
      <c r="J175" s="6">
        <v>210306672</v>
      </c>
      <c r="K175">
        <v>66.6666666666666</v>
      </c>
      <c r="M175" s="6" t="s">
        <v>125</v>
      </c>
      <c r="N175">
        <v>1</v>
      </c>
      <c r="P175" s="7" t="s">
        <v>207</v>
      </c>
      <c r="Q175">
        <v>2</v>
      </c>
    </row>
    <row r="176" spans="10:17" x14ac:dyDescent="0.35">
      <c r="J176" s="6">
        <v>210306782</v>
      </c>
      <c r="K176">
        <v>53</v>
      </c>
      <c r="M176" s="6" t="s">
        <v>913</v>
      </c>
      <c r="N176">
        <v>1</v>
      </c>
      <c r="P176" s="6" t="s">
        <v>768</v>
      </c>
      <c r="Q176">
        <v>2</v>
      </c>
    </row>
    <row r="177" spans="10:17" x14ac:dyDescent="0.35">
      <c r="J177" s="6">
        <v>210306949</v>
      </c>
      <c r="K177">
        <v>64.1666666666666</v>
      </c>
      <c r="M177" s="6" t="s">
        <v>1253</v>
      </c>
      <c r="N177">
        <v>1</v>
      </c>
      <c r="P177" s="7" t="s">
        <v>38</v>
      </c>
      <c r="Q177">
        <v>2</v>
      </c>
    </row>
    <row r="178" spans="10:17" x14ac:dyDescent="0.35">
      <c r="J178" s="6">
        <v>210306974</v>
      </c>
      <c r="K178">
        <v>64.8333333333333</v>
      </c>
      <c r="M178" s="6" t="s">
        <v>307</v>
      </c>
      <c r="N178">
        <v>13</v>
      </c>
      <c r="P178" s="6" t="s">
        <v>519</v>
      </c>
      <c r="Q178">
        <v>1</v>
      </c>
    </row>
    <row r="179" spans="10:17" x14ac:dyDescent="0.35">
      <c r="J179" s="6">
        <v>210307115</v>
      </c>
      <c r="K179">
        <v>70.1666666666666</v>
      </c>
      <c r="M179" s="6" t="s">
        <v>317</v>
      </c>
      <c r="N179">
        <v>4</v>
      </c>
      <c r="P179" s="7" t="s">
        <v>207</v>
      </c>
      <c r="Q179">
        <v>1</v>
      </c>
    </row>
    <row r="180" spans="10:17" x14ac:dyDescent="0.35">
      <c r="J180" s="6">
        <v>210307155</v>
      </c>
      <c r="K180">
        <v>58.5</v>
      </c>
      <c r="M180" s="6" t="s">
        <v>1269</v>
      </c>
      <c r="N180">
        <v>11</v>
      </c>
      <c r="P180" s="6" t="s">
        <v>468</v>
      </c>
      <c r="Q180">
        <v>3</v>
      </c>
    </row>
    <row r="181" spans="10:17" x14ac:dyDescent="0.35">
      <c r="J181" s="6">
        <v>210307431</v>
      </c>
      <c r="K181">
        <v>61.8333333333333</v>
      </c>
      <c r="M181" s="6" t="s">
        <v>304</v>
      </c>
      <c r="N181">
        <v>3</v>
      </c>
      <c r="P181" s="7" t="s">
        <v>38</v>
      </c>
      <c r="Q181">
        <v>3</v>
      </c>
    </row>
    <row r="182" spans="10:17" x14ac:dyDescent="0.35">
      <c r="J182" s="6">
        <v>210307535</v>
      </c>
      <c r="K182">
        <v>64.8333333333333</v>
      </c>
      <c r="M182" s="6" t="s">
        <v>1270</v>
      </c>
      <c r="N182">
        <v>1</v>
      </c>
      <c r="P182" s="6" t="s">
        <v>1210</v>
      </c>
      <c r="Q182">
        <v>3</v>
      </c>
    </row>
    <row r="183" spans="10:17" x14ac:dyDescent="0.35">
      <c r="J183" s="6">
        <v>210307563</v>
      </c>
      <c r="K183">
        <v>67.3333333333333</v>
      </c>
      <c r="M183" s="6" t="s">
        <v>41</v>
      </c>
      <c r="N183">
        <v>237</v>
      </c>
      <c r="P183" s="7" t="s">
        <v>207</v>
      </c>
      <c r="Q183">
        <v>3</v>
      </c>
    </row>
    <row r="184" spans="10:17" x14ac:dyDescent="0.35">
      <c r="J184" s="6">
        <v>210307566</v>
      </c>
      <c r="K184">
        <v>54</v>
      </c>
      <c r="M184" s="6" t="s">
        <v>724</v>
      </c>
      <c r="N184">
        <v>1</v>
      </c>
      <c r="P184" s="6" t="s">
        <v>849</v>
      </c>
      <c r="Q184">
        <v>1</v>
      </c>
    </row>
    <row r="185" spans="10:17" x14ac:dyDescent="0.35">
      <c r="J185" s="6">
        <v>210307661</v>
      </c>
      <c r="K185">
        <v>83.3333333333333</v>
      </c>
      <c r="M185" s="6" t="s">
        <v>95</v>
      </c>
      <c r="N185">
        <v>1</v>
      </c>
      <c r="P185" s="7" t="s">
        <v>38</v>
      </c>
      <c r="Q185">
        <v>1</v>
      </c>
    </row>
    <row r="186" spans="10:17" x14ac:dyDescent="0.35">
      <c r="J186" s="6">
        <v>210307767</v>
      </c>
      <c r="K186">
        <v>63.3333333333333</v>
      </c>
      <c r="M186" s="6" t="s">
        <v>771</v>
      </c>
      <c r="N186">
        <v>1</v>
      </c>
      <c r="P186" s="6" t="s">
        <v>279</v>
      </c>
      <c r="Q186">
        <v>5</v>
      </c>
    </row>
    <row r="187" spans="10:17" x14ac:dyDescent="0.35">
      <c r="J187" s="6">
        <v>210307972</v>
      </c>
      <c r="K187">
        <v>55.1666666666666</v>
      </c>
      <c r="M187" s="6" t="s">
        <v>812</v>
      </c>
      <c r="N187">
        <v>2</v>
      </c>
      <c r="P187" s="7" t="s">
        <v>38</v>
      </c>
      <c r="Q187">
        <v>4</v>
      </c>
    </row>
    <row r="188" spans="10:17" x14ac:dyDescent="0.35">
      <c r="J188" s="6">
        <v>210307975</v>
      </c>
      <c r="K188">
        <v>71.5</v>
      </c>
      <c r="M188" s="6" t="s">
        <v>292</v>
      </c>
      <c r="N188">
        <v>1</v>
      </c>
      <c r="P188" s="7" t="s">
        <v>207</v>
      </c>
      <c r="Q188">
        <v>1</v>
      </c>
    </row>
    <row r="189" spans="10:17" x14ac:dyDescent="0.35">
      <c r="J189" s="6">
        <v>210700021</v>
      </c>
      <c r="K189">
        <v>64.875</v>
      </c>
      <c r="M189" s="6" t="s">
        <v>818</v>
      </c>
      <c r="N189">
        <v>1</v>
      </c>
      <c r="P189" s="6" t="s">
        <v>149</v>
      </c>
      <c r="Q189">
        <v>1</v>
      </c>
    </row>
    <row r="190" spans="10:17" x14ac:dyDescent="0.35">
      <c r="J190" s="6">
        <v>210700093</v>
      </c>
      <c r="K190">
        <v>73.625</v>
      </c>
      <c r="M190" s="6" t="s">
        <v>783</v>
      </c>
      <c r="N190">
        <v>1</v>
      </c>
      <c r="P190" s="7" t="s">
        <v>38</v>
      </c>
      <c r="Q190">
        <v>1</v>
      </c>
    </row>
    <row r="191" spans="10:17" x14ac:dyDescent="0.35">
      <c r="J191" s="6">
        <v>210700108</v>
      </c>
      <c r="K191">
        <v>73.5</v>
      </c>
      <c r="M191" s="6" t="s">
        <v>712</v>
      </c>
      <c r="N191">
        <v>3</v>
      </c>
      <c r="P191" s="6" t="s">
        <v>299</v>
      </c>
      <c r="Q191">
        <v>4</v>
      </c>
    </row>
    <row r="192" spans="10:17" x14ac:dyDescent="0.35">
      <c r="J192" s="6">
        <v>210700252</v>
      </c>
      <c r="K192">
        <v>80.25</v>
      </c>
      <c r="M192" s="6" t="s">
        <v>314</v>
      </c>
      <c r="N192">
        <v>2</v>
      </c>
      <c r="P192" s="7" t="s">
        <v>38</v>
      </c>
      <c r="Q192">
        <v>2</v>
      </c>
    </row>
    <row r="193" spans="10:17" x14ac:dyDescent="0.35">
      <c r="J193" s="6">
        <v>210700320</v>
      </c>
      <c r="K193">
        <v>74.75</v>
      </c>
      <c r="M193" s="6" t="s">
        <v>1304</v>
      </c>
      <c r="N193">
        <v>1032</v>
      </c>
      <c r="P193" s="7" t="s">
        <v>207</v>
      </c>
      <c r="Q193">
        <v>2</v>
      </c>
    </row>
    <row r="194" spans="10:17" x14ac:dyDescent="0.35">
      <c r="J194" s="6">
        <v>210700473</v>
      </c>
      <c r="K194">
        <v>69.5</v>
      </c>
      <c r="P194" s="6" t="s">
        <v>127</v>
      </c>
      <c r="Q194">
        <v>3</v>
      </c>
    </row>
    <row r="195" spans="10:17" x14ac:dyDescent="0.35">
      <c r="J195" s="6">
        <v>210700474</v>
      </c>
      <c r="K195">
        <v>82.75</v>
      </c>
      <c r="P195" s="7" t="s">
        <v>38</v>
      </c>
      <c r="Q195">
        <v>3</v>
      </c>
    </row>
    <row r="196" spans="10:17" x14ac:dyDescent="0.35">
      <c r="J196" s="6">
        <v>210700481</v>
      </c>
      <c r="K196">
        <v>66.375</v>
      </c>
      <c r="P196" s="6" t="s">
        <v>283</v>
      </c>
      <c r="Q196">
        <v>9</v>
      </c>
    </row>
    <row r="197" spans="10:17" x14ac:dyDescent="0.35">
      <c r="J197" s="6">
        <v>210700487</v>
      </c>
      <c r="K197">
        <v>84.75</v>
      </c>
      <c r="P197" s="7" t="s">
        <v>38</v>
      </c>
      <c r="Q197">
        <v>9</v>
      </c>
    </row>
    <row r="198" spans="10:17" x14ac:dyDescent="0.35">
      <c r="J198" s="6">
        <v>210700512</v>
      </c>
      <c r="K198">
        <v>69.125</v>
      </c>
      <c r="P198" s="6" t="s">
        <v>263</v>
      </c>
      <c r="Q198">
        <v>1</v>
      </c>
    </row>
    <row r="199" spans="10:17" x14ac:dyDescent="0.35">
      <c r="J199" s="6">
        <v>210700575</v>
      </c>
      <c r="K199">
        <v>59.125</v>
      </c>
      <c r="P199" s="7" t="s">
        <v>207</v>
      </c>
      <c r="Q199">
        <v>1</v>
      </c>
    </row>
    <row r="200" spans="10:17" x14ac:dyDescent="0.35">
      <c r="J200" s="6">
        <v>210700581</v>
      </c>
      <c r="K200">
        <v>82.125</v>
      </c>
      <c r="P200" s="6" t="s">
        <v>405</v>
      </c>
      <c r="Q200">
        <v>1</v>
      </c>
    </row>
    <row r="201" spans="10:17" x14ac:dyDescent="0.35">
      <c r="J201" s="6">
        <v>210700617</v>
      </c>
      <c r="K201">
        <v>74</v>
      </c>
      <c r="P201" s="7" t="s">
        <v>38</v>
      </c>
      <c r="Q201">
        <v>1</v>
      </c>
    </row>
    <row r="202" spans="10:17" x14ac:dyDescent="0.35">
      <c r="J202" s="6">
        <v>210700634</v>
      </c>
      <c r="K202">
        <v>72.125</v>
      </c>
      <c r="P202" s="6" t="s">
        <v>236</v>
      </c>
      <c r="Q202">
        <v>1</v>
      </c>
    </row>
    <row r="203" spans="10:17" x14ac:dyDescent="0.35">
      <c r="J203" s="6">
        <v>210700649</v>
      </c>
      <c r="K203">
        <v>79.25</v>
      </c>
      <c r="P203" s="7" t="s">
        <v>207</v>
      </c>
      <c r="Q203">
        <v>1</v>
      </c>
    </row>
    <row r="204" spans="10:17" x14ac:dyDescent="0.35">
      <c r="J204" s="6">
        <v>210700725</v>
      </c>
      <c r="K204">
        <v>73.5</v>
      </c>
      <c r="P204" s="6" t="s">
        <v>796</v>
      </c>
      <c r="Q204">
        <v>6</v>
      </c>
    </row>
    <row r="205" spans="10:17" x14ac:dyDescent="0.35">
      <c r="J205" s="6">
        <v>210700757</v>
      </c>
      <c r="K205">
        <v>66.75</v>
      </c>
      <c r="P205" s="7" t="s">
        <v>38</v>
      </c>
      <c r="Q205">
        <v>4</v>
      </c>
    </row>
    <row r="206" spans="10:17" x14ac:dyDescent="0.35">
      <c r="J206" s="6">
        <v>210700779</v>
      </c>
      <c r="K206">
        <v>81.625</v>
      </c>
      <c r="P206" s="7" t="s">
        <v>207</v>
      </c>
      <c r="Q206">
        <v>2</v>
      </c>
    </row>
    <row r="207" spans="10:17" x14ac:dyDescent="0.35">
      <c r="J207" s="6">
        <v>210700815</v>
      </c>
      <c r="K207">
        <v>63.375</v>
      </c>
      <c r="P207" s="6" t="s">
        <v>274</v>
      </c>
      <c r="Q207">
        <v>2</v>
      </c>
    </row>
    <row r="208" spans="10:17" x14ac:dyDescent="0.35">
      <c r="J208" s="6">
        <v>210700824</v>
      </c>
      <c r="K208">
        <v>67.375</v>
      </c>
      <c r="P208" s="7" t="s">
        <v>38</v>
      </c>
      <c r="Q208">
        <v>1</v>
      </c>
    </row>
    <row r="209" spans="10:17" x14ac:dyDescent="0.35">
      <c r="J209" s="6">
        <v>210700851</v>
      </c>
      <c r="K209">
        <v>79.375</v>
      </c>
      <c r="P209" s="7" t="s">
        <v>207</v>
      </c>
      <c r="Q209">
        <v>1</v>
      </c>
    </row>
    <row r="210" spans="10:17" x14ac:dyDescent="0.35">
      <c r="J210" s="6">
        <v>210700861</v>
      </c>
      <c r="K210">
        <v>67.875</v>
      </c>
      <c r="P210" s="6" t="s">
        <v>457</v>
      </c>
      <c r="Q210">
        <v>1</v>
      </c>
    </row>
    <row r="211" spans="10:17" x14ac:dyDescent="0.35">
      <c r="J211" s="6">
        <v>210700868</v>
      </c>
      <c r="K211">
        <v>82.875</v>
      </c>
      <c r="P211" s="7" t="s">
        <v>38</v>
      </c>
      <c r="Q211">
        <v>1</v>
      </c>
    </row>
    <row r="212" spans="10:17" x14ac:dyDescent="0.35">
      <c r="J212" s="6">
        <v>210700904</v>
      </c>
      <c r="K212">
        <v>67</v>
      </c>
      <c r="P212" s="6" t="s">
        <v>1098</v>
      </c>
      <c r="Q212">
        <v>2</v>
      </c>
    </row>
    <row r="213" spans="10:17" x14ac:dyDescent="0.35">
      <c r="J213" s="6">
        <v>210700920</v>
      </c>
      <c r="K213">
        <v>54</v>
      </c>
      <c r="P213" s="7" t="s">
        <v>38</v>
      </c>
      <c r="Q213">
        <v>2</v>
      </c>
    </row>
    <row r="214" spans="10:17" x14ac:dyDescent="0.35">
      <c r="J214" s="6">
        <v>210700952</v>
      </c>
      <c r="K214">
        <v>77.25</v>
      </c>
      <c r="P214" s="6" t="s">
        <v>384</v>
      </c>
      <c r="Q214">
        <v>3</v>
      </c>
    </row>
    <row r="215" spans="10:17" x14ac:dyDescent="0.35">
      <c r="J215" s="6">
        <v>210701002</v>
      </c>
      <c r="K215">
        <v>74.875</v>
      </c>
      <c r="P215" s="7" t="s">
        <v>38</v>
      </c>
      <c r="Q215">
        <v>3</v>
      </c>
    </row>
    <row r="216" spans="10:17" x14ac:dyDescent="0.35">
      <c r="J216" s="6">
        <v>210701029</v>
      </c>
      <c r="K216">
        <v>70.75</v>
      </c>
      <c r="P216" s="6" t="s">
        <v>380</v>
      </c>
      <c r="Q216">
        <v>1</v>
      </c>
    </row>
    <row r="217" spans="10:17" x14ac:dyDescent="0.35">
      <c r="J217" s="6">
        <v>210701049</v>
      </c>
      <c r="K217">
        <v>75.75</v>
      </c>
      <c r="P217" s="7" t="s">
        <v>38</v>
      </c>
      <c r="Q217">
        <v>1</v>
      </c>
    </row>
    <row r="218" spans="10:17" x14ac:dyDescent="0.35">
      <c r="J218" s="6">
        <v>210701173</v>
      </c>
      <c r="K218">
        <v>78.875</v>
      </c>
      <c r="P218" s="6" t="s">
        <v>400</v>
      </c>
      <c r="Q218">
        <v>1</v>
      </c>
    </row>
    <row r="219" spans="10:17" x14ac:dyDescent="0.35">
      <c r="J219" s="6">
        <v>210701185</v>
      </c>
      <c r="K219">
        <v>75.875</v>
      </c>
      <c r="P219" s="7" t="s">
        <v>38</v>
      </c>
      <c r="Q219">
        <v>1</v>
      </c>
    </row>
    <row r="220" spans="10:17" x14ac:dyDescent="0.35">
      <c r="J220" s="6">
        <v>210701195</v>
      </c>
      <c r="K220">
        <v>74.25</v>
      </c>
      <c r="P220" s="6" t="s">
        <v>932</v>
      </c>
      <c r="Q220">
        <v>1</v>
      </c>
    </row>
    <row r="221" spans="10:17" x14ac:dyDescent="0.35">
      <c r="J221" s="6">
        <v>210701213</v>
      </c>
      <c r="K221">
        <v>82</v>
      </c>
      <c r="P221" s="7" t="s">
        <v>207</v>
      </c>
      <c r="Q221">
        <v>1</v>
      </c>
    </row>
    <row r="222" spans="10:17" x14ac:dyDescent="0.35">
      <c r="J222" s="6">
        <v>210701230</v>
      </c>
      <c r="K222">
        <v>76.875</v>
      </c>
      <c r="P222" s="6" t="s">
        <v>108</v>
      </c>
      <c r="Q222">
        <v>38</v>
      </c>
    </row>
    <row r="223" spans="10:17" x14ac:dyDescent="0.35">
      <c r="J223" s="6">
        <v>210701265</v>
      </c>
      <c r="K223">
        <v>77.875</v>
      </c>
      <c r="P223" s="7" t="s">
        <v>38</v>
      </c>
      <c r="Q223">
        <v>35</v>
      </c>
    </row>
    <row r="224" spans="10:17" x14ac:dyDescent="0.35">
      <c r="J224" s="6">
        <v>210701394</v>
      </c>
      <c r="K224">
        <v>74.375</v>
      </c>
      <c r="P224" s="7" t="s">
        <v>207</v>
      </c>
      <c r="Q224">
        <v>3</v>
      </c>
    </row>
    <row r="225" spans="10:17" x14ac:dyDescent="0.35">
      <c r="J225" s="6">
        <v>210701427</v>
      </c>
      <c r="K225">
        <v>59.25</v>
      </c>
      <c r="P225" s="6" t="s">
        <v>825</v>
      </c>
      <c r="Q225">
        <v>3</v>
      </c>
    </row>
    <row r="226" spans="10:17" x14ac:dyDescent="0.35">
      <c r="J226" s="6">
        <v>210701549</v>
      </c>
      <c r="K226">
        <v>66.875</v>
      </c>
      <c r="P226" s="7" t="s">
        <v>38</v>
      </c>
      <c r="Q226">
        <v>3</v>
      </c>
    </row>
    <row r="227" spans="10:17" x14ac:dyDescent="0.35">
      <c r="J227" s="6">
        <v>210701599</v>
      </c>
      <c r="K227">
        <v>70.375</v>
      </c>
      <c r="P227" s="6" t="s">
        <v>626</v>
      </c>
      <c r="Q227">
        <v>4</v>
      </c>
    </row>
    <row r="228" spans="10:17" x14ac:dyDescent="0.35">
      <c r="J228" s="6">
        <v>210701637</v>
      </c>
      <c r="K228">
        <v>66</v>
      </c>
      <c r="P228" s="7" t="s">
        <v>38</v>
      </c>
      <c r="Q228">
        <v>4</v>
      </c>
    </row>
    <row r="229" spans="10:17" x14ac:dyDescent="0.35">
      <c r="J229" s="6">
        <v>210701686</v>
      </c>
      <c r="K229">
        <v>71</v>
      </c>
      <c r="P229" s="6" t="s">
        <v>1115</v>
      </c>
      <c r="Q229">
        <v>1</v>
      </c>
    </row>
    <row r="230" spans="10:17" x14ac:dyDescent="0.35">
      <c r="J230" s="6">
        <v>210702164</v>
      </c>
      <c r="K230">
        <v>77</v>
      </c>
      <c r="P230" s="7" t="s">
        <v>38</v>
      </c>
      <c r="Q230">
        <v>1</v>
      </c>
    </row>
    <row r="231" spans="10:17" x14ac:dyDescent="0.35">
      <c r="J231" s="6">
        <v>210702230</v>
      </c>
      <c r="K231">
        <v>71</v>
      </c>
      <c r="P231" s="6" t="s">
        <v>1276</v>
      </c>
      <c r="Q231">
        <v>1</v>
      </c>
    </row>
    <row r="232" spans="10:17" x14ac:dyDescent="0.35">
      <c r="J232" s="6">
        <v>210702437</v>
      </c>
      <c r="K232">
        <v>75</v>
      </c>
      <c r="P232" s="7" t="s">
        <v>38</v>
      </c>
      <c r="Q232">
        <v>1</v>
      </c>
    </row>
    <row r="233" spans="10:17" x14ac:dyDescent="0.35">
      <c r="J233" s="6">
        <v>210702438</v>
      </c>
      <c r="K233">
        <v>72.75</v>
      </c>
      <c r="P233" s="6" t="s">
        <v>1273</v>
      </c>
      <c r="Q233">
        <v>8</v>
      </c>
    </row>
    <row r="234" spans="10:17" x14ac:dyDescent="0.35">
      <c r="J234" s="6">
        <v>210702455</v>
      </c>
      <c r="K234">
        <v>62.75</v>
      </c>
      <c r="P234" s="7" t="s">
        <v>38</v>
      </c>
      <c r="Q234">
        <v>8</v>
      </c>
    </row>
    <row r="235" spans="10:17" x14ac:dyDescent="0.35">
      <c r="J235" s="6">
        <v>210702481</v>
      </c>
      <c r="K235">
        <v>61.5</v>
      </c>
      <c r="P235" s="6" t="s">
        <v>710</v>
      </c>
      <c r="Q235">
        <v>7</v>
      </c>
    </row>
    <row r="236" spans="10:17" x14ac:dyDescent="0.35">
      <c r="J236" s="6">
        <v>210702728</v>
      </c>
      <c r="K236">
        <v>64.25</v>
      </c>
      <c r="P236" s="7" t="s">
        <v>207</v>
      </c>
      <c r="Q236">
        <v>7</v>
      </c>
    </row>
    <row r="237" spans="10:17" x14ac:dyDescent="0.35">
      <c r="J237" s="6">
        <v>210703006</v>
      </c>
      <c r="K237">
        <v>68.25</v>
      </c>
      <c r="P237" s="6" t="s">
        <v>325</v>
      </c>
      <c r="Q237">
        <v>20</v>
      </c>
    </row>
    <row r="238" spans="10:17" x14ac:dyDescent="0.35">
      <c r="J238" s="6">
        <v>210703064</v>
      </c>
      <c r="K238">
        <v>70.875</v>
      </c>
      <c r="P238" s="7" t="s">
        <v>38</v>
      </c>
      <c r="Q238">
        <v>7</v>
      </c>
    </row>
    <row r="239" spans="10:17" x14ac:dyDescent="0.35">
      <c r="J239" s="6">
        <v>210703114</v>
      </c>
      <c r="K239">
        <v>65.125</v>
      </c>
      <c r="P239" s="7" t="s">
        <v>207</v>
      </c>
      <c r="Q239">
        <v>13</v>
      </c>
    </row>
    <row r="240" spans="10:17" x14ac:dyDescent="0.35">
      <c r="J240" s="6">
        <v>210703198</v>
      </c>
      <c r="K240">
        <v>68.125</v>
      </c>
      <c r="P240" s="6" t="s">
        <v>378</v>
      </c>
      <c r="Q240">
        <v>1</v>
      </c>
    </row>
    <row r="241" spans="10:17" x14ac:dyDescent="0.35">
      <c r="J241" s="6">
        <v>210703315</v>
      </c>
      <c r="K241">
        <v>73</v>
      </c>
      <c r="P241" s="7" t="s">
        <v>38</v>
      </c>
      <c r="Q241">
        <v>1</v>
      </c>
    </row>
    <row r="242" spans="10:17" x14ac:dyDescent="0.35">
      <c r="J242" s="6">
        <v>210703335</v>
      </c>
      <c r="K242">
        <v>72.375</v>
      </c>
      <c r="P242" s="6" t="s">
        <v>737</v>
      </c>
      <c r="Q242">
        <v>1</v>
      </c>
    </row>
    <row r="243" spans="10:17" x14ac:dyDescent="0.35">
      <c r="J243" s="6">
        <v>210703380</v>
      </c>
      <c r="K243">
        <v>71.125</v>
      </c>
      <c r="P243" s="7" t="s">
        <v>207</v>
      </c>
      <c r="Q243">
        <v>1</v>
      </c>
    </row>
    <row r="244" spans="10:17" x14ac:dyDescent="0.35">
      <c r="J244" s="6">
        <v>210703460</v>
      </c>
      <c r="K244">
        <v>60.25</v>
      </c>
      <c r="P244" s="6" t="s">
        <v>1020</v>
      </c>
      <c r="Q244">
        <v>2</v>
      </c>
    </row>
    <row r="245" spans="10:17" x14ac:dyDescent="0.35">
      <c r="J245" s="6">
        <v>210703503</v>
      </c>
      <c r="K245">
        <v>72.125</v>
      </c>
      <c r="P245" s="7" t="s">
        <v>38</v>
      </c>
      <c r="Q245">
        <v>2</v>
      </c>
    </row>
    <row r="246" spans="10:17" x14ac:dyDescent="0.35">
      <c r="J246" s="6">
        <v>210703577</v>
      </c>
      <c r="K246">
        <v>63.75</v>
      </c>
      <c r="P246" s="6" t="s">
        <v>212</v>
      </c>
      <c r="Q246">
        <v>5</v>
      </c>
    </row>
    <row r="247" spans="10:17" x14ac:dyDescent="0.35">
      <c r="J247" s="6">
        <v>210703580</v>
      </c>
      <c r="K247">
        <v>74.875</v>
      </c>
      <c r="P247" s="7" t="s">
        <v>38</v>
      </c>
      <c r="Q247">
        <v>3</v>
      </c>
    </row>
    <row r="248" spans="10:17" x14ac:dyDescent="0.35">
      <c r="J248" s="6">
        <v>210703611</v>
      </c>
      <c r="K248">
        <v>67.125</v>
      </c>
      <c r="P248" s="7" t="s">
        <v>207</v>
      </c>
      <c r="Q248">
        <v>2</v>
      </c>
    </row>
    <row r="249" spans="10:17" x14ac:dyDescent="0.35">
      <c r="J249" s="6">
        <v>210703654</v>
      </c>
      <c r="K249">
        <v>77.625</v>
      </c>
      <c r="P249" s="6" t="s">
        <v>554</v>
      </c>
      <c r="Q249">
        <v>1</v>
      </c>
    </row>
    <row r="250" spans="10:17" x14ac:dyDescent="0.35">
      <c r="J250" s="6">
        <v>210703709</v>
      </c>
      <c r="K250">
        <v>73.75</v>
      </c>
      <c r="P250" s="7" t="s">
        <v>207</v>
      </c>
      <c r="Q250">
        <v>1</v>
      </c>
    </row>
    <row r="251" spans="10:17" x14ac:dyDescent="0.35">
      <c r="J251" s="6">
        <v>210703799</v>
      </c>
      <c r="K251">
        <v>79.75</v>
      </c>
      <c r="P251" s="6" t="s">
        <v>1184</v>
      </c>
      <c r="Q251">
        <v>5</v>
      </c>
    </row>
    <row r="252" spans="10:17" x14ac:dyDescent="0.35">
      <c r="J252" s="6">
        <v>210703803</v>
      </c>
      <c r="K252">
        <v>69</v>
      </c>
      <c r="P252" s="7" t="s">
        <v>207</v>
      </c>
      <c r="Q252">
        <v>5</v>
      </c>
    </row>
    <row r="253" spans="10:17" x14ac:dyDescent="0.35">
      <c r="J253" s="6">
        <v>210703838</v>
      </c>
      <c r="K253">
        <v>67.25</v>
      </c>
      <c r="P253" s="6" t="s">
        <v>1151</v>
      </c>
      <c r="Q253">
        <v>1</v>
      </c>
    </row>
    <row r="254" spans="10:17" x14ac:dyDescent="0.35">
      <c r="J254" s="6">
        <v>210703918</v>
      </c>
      <c r="K254">
        <v>61.375</v>
      </c>
      <c r="P254" s="7" t="s">
        <v>38</v>
      </c>
      <c r="Q254">
        <v>1</v>
      </c>
    </row>
    <row r="255" spans="10:17" x14ac:dyDescent="0.35">
      <c r="J255" s="6">
        <v>210703949</v>
      </c>
      <c r="K255">
        <v>61.5</v>
      </c>
      <c r="P255" s="6" t="s">
        <v>888</v>
      </c>
      <c r="Q255">
        <v>1</v>
      </c>
    </row>
    <row r="256" spans="10:17" x14ac:dyDescent="0.35">
      <c r="J256" s="6">
        <v>210703953</v>
      </c>
      <c r="K256">
        <v>72</v>
      </c>
      <c r="P256" s="7" t="s">
        <v>38</v>
      </c>
      <c r="Q256">
        <v>1</v>
      </c>
    </row>
    <row r="257" spans="10:17" x14ac:dyDescent="0.35">
      <c r="J257" s="6">
        <v>210704118</v>
      </c>
      <c r="K257">
        <v>70.25</v>
      </c>
      <c r="P257" s="6" t="s">
        <v>981</v>
      </c>
      <c r="Q257">
        <v>1</v>
      </c>
    </row>
    <row r="258" spans="10:17" x14ac:dyDescent="0.35">
      <c r="J258" s="6">
        <v>210704122</v>
      </c>
      <c r="K258">
        <v>59.875</v>
      </c>
      <c r="P258" s="7" t="s">
        <v>38</v>
      </c>
      <c r="Q258">
        <v>1</v>
      </c>
    </row>
    <row r="259" spans="10:17" x14ac:dyDescent="0.35">
      <c r="J259" s="6">
        <v>210704131</v>
      </c>
      <c r="K259">
        <v>76.75</v>
      </c>
      <c r="P259" s="6" t="s">
        <v>137</v>
      </c>
      <c r="Q259">
        <v>2</v>
      </c>
    </row>
    <row r="260" spans="10:17" x14ac:dyDescent="0.35">
      <c r="J260" s="6">
        <v>210704347</v>
      </c>
      <c r="K260">
        <v>68.875</v>
      </c>
      <c r="P260" s="7" t="s">
        <v>38</v>
      </c>
      <c r="Q260">
        <v>2</v>
      </c>
    </row>
    <row r="261" spans="10:17" x14ac:dyDescent="0.35">
      <c r="J261" s="6">
        <v>210704400</v>
      </c>
      <c r="K261">
        <v>75.75</v>
      </c>
      <c r="P261" s="6" t="s">
        <v>788</v>
      </c>
      <c r="Q261">
        <v>2</v>
      </c>
    </row>
    <row r="262" spans="10:17" x14ac:dyDescent="0.35">
      <c r="J262" s="6">
        <v>210704453</v>
      </c>
      <c r="K262">
        <v>69.25</v>
      </c>
      <c r="P262" s="7" t="s">
        <v>38</v>
      </c>
      <c r="Q262">
        <v>2</v>
      </c>
    </row>
    <row r="263" spans="10:17" x14ac:dyDescent="0.35">
      <c r="J263" s="6">
        <v>210704457</v>
      </c>
      <c r="K263">
        <v>68.75</v>
      </c>
      <c r="P263" s="6" t="s">
        <v>863</v>
      </c>
      <c r="Q263">
        <v>2</v>
      </c>
    </row>
    <row r="264" spans="10:17" x14ac:dyDescent="0.35">
      <c r="J264" s="6">
        <v>210704589</v>
      </c>
      <c r="K264">
        <v>75.875</v>
      </c>
      <c r="P264" s="7" t="s">
        <v>38</v>
      </c>
      <c r="Q264">
        <v>2</v>
      </c>
    </row>
    <row r="265" spans="10:17" x14ac:dyDescent="0.35">
      <c r="J265" s="6">
        <v>210704705</v>
      </c>
      <c r="K265">
        <v>76.625</v>
      </c>
      <c r="P265" s="6" t="s">
        <v>113</v>
      </c>
      <c r="Q265">
        <v>2</v>
      </c>
    </row>
    <row r="266" spans="10:17" x14ac:dyDescent="0.35">
      <c r="J266" s="6">
        <v>210704799</v>
      </c>
      <c r="K266">
        <v>66.25</v>
      </c>
      <c r="P266" s="7" t="s">
        <v>38</v>
      </c>
      <c r="Q266">
        <v>2</v>
      </c>
    </row>
    <row r="267" spans="10:17" x14ac:dyDescent="0.35">
      <c r="J267" s="6">
        <v>210704884</v>
      </c>
      <c r="K267">
        <v>77.875</v>
      </c>
      <c r="P267" s="6" t="s">
        <v>451</v>
      </c>
      <c r="Q267">
        <v>3</v>
      </c>
    </row>
    <row r="268" spans="10:17" x14ac:dyDescent="0.35">
      <c r="J268" s="6">
        <v>210704910</v>
      </c>
      <c r="K268">
        <v>60.25</v>
      </c>
      <c r="P268" s="7" t="s">
        <v>38</v>
      </c>
      <c r="Q268">
        <v>3</v>
      </c>
    </row>
    <row r="269" spans="10:17" x14ac:dyDescent="0.35">
      <c r="J269" s="6">
        <v>210704922</v>
      </c>
      <c r="K269">
        <v>74.25</v>
      </c>
      <c r="P269" s="6" t="s">
        <v>977</v>
      </c>
      <c r="Q269">
        <v>23</v>
      </c>
    </row>
    <row r="270" spans="10:17" x14ac:dyDescent="0.35">
      <c r="J270" s="6">
        <v>210705366</v>
      </c>
      <c r="K270">
        <v>76.875</v>
      </c>
      <c r="P270" s="7" t="s">
        <v>38</v>
      </c>
      <c r="Q270">
        <v>16</v>
      </c>
    </row>
    <row r="271" spans="10:17" x14ac:dyDescent="0.35">
      <c r="J271" s="6">
        <v>210705472</v>
      </c>
      <c r="K271">
        <v>71.625</v>
      </c>
      <c r="P271" s="7" t="s">
        <v>207</v>
      </c>
      <c r="Q271">
        <v>7</v>
      </c>
    </row>
    <row r="272" spans="10:17" x14ac:dyDescent="0.35">
      <c r="J272" s="6">
        <v>210705485</v>
      </c>
      <c r="K272">
        <v>74.375</v>
      </c>
      <c r="P272" s="6" t="s">
        <v>196</v>
      </c>
      <c r="Q272">
        <v>20</v>
      </c>
    </row>
    <row r="273" spans="10:17" x14ac:dyDescent="0.35">
      <c r="J273" s="6">
        <v>210705536</v>
      </c>
      <c r="K273">
        <v>80.5</v>
      </c>
      <c r="P273" s="7" t="s">
        <v>38</v>
      </c>
      <c r="Q273">
        <v>14</v>
      </c>
    </row>
    <row r="274" spans="10:17" x14ac:dyDescent="0.35">
      <c r="J274" s="6">
        <v>210705748</v>
      </c>
      <c r="K274">
        <v>81.5</v>
      </c>
      <c r="P274" s="7" t="s">
        <v>207</v>
      </c>
      <c r="Q274">
        <v>6</v>
      </c>
    </row>
    <row r="275" spans="10:17" x14ac:dyDescent="0.35">
      <c r="J275" s="6">
        <v>210705763</v>
      </c>
      <c r="K275">
        <v>64.875</v>
      </c>
      <c r="P275" s="6" t="s">
        <v>365</v>
      </c>
      <c r="Q275">
        <v>6</v>
      </c>
    </row>
    <row r="276" spans="10:17" x14ac:dyDescent="0.35">
      <c r="J276" s="6">
        <v>210705930</v>
      </c>
      <c r="K276">
        <v>71.5</v>
      </c>
      <c r="P276" s="7" t="s">
        <v>207</v>
      </c>
      <c r="Q276">
        <v>6</v>
      </c>
    </row>
    <row r="277" spans="10:17" x14ac:dyDescent="0.35">
      <c r="J277" s="6">
        <v>210705972</v>
      </c>
      <c r="K277">
        <v>67.125</v>
      </c>
      <c r="P277" s="6" t="s">
        <v>287</v>
      </c>
      <c r="Q277">
        <v>1</v>
      </c>
    </row>
    <row r="278" spans="10:17" x14ac:dyDescent="0.35">
      <c r="J278" s="6">
        <v>210706127</v>
      </c>
      <c r="K278">
        <v>79.5</v>
      </c>
      <c r="P278" s="7" t="s">
        <v>38</v>
      </c>
      <c r="Q278">
        <v>1</v>
      </c>
    </row>
    <row r="279" spans="10:17" x14ac:dyDescent="0.35">
      <c r="J279" s="6">
        <v>210706358</v>
      </c>
      <c r="K279">
        <v>69.375</v>
      </c>
      <c r="P279" s="6" t="s">
        <v>954</v>
      </c>
      <c r="Q279">
        <v>1</v>
      </c>
    </row>
    <row r="280" spans="10:17" x14ac:dyDescent="0.35">
      <c r="J280" s="6">
        <v>210706589</v>
      </c>
      <c r="K280">
        <v>68.375</v>
      </c>
      <c r="P280" s="7" t="s">
        <v>207</v>
      </c>
      <c r="Q280">
        <v>1</v>
      </c>
    </row>
    <row r="281" spans="10:17" x14ac:dyDescent="0.35">
      <c r="J281" s="6">
        <v>210706638</v>
      </c>
      <c r="K281">
        <v>79.75</v>
      </c>
      <c r="P281" s="6" t="s">
        <v>513</v>
      </c>
      <c r="Q281">
        <v>5</v>
      </c>
    </row>
    <row r="282" spans="10:17" x14ac:dyDescent="0.35">
      <c r="J282" s="6">
        <v>210706655</v>
      </c>
      <c r="K282">
        <v>60.125</v>
      </c>
      <c r="P282" s="7" t="s">
        <v>207</v>
      </c>
      <c r="Q282">
        <v>5</v>
      </c>
    </row>
    <row r="283" spans="10:17" x14ac:dyDescent="0.35">
      <c r="J283" s="6">
        <v>210706682</v>
      </c>
      <c r="K283">
        <v>75.5</v>
      </c>
      <c r="P283" s="6" t="s">
        <v>160</v>
      </c>
      <c r="Q283">
        <v>1</v>
      </c>
    </row>
    <row r="284" spans="10:17" x14ac:dyDescent="0.35">
      <c r="J284" s="6">
        <v>210706867</v>
      </c>
      <c r="K284">
        <v>72.75</v>
      </c>
      <c r="P284" s="7" t="s">
        <v>38</v>
      </c>
      <c r="Q284">
        <v>1</v>
      </c>
    </row>
    <row r="285" spans="10:17" x14ac:dyDescent="0.35">
      <c r="J285" s="6">
        <v>210706901</v>
      </c>
      <c r="K285">
        <v>76.125</v>
      </c>
      <c r="P285" s="6" t="s">
        <v>437</v>
      </c>
      <c r="Q285">
        <v>5</v>
      </c>
    </row>
    <row r="286" spans="10:17" x14ac:dyDescent="0.35">
      <c r="J286" s="6">
        <v>210706972</v>
      </c>
      <c r="K286">
        <v>71.5</v>
      </c>
      <c r="P286" s="7" t="s">
        <v>38</v>
      </c>
      <c r="Q286">
        <v>1</v>
      </c>
    </row>
    <row r="287" spans="10:17" x14ac:dyDescent="0.35">
      <c r="J287" s="6">
        <v>210706976</v>
      </c>
      <c r="K287">
        <v>78.5</v>
      </c>
      <c r="P287" s="7" t="s">
        <v>207</v>
      </c>
      <c r="Q287">
        <v>4</v>
      </c>
    </row>
    <row r="288" spans="10:17" x14ac:dyDescent="0.35">
      <c r="J288" s="6">
        <v>210707109</v>
      </c>
      <c r="K288">
        <v>76.375</v>
      </c>
      <c r="P288" s="6" t="s">
        <v>273</v>
      </c>
      <c r="Q288">
        <v>13</v>
      </c>
    </row>
    <row r="289" spans="10:17" x14ac:dyDescent="0.35">
      <c r="J289" s="6">
        <v>210707253</v>
      </c>
      <c r="K289">
        <v>76.75</v>
      </c>
      <c r="P289" s="7" t="s">
        <v>38</v>
      </c>
      <c r="Q289">
        <v>10</v>
      </c>
    </row>
    <row r="290" spans="10:17" x14ac:dyDescent="0.35">
      <c r="J290" s="6">
        <v>210707624</v>
      </c>
      <c r="K290">
        <v>81</v>
      </c>
      <c r="P290" s="7" t="s">
        <v>207</v>
      </c>
      <c r="Q290">
        <v>3</v>
      </c>
    </row>
    <row r="291" spans="10:17" x14ac:dyDescent="0.35">
      <c r="J291" s="6">
        <v>210707815</v>
      </c>
      <c r="K291">
        <v>67.125</v>
      </c>
      <c r="P291" s="6" t="s">
        <v>348</v>
      </c>
      <c r="Q291">
        <v>1</v>
      </c>
    </row>
    <row r="292" spans="10:17" x14ac:dyDescent="0.35">
      <c r="J292" s="6">
        <v>210707826</v>
      </c>
      <c r="K292">
        <v>68.625</v>
      </c>
      <c r="P292" s="7" t="s">
        <v>38</v>
      </c>
      <c r="Q292">
        <v>1</v>
      </c>
    </row>
    <row r="293" spans="10:17" x14ac:dyDescent="0.35">
      <c r="J293" s="6">
        <v>210707890</v>
      </c>
      <c r="K293">
        <v>72.375</v>
      </c>
      <c r="P293" s="6" t="s">
        <v>1126</v>
      </c>
      <c r="Q293">
        <v>1</v>
      </c>
    </row>
    <row r="294" spans="10:17" x14ac:dyDescent="0.35">
      <c r="J294" s="6">
        <v>210707894</v>
      </c>
      <c r="K294">
        <v>71.875</v>
      </c>
      <c r="P294" s="7" t="s">
        <v>38</v>
      </c>
      <c r="Q294">
        <v>1</v>
      </c>
    </row>
    <row r="295" spans="10:17" x14ac:dyDescent="0.35">
      <c r="J295" s="6">
        <v>210707938</v>
      </c>
      <c r="K295">
        <v>85.25</v>
      </c>
      <c r="P295" s="6" t="s">
        <v>323</v>
      </c>
      <c r="Q295">
        <v>3</v>
      </c>
    </row>
    <row r="296" spans="10:17" x14ac:dyDescent="0.35">
      <c r="J296" s="6">
        <v>210708156</v>
      </c>
      <c r="K296">
        <v>49.625</v>
      </c>
      <c r="P296" s="7" t="s">
        <v>38</v>
      </c>
      <c r="Q296">
        <v>3</v>
      </c>
    </row>
    <row r="297" spans="10:17" x14ac:dyDescent="0.35">
      <c r="J297" s="6">
        <v>210708215</v>
      </c>
      <c r="K297">
        <v>75.25</v>
      </c>
      <c r="P297" s="6" t="s">
        <v>985</v>
      </c>
      <c r="Q297">
        <v>3</v>
      </c>
    </row>
    <row r="298" spans="10:17" x14ac:dyDescent="0.35">
      <c r="J298" s="6">
        <v>210708235</v>
      </c>
      <c r="K298">
        <v>73.875</v>
      </c>
      <c r="P298" s="7" t="s">
        <v>38</v>
      </c>
      <c r="Q298">
        <v>3</v>
      </c>
    </row>
    <row r="299" spans="10:17" x14ac:dyDescent="0.35">
      <c r="J299" s="6">
        <v>210708589</v>
      </c>
      <c r="K299">
        <v>77.375</v>
      </c>
      <c r="P299" s="6" t="s">
        <v>275</v>
      </c>
      <c r="Q299">
        <v>9</v>
      </c>
    </row>
    <row r="300" spans="10:17" x14ac:dyDescent="0.35">
      <c r="J300" s="6">
        <v>210708598</v>
      </c>
      <c r="K300">
        <v>68.75</v>
      </c>
      <c r="P300" s="7" t="s">
        <v>38</v>
      </c>
      <c r="Q300">
        <v>5</v>
      </c>
    </row>
    <row r="301" spans="10:17" x14ac:dyDescent="0.35">
      <c r="J301" s="6">
        <v>210708625</v>
      </c>
      <c r="K301">
        <v>68.875</v>
      </c>
      <c r="P301" s="7" t="s">
        <v>207</v>
      </c>
      <c r="Q301">
        <v>4</v>
      </c>
    </row>
    <row r="302" spans="10:17" x14ac:dyDescent="0.35">
      <c r="J302" s="6">
        <v>210708752</v>
      </c>
      <c r="K302">
        <v>75.5</v>
      </c>
      <c r="P302" s="6" t="s">
        <v>690</v>
      </c>
      <c r="Q302">
        <v>1</v>
      </c>
    </row>
    <row r="303" spans="10:17" x14ac:dyDescent="0.35">
      <c r="J303" s="6">
        <v>210708776</v>
      </c>
      <c r="K303">
        <v>68.25</v>
      </c>
      <c r="P303" s="7" t="s">
        <v>38</v>
      </c>
      <c r="Q303">
        <v>1</v>
      </c>
    </row>
    <row r="304" spans="10:17" x14ac:dyDescent="0.35">
      <c r="J304" s="6">
        <v>210708897</v>
      </c>
      <c r="K304">
        <v>64</v>
      </c>
      <c r="P304" s="6" t="s">
        <v>61</v>
      </c>
      <c r="Q304">
        <v>68</v>
      </c>
    </row>
    <row r="305" spans="10:17" x14ac:dyDescent="0.35">
      <c r="J305" s="6">
        <v>210709100</v>
      </c>
      <c r="K305">
        <v>78.25</v>
      </c>
      <c r="P305" s="7" t="s">
        <v>38</v>
      </c>
      <c r="Q305">
        <v>56</v>
      </c>
    </row>
    <row r="306" spans="10:17" x14ac:dyDescent="0.35">
      <c r="J306" s="6">
        <v>210709129</v>
      </c>
      <c r="K306">
        <v>77.5</v>
      </c>
      <c r="P306" s="7" t="s">
        <v>207</v>
      </c>
      <c r="Q306">
        <v>12</v>
      </c>
    </row>
    <row r="307" spans="10:17" x14ac:dyDescent="0.35">
      <c r="J307" s="6">
        <v>210709168</v>
      </c>
      <c r="K307">
        <v>75.25</v>
      </c>
      <c r="P307" s="6" t="s">
        <v>1056</v>
      </c>
      <c r="Q307">
        <v>2</v>
      </c>
    </row>
    <row r="308" spans="10:17" x14ac:dyDescent="0.35">
      <c r="J308" s="6">
        <v>210709200</v>
      </c>
      <c r="K308">
        <v>71.125</v>
      </c>
      <c r="P308" s="7" t="s">
        <v>38</v>
      </c>
      <c r="Q308">
        <v>1</v>
      </c>
    </row>
    <row r="309" spans="10:17" x14ac:dyDescent="0.35">
      <c r="J309" s="6">
        <v>210709254</v>
      </c>
      <c r="K309">
        <v>74</v>
      </c>
      <c r="P309" s="7" t="s">
        <v>207</v>
      </c>
      <c r="Q309">
        <v>1</v>
      </c>
    </row>
    <row r="310" spans="10:17" x14ac:dyDescent="0.35">
      <c r="J310" s="6">
        <v>210709352</v>
      </c>
      <c r="K310">
        <v>74.75</v>
      </c>
      <c r="P310" s="6" t="s">
        <v>393</v>
      </c>
      <c r="Q310">
        <v>4</v>
      </c>
    </row>
    <row r="311" spans="10:17" x14ac:dyDescent="0.35">
      <c r="J311" s="6">
        <v>210709365</v>
      </c>
      <c r="K311">
        <v>49.5</v>
      </c>
      <c r="P311" s="7" t="s">
        <v>38</v>
      </c>
      <c r="Q311">
        <v>4</v>
      </c>
    </row>
    <row r="312" spans="10:17" x14ac:dyDescent="0.35">
      <c r="J312" s="6">
        <v>210709455</v>
      </c>
      <c r="K312">
        <v>74.625</v>
      </c>
      <c r="P312" s="6" t="s">
        <v>477</v>
      </c>
      <c r="Q312">
        <v>9</v>
      </c>
    </row>
    <row r="313" spans="10:17" x14ac:dyDescent="0.35">
      <c r="J313" s="6">
        <v>210709616</v>
      </c>
      <c r="K313">
        <v>78.125</v>
      </c>
      <c r="P313" s="7" t="s">
        <v>38</v>
      </c>
      <c r="Q313">
        <v>9</v>
      </c>
    </row>
    <row r="314" spans="10:17" x14ac:dyDescent="0.35">
      <c r="J314" s="6">
        <v>210709756</v>
      </c>
      <c r="K314">
        <v>82.625</v>
      </c>
      <c r="P314" s="6" t="s">
        <v>794</v>
      </c>
      <c r="Q314">
        <v>1</v>
      </c>
    </row>
    <row r="315" spans="10:17" x14ac:dyDescent="0.35">
      <c r="J315" s="6">
        <v>210709927</v>
      </c>
      <c r="K315">
        <v>78.5</v>
      </c>
      <c r="P315" s="7" t="s">
        <v>38</v>
      </c>
      <c r="Q315">
        <v>1</v>
      </c>
    </row>
    <row r="316" spans="10:17" x14ac:dyDescent="0.35">
      <c r="J316" s="6">
        <v>210710288</v>
      </c>
      <c r="K316">
        <v>67.625</v>
      </c>
      <c r="P316" s="6" t="s">
        <v>781</v>
      </c>
      <c r="Q316">
        <v>1</v>
      </c>
    </row>
    <row r="317" spans="10:17" x14ac:dyDescent="0.35">
      <c r="J317" s="6">
        <v>210710408</v>
      </c>
      <c r="K317">
        <v>64.625</v>
      </c>
      <c r="P317" s="7" t="s">
        <v>38</v>
      </c>
      <c r="Q317">
        <v>1</v>
      </c>
    </row>
    <row r="318" spans="10:17" x14ac:dyDescent="0.35">
      <c r="J318" s="6">
        <v>210710610</v>
      </c>
      <c r="K318">
        <v>81.75</v>
      </c>
      <c r="P318" s="6" t="s">
        <v>350</v>
      </c>
      <c r="Q318">
        <v>1</v>
      </c>
    </row>
    <row r="319" spans="10:17" x14ac:dyDescent="0.35">
      <c r="J319" s="6">
        <v>210711013</v>
      </c>
      <c r="K319">
        <v>62.125</v>
      </c>
      <c r="P319" s="7" t="s">
        <v>207</v>
      </c>
      <c r="Q319">
        <v>1</v>
      </c>
    </row>
    <row r="320" spans="10:17" x14ac:dyDescent="0.35">
      <c r="J320" s="6">
        <v>210711095</v>
      </c>
      <c r="K320">
        <v>78</v>
      </c>
      <c r="P320" s="6" t="s">
        <v>343</v>
      </c>
      <c r="Q320">
        <v>1</v>
      </c>
    </row>
    <row r="321" spans="10:17" x14ac:dyDescent="0.35">
      <c r="J321" s="6">
        <v>210711159</v>
      </c>
      <c r="K321">
        <v>65.875</v>
      </c>
      <c r="P321" s="7" t="s">
        <v>38</v>
      </c>
      <c r="Q321">
        <v>1</v>
      </c>
    </row>
    <row r="322" spans="10:17" x14ac:dyDescent="0.35">
      <c r="J322" s="6">
        <v>210711171</v>
      </c>
      <c r="K322">
        <v>70</v>
      </c>
      <c r="P322" s="6" t="s">
        <v>847</v>
      </c>
      <c r="Q322">
        <v>1</v>
      </c>
    </row>
    <row r="323" spans="10:17" x14ac:dyDescent="0.35">
      <c r="J323" s="6">
        <v>210711194</v>
      </c>
      <c r="K323">
        <v>74.75</v>
      </c>
      <c r="P323" s="7" t="s">
        <v>38</v>
      </c>
      <c r="Q323">
        <v>1</v>
      </c>
    </row>
    <row r="324" spans="10:17" x14ac:dyDescent="0.35">
      <c r="J324" s="6">
        <v>210711491</v>
      </c>
      <c r="K324">
        <v>63.75</v>
      </c>
      <c r="P324" s="6" t="s">
        <v>510</v>
      </c>
      <c r="Q324">
        <v>1</v>
      </c>
    </row>
    <row r="325" spans="10:17" x14ac:dyDescent="0.35">
      <c r="J325" s="6">
        <v>210711506</v>
      </c>
      <c r="K325">
        <v>72</v>
      </c>
      <c r="P325" s="7" t="s">
        <v>38</v>
      </c>
      <c r="Q325">
        <v>1</v>
      </c>
    </row>
    <row r="326" spans="10:17" x14ac:dyDescent="0.35">
      <c r="J326" s="6">
        <v>210711602</v>
      </c>
      <c r="K326">
        <v>79.75</v>
      </c>
      <c r="P326" s="6" t="s">
        <v>208</v>
      </c>
      <c r="Q326">
        <v>14</v>
      </c>
    </row>
    <row r="327" spans="10:17" x14ac:dyDescent="0.35">
      <c r="J327" s="6">
        <v>210711670</v>
      </c>
      <c r="K327">
        <v>65</v>
      </c>
      <c r="P327" s="7" t="s">
        <v>207</v>
      </c>
      <c r="Q327">
        <v>14</v>
      </c>
    </row>
    <row r="328" spans="10:17" x14ac:dyDescent="0.35">
      <c r="J328" s="6">
        <v>210711687</v>
      </c>
      <c r="K328">
        <v>78.5</v>
      </c>
      <c r="P328" s="6" t="s">
        <v>219</v>
      </c>
      <c r="Q328">
        <v>2</v>
      </c>
    </row>
    <row r="329" spans="10:17" x14ac:dyDescent="0.35">
      <c r="J329" s="6">
        <v>210712222</v>
      </c>
      <c r="K329">
        <v>60.375</v>
      </c>
      <c r="P329" s="7" t="s">
        <v>38</v>
      </c>
      <c r="Q329">
        <v>1</v>
      </c>
    </row>
    <row r="330" spans="10:17" x14ac:dyDescent="0.35">
      <c r="J330" s="6">
        <v>210712473</v>
      </c>
      <c r="K330">
        <v>55.375</v>
      </c>
      <c r="P330" s="7" t="s">
        <v>207</v>
      </c>
      <c r="Q330">
        <v>1</v>
      </c>
    </row>
    <row r="331" spans="10:17" x14ac:dyDescent="0.35">
      <c r="J331" s="6">
        <v>210712648</v>
      </c>
      <c r="K331">
        <v>75</v>
      </c>
      <c r="P331" s="6" t="s">
        <v>448</v>
      </c>
      <c r="Q331">
        <v>12</v>
      </c>
    </row>
    <row r="332" spans="10:17" x14ac:dyDescent="0.35">
      <c r="J332" s="6">
        <v>210712662</v>
      </c>
      <c r="K332">
        <v>66.625</v>
      </c>
      <c r="P332" s="7" t="s">
        <v>38</v>
      </c>
      <c r="Q332">
        <v>2</v>
      </c>
    </row>
    <row r="333" spans="10:17" x14ac:dyDescent="0.35">
      <c r="J333" s="6">
        <v>210712686</v>
      </c>
      <c r="K333">
        <v>70.375</v>
      </c>
      <c r="P333" s="7" t="s">
        <v>207</v>
      </c>
      <c r="Q333">
        <v>10</v>
      </c>
    </row>
    <row r="334" spans="10:17" x14ac:dyDescent="0.35">
      <c r="J334" s="6">
        <v>210712762</v>
      </c>
      <c r="K334">
        <v>70</v>
      </c>
      <c r="P334" s="6" t="s">
        <v>257</v>
      </c>
      <c r="Q334">
        <v>1</v>
      </c>
    </row>
    <row r="335" spans="10:17" x14ac:dyDescent="0.35">
      <c r="J335" s="6">
        <v>210712776</v>
      </c>
      <c r="K335">
        <v>68.75</v>
      </c>
      <c r="P335" s="7" t="s">
        <v>207</v>
      </c>
      <c r="Q335">
        <v>1</v>
      </c>
    </row>
    <row r="336" spans="10:17" x14ac:dyDescent="0.35">
      <c r="J336" s="6">
        <v>210712891</v>
      </c>
      <c r="K336">
        <v>73.625</v>
      </c>
      <c r="P336" s="6" t="s">
        <v>269</v>
      </c>
      <c r="Q336">
        <v>14</v>
      </c>
    </row>
    <row r="337" spans="10:17" x14ac:dyDescent="0.35">
      <c r="J337" s="6">
        <v>210712922</v>
      </c>
      <c r="K337">
        <v>72.5</v>
      </c>
      <c r="P337" s="7" t="s">
        <v>38</v>
      </c>
      <c r="Q337">
        <v>14</v>
      </c>
    </row>
    <row r="338" spans="10:17" x14ac:dyDescent="0.35">
      <c r="J338" s="6">
        <v>210713661</v>
      </c>
      <c r="K338">
        <v>75.875</v>
      </c>
      <c r="P338" s="6" t="s">
        <v>310</v>
      </c>
      <c r="Q338">
        <v>3</v>
      </c>
    </row>
    <row r="339" spans="10:17" x14ac:dyDescent="0.35">
      <c r="J339" s="6">
        <v>210713695</v>
      </c>
      <c r="K339">
        <v>64.25</v>
      </c>
      <c r="P339" s="7" t="s">
        <v>38</v>
      </c>
      <c r="Q339">
        <v>3</v>
      </c>
    </row>
    <row r="340" spans="10:17" x14ac:dyDescent="0.35">
      <c r="J340" s="6">
        <v>210713843</v>
      </c>
      <c r="K340">
        <v>62.625</v>
      </c>
      <c r="P340" s="6" t="s">
        <v>1222</v>
      </c>
      <c r="Q340">
        <v>1</v>
      </c>
    </row>
    <row r="341" spans="10:17" x14ac:dyDescent="0.35">
      <c r="J341" s="6">
        <v>210713845</v>
      </c>
      <c r="K341">
        <v>69.375</v>
      </c>
      <c r="P341" s="7" t="s">
        <v>207</v>
      </c>
      <c r="Q341">
        <v>1</v>
      </c>
    </row>
    <row r="342" spans="10:17" x14ac:dyDescent="0.35">
      <c r="J342" s="6">
        <v>210713969</v>
      </c>
      <c r="K342">
        <v>78.375</v>
      </c>
      <c r="P342" s="6" t="s">
        <v>1272</v>
      </c>
      <c r="Q342">
        <v>3</v>
      </c>
    </row>
    <row r="343" spans="10:17" x14ac:dyDescent="0.35">
      <c r="J343" s="6">
        <v>210714041</v>
      </c>
      <c r="K343">
        <v>79.125</v>
      </c>
      <c r="P343" s="7" t="s">
        <v>207</v>
      </c>
      <c r="Q343">
        <v>3</v>
      </c>
    </row>
    <row r="344" spans="10:17" x14ac:dyDescent="0.35">
      <c r="J344" s="6">
        <v>210714064</v>
      </c>
      <c r="K344">
        <v>74.125</v>
      </c>
      <c r="P344" s="6" t="s">
        <v>416</v>
      </c>
      <c r="Q344">
        <v>9</v>
      </c>
    </row>
    <row r="345" spans="10:17" x14ac:dyDescent="0.35">
      <c r="J345" s="6">
        <v>210714211</v>
      </c>
      <c r="K345">
        <v>58.375</v>
      </c>
      <c r="P345" s="7" t="s">
        <v>38</v>
      </c>
      <c r="Q345">
        <v>9</v>
      </c>
    </row>
    <row r="346" spans="10:17" x14ac:dyDescent="0.35">
      <c r="J346" s="6">
        <v>210714273</v>
      </c>
      <c r="K346">
        <v>74.375</v>
      </c>
      <c r="P346" s="6" t="s">
        <v>346</v>
      </c>
      <c r="Q346">
        <v>1</v>
      </c>
    </row>
    <row r="347" spans="10:17" x14ac:dyDescent="0.35">
      <c r="J347" s="6">
        <v>210714433</v>
      </c>
      <c r="K347">
        <v>70.125</v>
      </c>
      <c r="P347" s="7" t="s">
        <v>38</v>
      </c>
      <c r="Q347">
        <v>1</v>
      </c>
    </row>
    <row r="348" spans="10:17" x14ac:dyDescent="0.35">
      <c r="J348" s="6">
        <v>210714969</v>
      </c>
      <c r="K348">
        <v>74.625</v>
      </c>
      <c r="P348" s="6" t="s">
        <v>774</v>
      </c>
      <c r="Q348">
        <v>1</v>
      </c>
    </row>
    <row r="349" spans="10:17" x14ac:dyDescent="0.35">
      <c r="J349" s="6">
        <v>210714996</v>
      </c>
      <c r="K349">
        <v>78.5</v>
      </c>
      <c r="P349" s="7" t="s">
        <v>38</v>
      </c>
      <c r="Q349">
        <v>1</v>
      </c>
    </row>
    <row r="350" spans="10:17" x14ac:dyDescent="0.35">
      <c r="J350" s="6">
        <v>210715209</v>
      </c>
      <c r="K350">
        <v>78.625</v>
      </c>
      <c r="P350" s="6" t="s">
        <v>936</v>
      </c>
      <c r="Q350">
        <v>1</v>
      </c>
    </row>
    <row r="351" spans="10:17" x14ac:dyDescent="0.35">
      <c r="J351" s="6">
        <v>210715348</v>
      </c>
      <c r="K351">
        <v>68.375</v>
      </c>
      <c r="P351" s="7" t="s">
        <v>207</v>
      </c>
      <c r="Q351">
        <v>1</v>
      </c>
    </row>
    <row r="352" spans="10:17" x14ac:dyDescent="0.35">
      <c r="J352" s="6">
        <v>210715398</v>
      </c>
      <c r="K352">
        <v>74.125</v>
      </c>
      <c r="P352" s="6" t="s">
        <v>334</v>
      </c>
      <c r="Q352">
        <v>5</v>
      </c>
    </row>
    <row r="353" spans="10:17" x14ac:dyDescent="0.35">
      <c r="J353" s="6">
        <v>210715749</v>
      </c>
      <c r="K353">
        <v>77.25</v>
      </c>
      <c r="P353" s="7" t="s">
        <v>38</v>
      </c>
      <c r="Q353">
        <v>2</v>
      </c>
    </row>
    <row r="354" spans="10:17" x14ac:dyDescent="0.35">
      <c r="J354" s="6">
        <v>210715760</v>
      </c>
      <c r="K354">
        <v>81.125</v>
      </c>
      <c r="P354" s="7" t="s">
        <v>207</v>
      </c>
      <c r="Q354">
        <v>3</v>
      </c>
    </row>
    <row r="355" spans="10:17" x14ac:dyDescent="0.35">
      <c r="J355" s="6">
        <v>210715776</v>
      </c>
      <c r="K355">
        <v>65.25</v>
      </c>
      <c r="P355" s="6" t="s">
        <v>368</v>
      </c>
      <c r="Q355">
        <v>1</v>
      </c>
    </row>
    <row r="356" spans="10:17" x14ac:dyDescent="0.35">
      <c r="J356" s="6">
        <v>210715853</v>
      </c>
      <c r="K356">
        <v>75.75</v>
      </c>
      <c r="P356" s="7" t="s">
        <v>207</v>
      </c>
      <c r="Q356">
        <v>1</v>
      </c>
    </row>
    <row r="357" spans="10:17" x14ac:dyDescent="0.35">
      <c r="J357" s="6">
        <v>210715936</v>
      </c>
      <c r="K357">
        <v>64.875</v>
      </c>
      <c r="P357" s="6" t="s">
        <v>582</v>
      </c>
      <c r="Q357">
        <v>2</v>
      </c>
    </row>
    <row r="358" spans="10:17" x14ac:dyDescent="0.35">
      <c r="J358" s="6">
        <v>210716276</v>
      </c>
      <c r="K358">
        <v>72.375</v>
      </c>
      <c r="P358" s="7" t="s">
        <v>38</v>
      </c>
      <c r="Q358">
        <v>2</v>
      </c>
    </row>
    <row r="359" spans="10:17" x14ac:dyDescent="0.35">
      <c r="J359" s="6">
        <v>210716402</v>
      </c>
      <c r="K359">
        <v>52.625</v>
      </c>
      <c r="P359" s="6" t="s">
        <v>638</v>
      </c>
      <c r="Q359">
        <v>4</v>
      </c>
    </row>
    <row r="360" spans="10:17" x14ac:dyDescent="0.35">
      <c r="J360" s="6">
        <v>210716432</v>
      </c>
      <c r="K360">
        <v>72.875</v>
      </c>
      <c r="P360" s="7" t="s">
        <v>38</v>
      </c>
      <c r="Q360">
        <v>4</v>
      </c>
    </row>
    <row r="361" spans="10:17" x14ac:dyDescent="0.35">
      <c r="J361" s="6">
        <v>211200001</v>
      </c>
      <c r="K361">
        <v>54.25</v>
      </c>
      <c r="P361" s="6" t="s">
        <v>174</v>
      </c>
      <c r="Q361">
        <v>2</v>
      </c>
    </row>
    <row r="362" spans="10:17" x14ac:dyDescent="0.35">
      <c r="J362" s="6">
        <v>211200018</v>
      </c>
      <c r="K362">
        <v>65.25</v>
      </c>
      <c r="P362" s="7" t="s">
        <v>38</v>
      </c>
      <c r="Q362">
        <v>2</v>
      </c>
    </row>
    <row r="363" spans="10:17" x14ac:dyDescent="0.35">
      <c r="J363" s="6">
        <v>211200041</v>
      </c>
      <c r="K363">
        <v>66.625</v>
      </c>
      <c r="P363" s="6" t="s">
        <v>296</v>
      </c>
      <c r="Q363">
        <v>2</v>
      </c>
    </row>
    <row r="364" spans="10:17" x14ac:dyDescent="0.35">
      <c r="J364" s="6">
        <v>211200052</v>
      </c>
      <c r="K364">
        <v>56.375</v>
      </c>
      <c r="P364" s="7" t="s">
        <v>38</v>
      </c>
      <c r="Q364">
        <v>2</v>
      </c>
    </row>
    <row r="365" spans="10:17" x14ac:dyDescent="0.35">
      <c r="J365" s="6">
        <v>211200054</v>
      </c>
      <c r="K365">
        <v>56.875</v>
      </c>
      <c r="P365" s="6" t="s">
        <v>363</v>
      </c>
      <c r="Q365">
        <v>2</v>
      </c>
    </row>
    <row r="366" spans="10:17" x14ac:dyDescent="0.35">
      <c r="J366" s="6">
        <v>211200167</v>
      </c>
      <c r="K366">
        <v>60.25</v>
      </c>
      <c r="P366" s="7" t="s">
        <v>207</v>
      </c>
      <c r="Q366">
        <v>2</v>
      </c>
    </row>
    <row r="367" spans="10:17" x14ac:dyDescent="0.35">
      <c r="J367" s="6">
        <v>211200217</v>
      </c>
      <c r="K367">
        <v>59.125</v>
      </c>
      <c r="P367" s="6" t="s">
        <v>963</v>
      </c>
      <c r="Q367">
        <v>1</v>
      </c>
    </row>
    <row r="368" spans="10:17" x14ac:dyDescent="0.35">
      <c r="J368" s="6">
        <v>211200277</v>
      </c>
      <c r="K368">
        <v>73.625</v>
      </c>
      <c r="P368" s="7" t="s">
        <v>207</v>
      </c>
      <c r="Q368">
        <v>1</v>
      </c>
    </row>
    <row r="369" spans="10:17" x14ac:dyDescent="0.35">
      <c r="J369" s="6">
        <v>211200391</v>
      </c>
      <c r="K369">
        <v>74.25</v>
      </c>
      <c r="P369" s="6" t="s">
        <v>337</v>
      </c>
      <c r="Q369">
        <v>5</v>
      </c>
    </row>
    <row r="370" spans="10:17" x14ac:dyDescent="0.35">
      <c r="J370" s="6">
        <v>211200426</v>
      </c>
      <c r="K370">
        <v>56</v>
      </c>
      <c r="P370" s="7" t="s">
        <v>38</v>
      </c>
      <c r="Q370">
        <v>4</v>
      </c>
    </row>
    <row r="371" spans="10:17" x14ac:dyDescent="0.35">
      <c r="J371" s="6">
        <v>211200453</v>
      </c>
      <c r="K371">
        <v>72.25</v>
      </c>
      <c r="P371" s="7" t="s">
        <v>207</v>
      </c>
      <c r="Q371">
        <v>1</v>
      </c>
    </row>
    <row r="372" spans="10:17" x14ac:dyDescent="0.35">
      <c r="J372" s="6">
        <v>211200502</v>
      </c>
      <c r="K372">
        <v>52</v>
      </c>
      <c r="P372" s="6" t="s">
        <v>1229</v>
      </c>
      <c r="Q372">
        <v>1</v>
      </c>
    </row>
    <row r="373" spans="10:17" x14ac:dyDescent="0.35">
      <c r="J373" s="6">
        <v>211200532</v>
      </c>
      <c r="K373">
        <v>62.375</v>
      </c>
      <c r="P373" s="7" t="s">
        <v>207</v>
      </c>
      <c r="Q373">
        <v>1</v>
      </c>
    </row>
    <row r="374" spans="10:17" x14ac:dyDescent="0.35">
      <c r="J374" s="6">
        <v>211200586</v>
      </c>
      <c r="K374">
        <v>62.125</v>
      </c>
      <c r="P374" s="6" t="s">
        <v>1068</v>
      </c>
      <c r="Q374">
        <v>3</v>
      </c>
    </row>
    <row r="375" spans="10:17" x14ac:dyDescent="0.35">
      <c r="J375" s="6">
        <v>211200656</v>
      </c>
      <c r="K375">
        <v>76.375</v>
      </c>
      <c r="P375" s="7" t="s">
        <v>38</v>
      </c>
      <c r="Q375">
        <v>3</v>
      </c>
    </row>
    <row r="376" spans="10:17" x14ac:dyDescent="0.35">
      <c r="J376" s="6">
        <v>211200829</v>
      </c>
      <c r="K376">
        <v>66.25</v>
      </c>
      <c r="P376" s="6" t="s">
        <v>125</v>
      </c>
      <c r="Q376">
        <v>1</v>
      </c>
    </row>
    <row r="377" spans="10:17" x14ac:dyDescent="0.35">
      <c r="J377" s="6">
        <v>211200844</v>
      </c>
      <c r="K377">
        <v>57.875</v>
      </c>
      <c r="P377" s="7" t="s">
        <v>38</v>
      </c>
      <c r="Q377">
        <v>1</v>
      </c>
    </row>
    <row r="378" spans="10:17" x14ac:dyDescent="0.35">
      <c r="J378" s="6">
        <v>211200846</v>
      </c>
      <c r="K378">
        <v>70.25</v>
      </c>
      <c r="P378" s="6" t="s">
        <v>913</v>
      </c>
      <c r="Q378">
        <v>1</v>
      </c>
    </row>
    <row r="379" spans="10:17" x14ac:dyDescent="0.35">
      <c r="J379" s="6">
        <v>211200874</v>
      </c>
      <c r="K379">
        <v>68.375</v>
      </c>
      <c r="P379" s="7" t="s">
        <v>207</v>
      </c>
      <c r="Q379">
        <v>1</v>
      </c>
    </row>
    <row r="380" spans="10:17" x14ac:dyDescent="0.35">
      <c r="J380" s="6">
        <v>211200922</v>
      </c>
      <c r="K380">
        <v>56.875</v>
      </c>
      <c r="P380" s="6" t="s">
        <v>1253</v>
      </c>
      <c r="Q380">
        <v>1</v>
      </c>
    </row>
    <row r="381" spans="10:17" x14ac:dyDescent="0.35">
      <c r="J381" s="6">
        <v>211200935</v>
      </c>
      <c r="K381">
        <v>51.75</v>
      </c>
      <c r="P381" s="7" t="s">
        <v>207</v>
      </c>
      <c r="Q381">
        <v>1</v>
      </c>
    </row>
    <row r="382" spans="10:17" x14ac:dyDescent="0.35">
      <c r="J382" s="6">
        <v>211200939</v>
      </c>
      <c r="K382">
        <v>64</v>
      </c>
      <c r="P382" s="6" t="s">
        <v>307</v>
      </c>
      <c r="Q382">
        <v>13</v>
      </c>
    </row>
    <row r="383" spans="10:17" x14ac:dyDescent="0.35">
      <c r="J383" s="6">
        <v>211200956</v>
      </c>
      <c r="K383">
        <v>62.5</v>
      </c>
      <c r="P383" s="7" t="s">
        <v>38</v>
      </c>
      <c r="Q383">
        <v>12</v>
      </c>
    </row>
    <row r="384" spans="10:17" x14ac:dyDescent="0.35">
      <c r="J384" s="6">
        <v>211201093</v>
      </c>
      <c r="K384">
        <v>75.75</v>
      </c>
      <c r="P384" s="7" t="s">
        <v>207</v>
      </c>
      <c r="Q384">
        <v>1</v>
      </c>
    </row>
    <row r="385" spans="10:17" x14ac:dyDescent="0.35">
      <c r="J385" s="6">
        <v>211201134</v>
      </c>
      <c r="K385">
        <v>64.625</v>
      </c>
      <c r="P385" s="6" t="s">
        <v>317</v>
      </c>
      <c r="Q385">
        <v>4</v>
      </c>
    </row>
    <row r="386" spans="10:17" x14ac:dyDescent="0.35">
      <c r="J386" s="6">
        <v>211201147</v>
      </c>
      <c r="K386">
        <v>69.5</v>
      </c>
      <c r="P386" s="7" t="s">
        <v>38</v>
      </c>
      <c r="Q386">
        <v>4</v>
      </c>
    </row>
    <row r="387" spans="10:17" x14ac:dyDescent="0.35">
      <c r="J387" s="6">
        <v>211201204</v>
      </c>
      <c r="K387">
        <v>76.625</v>
      </c>
      <c r="P387" s="6" t="s">
        <v>1269</v>
      </c>
      <c r="Q387">
        <v>11</v>
      </c>
    </row>
    <row r="388" spans="10:17" x14ac:dyDescent="0.35">
      <c r="J388" s="6">
        <v>211201230</v>
      </c>
      <c r="K388">
        <v>69.375</v>
      </c>
      <c r="P388" s="7" t="s">
        <v>38</v>
      </c>
      <c r="Q388">
        <v>8</v>
      </c>
    </row>
    <row r="389" spans="10:17" x14ac:dyDescent="0.35">
      <c r="J389" s="6">
        <v>211201272</v>
      </c>
      <c r="K389">
        <v>74.75</v>
      </c>
      <c r="P389" s="7" t="s">
        <v>207</v>
      </c>
      <c r="Q389">
        <v>3</v>
      </c>
    </row>
    <row r="390" spans="10:17" x14ac:dyDescent="0.35">
      <c r="J390" s="6">
        <v>211201343</v>
      </c>
      <c r="K390">
        <v>68.75</v>
      </c>
      <c r="P390" s="6" t="s">
        <v>304</v>
      </c>
      <c r="Q390">
        <v>3</v>
      </c>
    </row>
    <row r="391" spans="10:17" x14ac:dyDescent="0.35">
      <c r="J391" s="6">
        <v>211201451</v>
      </c>
      <c r="K391">
        <v>53.375</v>
      </c>
      <c r="P391" s="7" t="s">
        <v>38</v>
      </c>
      <c r="Q391">
        <v>1</v>
      </c>
    </row>
    <row r="392" spans="10:17" x14ac:dyDescent="0.35">
      <c r="J392" s="6">
        <v>211201501</v>
      </c>
      <c r="K392">
        <v>52.375</v>
      </c>
      <c r="P392" s="7" t="s">
        <v>207</v>
      </c>
      <c r="Q392">
        <v>2</v>
      </c>
    </row>
    <row r="393" spans="10:17" x14ac:dyDescent="0.35">
      <c r="J393" s="6">
        <v>211201523</v>
      </c>
      <c r="K393">
        <v>69.125</v>
      </c>
      <c r="P393" s="6" t="s">
        <v>1270</v>
      </c>
      <c r="Q393">
        <v>1</v>
      </c>
    </row>
    <row r="394" spans="10:17" x14ac:dyDescent="0.35">
      <c r="J394" s="6">
        <v>211201585</v>
      </c>
      <c r="K394">
        <v>62.75</v>
      </c>
      <c r="P394" s="7" t="s">
        <v>38</v>
      </c>
      <c r="Q394">
        <v>1</v>
      </c>
    </row>
    <row r="395" spans="10:17" x14ac:dyDescent="0.35">
      <c r="J395" s="6">
        <v>211201630</v>
      </c>
      <c r="K395">
        <v>60.375</v>
      </c>
      <c r="P395" s="6" t="s">
        <v>41</v>
      </c>
      <c r="Q395">
        <v>237</v>
      </c>
    </row>
    <row r="396" spans="10:17" x14ac:dyDescent="0.35">
      <c r="J396" s="6">
        <v>211201710</v>
      </c>
      <c r="K396">
        <v>63.375</v>
      </c>
      <c r="P396" s="7" t="s">
        <v>38</v>
      </c>
      <c r="Q396">
        <v>133</v>
      </c>
    </row>
    <row r="397" spans="10:17" x14ac:dyDescent="0.35">
      <c r="J397" s="6">
        <v>211201768</v>
      </c>
      <c r="K397">
        <v>54.25</v>
      </c>
      <c r="P397" s="7" t="s">
        <v>207</v>
      </c>
      <c r="Q397">
        <v>104</v>
      </c>
    </row>
    <row r="398" spans="10:17" x14ac:dyDescent="0.35">
      <c r="J398" s="6">
        <v>211201785</v>
      </c>
      <c r="K398">
        <v>60.25</v>
      </c>
      <c r="P398" s="6" t="s">
        <v>724</v>
      </c>
      <c r="Q398">
        <v>1</v>
      </c>
    </row>
    <row r="399" spans="10:17" x14ac:dyDescent="0.35">
      <c r="J399" s="6">
        <v>211201936</v>
      </c>
      <c r="K399">
        <v>53.75</v>
      </c>
      <c r="P399" s="7" t="s">
        <v>207</v>
      </c>
      <c r="Q399">
        <v>1</v>
      </c>
    </row>
    <row r="400" spans="10:17" x14ac:dyDescent="0.35">
      <c r="J400" s="6">
        <v>211202093</v>
      </c>
      <c r="K400">
        <v>77.75</v>
      </c>
      <c r="P400" s="6" t="s">
        <v>95</v>
      </c>
      <c r="Q400">
        <v>1</v>
      </c>
    </row>
    <row r="401" spans="10:17" x14ac:dyDescent="0.35">
      <c r="J401" s="6">
        <v>211202100</v>
      </c>
      <c r="K401">
        <v>73.5</v>
      </c>
      <c r="P401" s="7" t="s">
        <v>38</v>
      </c>
      <c r="Q401">
        <v>1</v>
      </c>
    </row>
    <row r="402" spans="10:17" x14ac:dyDescent="0.35">
      <c r="J402" s="6">
        <v>211202385</v>
      </c>
      <c r="K402">
        <v>70.125</v>
      </c>
      <c r="P402" s="6" t="s">
        <v>771</v>
      </c>
      <c r="Q402">
        <v>1</v>
      </c>
    </row>
    <row r="403" spans="10:17" x14ac:dyDescent="0.35">
      <c r="J403" s="6">
        <v>211202396</v>
      </c>
      <c r="K403">
        <v>69.75</v>
      </c>
      <c r="P403" s="7" t="s">
        <v>38</v>
      </c>
      <c r="Q403">
        <v>1</v>
      </c>
    </row>
    <row r="404" spans="10:17" x14ac:dyDescent="0.35">
      <c r="J404" s="6">
        <v>211202536</v>
      </c>
      <c r="K404">
        <v>58</v>
      </c>
      <c r="P404" s="6" t="s">
        <v>812</v>
      </c>
      <c r="Q404">
        <v>2</v>
      </c>
    </row>
    <row r="405" spans="10:17" x14ac:dyDescent="0.35">
      <c r="J405" s="6">
        <v>211202556</v>
      </c>
      <c r="K405">
        <v>67.625</v>
      </c>
      <c r="P405" s="7" t="s">
        <v>38</v>
      </c>
      <c r="Q405">
        <v>1</v>
      </c>
    </row>
    <row r="406" spans="10:17" x14ac:dyDescent="0.35">
      <c r="J406" s="6">
        <v>211202573</v>
      </c>
      <c r="K406">
        <v>65</v>
      </c>
      <c r="P406" s="7" t="s">
        <v>207</v>
      </c>
      <c r="Q406">
        <v>1</v>
      </c>
    </row>
    <row r="407" spans="10:17" x14ac:dyDescent="0.35">
      <c r="J407" s="6">
        <v>211202670</v>
      </c>
      <c r="K407">
        <v>77.25</v>
      </c>
      <c r="P407" s="6" t="s">
        <v>292</v>
      </c>
      <c r="Q407">
        <v>1</v>
      </c>
    </row>
    <row r="408" spans="10:17" x14ac:dyDescent="0.35">
      <c r="J408" s="6">
        <v>211202801</v>
      </c>
      <c r="K408">
        <v>63.5</v>
      </c>
      <c r="P408" s="7" t="s">
        <v>38</v>
      </c>
      <c r="Q408">
        <v>1</v>
      </c>
    </row>
    <row r="409" spans="10:17" x14ac:dyDescent="0.35">
      <c r="J409" s="6">
        <v>211202810</v>
      </c>
      <c r="K409">
        <v>69.125</v>
      </c>
      <c r="P409" s="6" t="s">
        <v>818</v>
      </c>
      <c r="Q409">
        <v>1</v>
      </c>
    </row>
    <row r="410" spans="10:17" x14ac:dyDescent="0.35">
      <c r="J410" s="6">
        <v>211203029</v>
      </c>
      <c r="K410">
        <v>60.625</v>
      </c>
      <c r="P410" s="7" t="s">
        <v>38</v>
      </c>
      <c r="Q410">
        <v>1</v>
      </c>
    </row>
    <row r="411" spans="10:17" x14ac:dyDescent="0.35">
      <c r="J411" s="6">
        <v>211203131</v>
      </c>
      <c r="K411">
        <v>53.25</v>
      </c>
      <c r="P411" s="6" t="s">
        <v>783</v>
      </c>
      <c r="Q411">
        <v>1</v>
      </c>
    </row>
    <row r="412" spans="10:17" x14ac:dyDescent="0.35">
      <c r="J412" s="6">
        <v>211203164</v>
      </c>
      <c r="K412">
        <v>59.125</v>
      </c>
      <c r="P412" s="7" t="s">
        <v>38</v>
      </c>
      <c r="Q412">
        <v>1</v>
      </c>
    </row>
    <row r="413" spans="10:17" x14ac:dyDescent="0.35">
      <c r="J413" s="6">
        <v>211203295</v>
      </c>
      <c r="K413">
        <v>60</v>
      </c>
      <c r="P413" s="6" t="s">
        <v>712</v>
      </c>
      <c r="Q413">
        <v>3</v>
      </c>
    </row>
    <row r="414" spans="10:17" x14ac:dyDescent="0.35">
      <c r="J414" s="6">
        <v>211203319</v>
      </c>
      <c r="K414">
        <v>74.25</v>
      </c>
      <c r="P414" s="7" t="s">
        <v>207</v>
      </c>
      <c r="Q414">
        <v>3</v>
      </c>
    </row>
    <row r="415" spans="10:17" x14ac:dyDescent="0.35">
      <c r="J415" s="6">
        <v>211203333</v>
      </c>
      <c r="K415">
        <v>57.875</v>
      </c>
      <c r="P415" s="6" t="s">
        <v>314</v>
      </c>
      <c r="Q415">
        <v>2</v>
      </c>
    </row>
    <row r="416" spans="10:17" x14ac:dyDescent="0.35">
      <c r="J416" s="6">
        <v>211203361</v>
      </c>
      <c r="K416">
        <v>68.375</v>
      </c>
      <c r="P416" s="7" t="s">
        <v>38</v>
      </c>
      <c r="Q416">
        <v>2</v>
      </c>
    </row>
    <row r="417" spans="10:17" x14ac:dyDescent="0.35">
      <c r="J417" s="6">
        <v>211203567</v>
      </c>
      <c r="K417">
        <v>55.875</v>
      </c>
      <c r="P417" s="6" t="s">
        <v>1304</v>
      </c>
      <c r="Q417">
        <v>1032</v>
      </c>
    </row>
    <row r="418" spans="10:17" x14ac:dyDescent="0.35">
      <c r="J418" s="6">
        <v>211203591</v>
      </c>
      <c r="K418">
        <v>57</v>
      </c>
    </row>
    <row r="419" spans="10:17" x14ac:dyDescent="0.35">
      <c r="J419" s="6">
        <v>211203616</v>
      </c>
      <c r="K419">
        <v>70.25</v>
      </c>
    </row>
    <row r="420" spans="10:17" x14ac:dyDescent="0.35">
      <c r="J420" s="6">
        <v>211203855</v>
      </c>
      <c r="K420">
        <v>70.25</v>
      </c>
    </row>
    <row r="421" spans="10:17" x14ac:dyDescent="0.35">
      <c r="J421" s="6">
        <v>211204434</v>
      </c>
      <c r="K421">
        <v>68.625</v>
      </c>
    </row>
    <row r="422" spans="10:17" x14ac:dyDescent="0.35">
      <c r="J422" s="6">
        <v>211204746</v>
      </c>
      <c r="K422">
        <v>72</v>
      </c>
    </row>
    <row r="423" spans="10:17" x14ac:dyDescent="0.35">
      <c r="J423" s="6">
        <v>211204894</v>
      </c>
      <c r="K423">
        <v>66.125</v>
      </c>
    </row>
    <row r="424" spans="10:17" x14ac:dyDescent="0.35">
      <c r="J424" s="6">
        <v>211204939</v>
      </c>
      <c r="K424">
        <v>67.125</v>
      </c>
    </row>
    <row r="425" spans="10:17" x14ac:dyDescent="0.35">
      <c r="J425" s="6">
        <v>211204945</v>
      </c>
      <c r="K425">
        <v>63.125</v>
      </c>
    </row>
    <row r="426" spans="10:17" x14ac:dyDescent="0.35">
      <c r="J426" s="6">
        <v>211205092</v>
      </c>
      <c r="K426">
        <v>57.625</v>
      </c>
    </row>
    <row r="427" spans="10:17" x14ac:dyDescent="0.35">
      <c r="J427" s="6">
        <v>211205097</v>
      </c>
      <c r="K427">
        <v>68.75</v>
      </c>
    </row>
    <row r="428" spans="10:17" x14ac:dyDescent="0.35">
      <c r="J428" s="6">
        <v>211205273</v>
      </c>
      <c r="K428">
        <v>61.125</v>
      </c>
    </row>
    <row r="429" spans="10:17" x14ac:dyDescent="0.35">
      <c r="J429" s="6">
        <v>211205337</v>
      </c>
      <c r="K429">
        <v>61.125</v>
      </c>
    </row>
    <row r="430" spans="10:17" x14ac:dyDescent="0.35">
      <c r="J430" s="6">
        <v>211205391</v>
      </c>
      <c r="K430">
        <v>70</v>
      </c>
    </row>
    <row r="431" spans="10:17" x14ac:dyDescent="0.35">
      <c r="J431" s="6">
        <v>211205398</v>
      </c>
      <c r="K431">
        <v>63.75</v>
      </c>
    </row>
    <row r="432" spans="10:17" x14ac:dyDescent="0.35">
      <c r="J432" s="6">
        <v>211205409</v>
      </c>
      <c r="K432">
        <v>60.25</v>
      </c>
    </row>
    <row r="433" spans="10:11" x14ac:dyDescent="0.35">
      <c r="J433" s="6">
        <v>211205424</v>
      </c>
      <c r="K433">
        <v>57.125</v>
      </c>
    </row>
    <row r="434" spans="10:11" x14ac:dyDescent="0.35">
      <c r="J434" s="6">
        <v>211205578</v>
      </c>
      <c r="K434">
        <v>55.75</v>
      </c>
    </row>
    <row r="435" spans="10:11" x14ac:dyDescent="0.35">
      <c r="J435" s="6">
        <v>211205599</v>
      </c>
      <c r="K435">
        <v>69.125</v>
      </c>
    </row>
    <row r="436" spans="10:11" x14ac:dyDescent="0.35">
      <c r="J436" s="6">
        <v>211205618</v>
      </c>
      <c r="K436">
        <v>66.25</v>
      </c>
    </row>
    <row r="437" spans="10:11" x14ac:dyDescent="0.35">
      <c r="J437" s="6">
        <v>211205817</v>
      </c>
      <c r="K437">
        <v>65.625</v>
      </c>
    </row>
    <row r="438" spans="10:11" x14ac:dyDescent="0.35">
      <c r="J438" s="6">
        <v>211205847</v>
      </c>
      <c r="K438">
        <v>52.375</v>
      </c>
    </row>
    <row r="439" spans="10:11" x14ac:dyDescent="0.35">
      <c r="J439" s="6">
        <v>211205853</v>
      </c>
      <c r="K439">
        <v>74.875</v>
      </c>
    </row>
    <row r="440" spans="10:11" x14ac:dyDescent="0.35">
      <c r="J440" s="6">
        <v>211205916</v>
      </c>
      <c r="K440">
        <v>82.875</v>
      </c>
    </row>
    <row r="441" spans="10:11" x14ac:dyDescent="0.35">
      <c r="J441" s="6">
        <v>211206012</v>
      </c>
      <c r="K441">
        <v>73.5</v>
      </c>
    </row>
    <row r="442" spans="10:11" x14ac:dyDescent="0.35">
      <c r="J442" s="6">
        <v>211206085</v>
      </c>
      <c r="K442">
        <v>69.625</v>
      </c>
    </row>
    <row r="443" spans="10:11" x14ac:dyDescent="0.35">
      <c r="J443" s="6">
        <v>211206178</v>
      </c>
      <c r="K443">
        <v>79.125</v>
      </c>
    </row>
    <row r="444" spans="10:11" x14ac:dyDescent="0.35">
      <c r="J444" s="6">
        <v>211206185</v>
      </c>
      <c r="K444">
        <v>69.375</v>
      </c>
    </row>
    <row r="445" spans="10:11" x14ac:dyDescent="0.35">
      <c r="J445" s="6">
        <v>211206315</v>
      </c>
      <c r="K445">
        <v>63.5</v>
      </c>
    </row>
    <row r="446" spans="10:11" x14ac:dyDescent="0.35">
      <c r="J446" s="6">
        <v>211206348</v>
      </c>
      <c r="K446">
        <v>76.875</v>
      </c>
    </row>
    <row r="447" spans="10:11" x14ac:dyDescent="0.35">
      <c r="J447" s="6">
        <v>211206460</v>
      </c>
      <c r="K447">
        <v>54</v>
      </c>
    </row>
    <row r="448" spans="10:11" x14ac:dyDescent="0.35">
      <c r="J448" s="6">
        <v>211206502</v>
      </c>
      <c r="K448">
        <v>59.375</v>
      </c>
    </row>
    <row r="449" spans="10:11" x14ac:dyDescent="0.35">
      <c r="J449" s="6">
        <v>211206606</v>
      </c>
      <c r="K449">
        <v>70</v>
      </c>
    </row>
    <row r="450" spans="10:11" x14ac:dyDescent="0.35">
      <c r="J450" s="6">
        <v>211206773</v>
      </c>
      <c r="K450">
        <v>68.75</v>
      </c>
    </row>
    <row r="451" spans="10:11" x14ac:dyDescent="0.35">
      <c r="J451" s="6">
        <v>211207001</v>
      </c>
      <c r="K451">
        <v>72.5</v>
      </c>
    </row>
    <row r="452" spans="10:11" x14ac:dyDescent="0.35">
      <c r="J452" s="6">
        <v>211207018</v>
      </c>
      <c r="K452">
        <v>62.625</v>
      </c>
    </row>
    <row r="453" spans="10:11" x14ac:dyDescent="0.35">
      <c r="J453" s="6">
        <v>211207045</v>
      </c>
      <c r="K453">
        <v>56.625</v>
      </c>
    </row>
    <row r="454" spans="10:11" x14ac:dyDescent="0.35">
      <c r="J454" s="6">
        <v>211207050</v>
      </c>
      <c r="K454">
        <v>67</v>
      </c>
    </row>
    <row r="455" spans="10:11" x14ac:dyDescent="0.35">
      <c r="J455" s="6">
        <v>211207102</v>
      </c>
      <c r="K455">
        <v>57.25</v>
      </c>
    </row>
    <row r="456" spans="10:11" x14ac:dyDescent="0.35">
      <c r="J456" s="6">
        <v>211207231</v>
      </c>
      <c r="K456">
        <v>56</v>
      </c>
    </row>
    <row r="457" spans="10:11" x14ac:dyDescent="0.35">
      <c r="J457" s="6">
        <v>211207232</v>
      </c>
      <c r="K457">
        <v>65.625</v>
      </c>
    </row>
    <row r="458" spans="10:11" x14ac:dyDescent="0.35">
      <c r="J458" s="6">
        <v>211207303</v>
      </c>
      <c r="K458">
        <v>71.75</v>
      </c>
    </row>
    <row r="459" spans="10:11" x14ac:dyDescent="0.35">
      <c r="J459" s="6">
        <v>211207365</v>
      </c>
      <c r="K459">
        <v>74.25</v>
      </c>
    </row>
    <row r="460" spans="10:11" x14ac:dyDescent="0.35">
      <c r="J460" s="6">
        <v>211207402</v>
      </c>
      <c r="K460">
        <v>73.25</v>
      </c>
    </row>
    <row r="461" spans="10:11" x14ac:dyDescent="0.35">
      <c r="J461" s="6">
        <v>211207514</v>
      </c>
      <c r="K461">
        <v>76.25</v>
      </c>
    </row>
    <row r="462" spans="10:11" x14ac:dyDescent="0.35">
      <c r="J462" s="6">
        <v>211207572</v>
      </c>
      <c r="K462">
        <v>70.375</v>
      </c>
    </row>
    <row r="463" spans="10:11" x14ac:dyDescent="0.35">
      <c r="J463" s="6">
        <v>211207755</v>
      </c>
      <c r="K463">
        <v>51</v>
      </c>
    </row>
    <row r="464" spans="10:11" x14ac:dyDescent="0.35">
      <c r="J464" s="6">
        <v>211207863</v>
      </c>
      <c r="K464">
        <v>71.5</v>
      </c>
    </row>
    <row r="465" spans="10:11" x14ac:dyDescent="0.35">
      <c r="J465" s="6">
        <v>211207871</v>
      </c>
      <c r="K465">
        <v>40.625</v>
      </c>
    </row>
    <row r="466" spans="10:11" x14ac:dyDescent="0.35">
      <c r="J466" s="6">
        <v>211208003</v>
      </c>
      <c r="K466">
        <v>64</v>
      </c>
    </row>
    <row r="467" spans="10:11" x14ac:dyDescent="0.35">
      <c r="J467" s="6">
        <v>211208052</v>
      </c>
      <c r="K467">
        <v>58.375</v>
      </c>
    </row>
    <row r="468" spans="10:11" x14ac:dyDescent="0.35">
      <c r="J468" s="6">
        <v>211208173</v>
      </c>
      <c r="K468">
        <v>69.375</v>
      </c>
    </row>
    <row r="469" spans="10:11" x14ac:dyDescent="0.35">
      <c r="J469" s="6">
        <v>211208398</v>
      </c>
      <c r="K469">
        <v>73.125</v>
      </c>
    </row>
    <row r="470" spans="10:11" x14ac:dyDescent="0.35">
      <c r="J470" s="6">
        <v>211208403</v>
      </c>
      <c r="K470">
        <v>71.25</v>
      </c>
    </row>
    <row r="471" spans="10:11" x14ac:dyDescent="0.35">
      <c r="J471" s="6">
        <v>211208493</v>
      </c>
      <c r="K471">
        <v>63.125</v>
      </c>
    </row>
    <row r="472" spans="10:11" x14ac:dyDescent="0.35">
      <c r="J472" s="6">
        <v>211208769</v>
      </c>
      <c r="K472">
        <v>47.75</v>
      </c>
    </row>
    <row r="473" spans="10:11" x14ac:dyDescent="0.35">
      <c r="J473" s="6">
        <v>220100388</v>
      </c>
      <c r="K473">
        <v>61.625</v>
      </c>
    </row>
    <row r="474" spans="10:11" x14ac:dyDescent="0.35">
      <c r="J474" s="6">
        <v>220100482</v>
      </c>
      <c r="K474">
        <v>70.375</v>
      </c>
    </row>
    <row r="475" spans="10:11" x14ac:dyDescent="0.35">
      <c r="J475" s="6">
        <v>220100893</v>
      </c>
      <c r="K475">
        <v>65.25</v>
      </c>
    </row>
    <row r="476" spans="10:11" x14ac:dyDescent="0.35">
      <c r="J476" s="6">
        <v>220101070</v>
      </c>
      <c r="K476">
        <v>73.375</v>
      </c>
    </row>
    <row r="477" spans="10:11" x14ac:dyDescent="0.35">
      <c r="J477" s="6">
        <v>220101076</v>
      </c>
      <c r="K477">
        <v>72</v>
      </c>
    </row>
    <row r="478" spans="10:11" x14ac:dyDescent="0.35">
      <c r="J478" s="6">
        <v>220101360</v>
      </c>
      <c r="K478">
        <v>66</v>
      </c>
    </row>
    <row r="479" spans="10:11" x14ac:dyDescent="0.35">
      <c r="J479" s="6">
        <v>220101509</v>
      </c>
      <c r="K479">
        <v>47.375</v>
      </c>
    </row>
    <row r="480" spans="10:11" x14ac:dyDescent="0.35">
      <c r="J480" s="6">
        <v>220101599</v>
      </c>
      <c r="K480">
        <v>68.125</v>
      </c>
    </row>
    <row r="481" spans="10:11" x14ac:dyDescent="0.35">
      <c r="J481" s="6">
        <v>220101688</v>
      </c>
      <c r="K481">
        <v>66.75</v>
      </c>
    </row>
    <row r="482" spans="10:11" x14ac:dyDescent="0.35">
      <c r="J482" s="6">
        <v>220101711</v>
      </c>
      <c r="K482">
        <v>68.375</v>
      </c>
    </row>
    <row r="483" spans="10:11" x14ac:dyDescent="0.35">
      <c r="J483" s="6">
        <v>220101743</v>
      </c>
      <c r="K483">
        <v>55.25</v>
      </c>
    </row>
    <row r="484" spans="10:11" x14ac:dyDescent="0.35">
      <c r="J484" s="6">
        <v>220101930</v>
      </c>
      <c r="K484">
        <v>77.125</v>
      </c>
    </row>
    <row r="485" spans="10:11" x14ac:dyDescent="0.35">
      <c r="J485" s="6">
        <v>220102240</v>
      </c>
      <c r="K485">
        <v>64.375</v>
      </c>
    </row>
    <row r="486" spans="10:11" x14ac:dyDescent="0.35">
      <c r="J486" s="6">
        <v>220102738</v>
      </c>
      <c r="K486">
        <v>71.375</v>
      </c>
    </row>
    <row r="487" spans="10:11" x14ac:dyDescent="0.35">
      <c r="J487" s="6">
        <v>220102886</v>
      </c>
      <c r="K487">
        <v>59.5</v>
      </c>
    </row>
    <row r="488" spans="10:11" x14ac:dyDescent="0.35">
      <c r="J488" s="6">
        <v>220102889</v>
      </c>
      <c r="K488">
        <v>64.125</v>
      </c>
    </row>
    <row r="489" spans="10:11" x14ac:dyDescent="0.35">
      <c r="J489" s="6">
        <v>220103015</v>
      </c>
      <c r="K489">
        <v>71.375</v>
      </c>
    </row>
    <row r="490" spans="10:11" x14ac:dyDescent="0.35">
      <c r="J490" s="6">
        <v>220103154</v>
      </c>
      <c r="K490">
        <v>69.125</v>
      </c>
    </row>
    <row r="491" spans="10:11" x14ac:dyDescent="0.35">
      <c r="J491" s="6">
        <v>220103553</v>
      </c>
      <c r="K491">
        <v>66.125</v>
      </c>
    </row>
    <row r="492" spans="10:11" x14ac:dyDescent="0.35">
      <c r="J492" s="6">
        <v>220103622</v>
      </c>
      <c r="K492">
        <v>60.375</v>
      </c>
    </row>
    <row r="493" spans="10:11" x14ac:dyDescent="0.35">
      <c r="J493" s="6">
        <v>220103686</v>
      </c>
      <c r="K493">
        <v>74.375</v>
      </c>
    </row>
    <row r="494" spans="10:11" x14ac:dyDescent="0.35">
      <c r="J494" s="6">
        <v>220103933</v>
      </c>
      <c r="K494">
        <v>83.5</v>
      </c>
    </row>
    <row r="495" spans="10:11" x14ac:dyDescent="0.35">
      <c r="J495" s="6">
        <v>220103975</v>
      </c>
      <c r="K495">
        <v>79.25</v>
      </c>
    </row>
    <row r="496" spans="10:11" x14ac:dyDescent="0.35">
      <c r="J496" s="6">
        <v>220104071</v>
      </c>
      <c r="K496">
        <v>73.125</v>
      </c>
    </row>
    <row r="497" spans="10:11" x14ac:dyDescent="0.35">
      <c r="J497" s="6">
        <v>220104168</v>
      </c>
      <c r="K497">
        <v>62.75</v>
      </c>
    </row>
    <row r="498" spans="10:11" x14ac:dyDescent="0.35">
      <c r="J498" s="6">
        <v>220104266</v>
      </c>
      <c r="K498">
        <v>64</v>
      </c>
    </row>
    <row r="499" spans="10:11" x14ac:dyDescent="0.35">
      <c r="J499" s="6">
        <v>220104278</v>
      </c>
      <c r="K499">
        <v>66.75</v>
      </c>
    </row>
    <row r="500" spans="10:11" x14ac:dyDescent="0.35">
      <c r="J500" s="6">
        <v>220104910</v>
      </c>
      <c r="K500">
        <v>78.125</v>
      </c>
    </row>
    <row r="501" spans="10:11" x14ac:dyDescent="0.35">
      <c r="J501" s="6">
        <v>220105094</v>
      </c>
      <c r="K501">
        <v>72.375</v>
      </c>
    </row>
    <row r="502" spans="10:11" x14ac:dyDescent="0.35">
      <c r="J502" s="6">
        <v>220105100</v>
      </c>
      <c r="K502">
        <v>67.125</v>
      </c>
    </row>
    <row r="503" spans="10:11" x14ac:dyDescent="0.35">
      <c r="J503" s="6">
        <v>220105154</v>
      </c>
      <c r="K503">
        <v>66.625</v>
      </c>
    </row>
    <row r="504" spans="10:11" x14ac:dyDescent="0.35">
      <c r="J504" s="6">
        <v>220105411</v>
      </c>
      <c r="K504">
        <v>79.25</v>
      </c>
    </row>
    <row r="505" spans="10:11" x14ac:dyDescent="0.35">
      <c r="J505" s="6">
        <v>220105419</v>
      </c>
      <c r="K505">
        <v>65.625</v>
      </c>
    </row>
    <row r="506" spans="10:11" x14ac:dyDescent="0.35">
      <c r="J506" s="6">
        <v>220105799</v>
      </c>
      <c r="K506">
        <v>70</v>
      </c>
    </row>
    <row r="507" spans="10:11" x14ac:dyDescent="0.35">
      <c r="J507" s="6">
        <v>220106278</v>
      </c>
      <c r="K507">
        <v>65</v>
      </c>
    </row>
    <row r="508" spans="10:11" x14ac:dyDescent="0.35">
      <c r="J508" s="6">
        <v>220106302</v>
      </c>
      <c r="K508">
        <v>72.875</v>
      </c>
    </row>
    <row r="509" spans="10:11" x14ac:dyDescent="0.35">
      <c r="J509" s="6">
        <v>220106960</v>
      </c>
      <c r="K509">
        <v>61.75</v>
      </c>
    </row>
    <row r="510" spans="10:11" x14ac:dyDescent="0.35">
      <c r="J510" s="6">
        <v>220106985</v>
      </c>
      <c r="K510">
        <v>71.125</v>
      </c>
    </row>
    <row r="511" spans="10:11" x14ac:dyDescent="0.35">
      <c r="J511" s="6">
        <v>220106990</v>
      </c>
      <c r="K511">
        <v>70.25</v>
      </c>
    </row>
    <row r="512" spans="10:11" x14ac:dyDescent="0.35">
      <c r="J512" s="6">
        <v>220106991</v>
      </c>
      <c r="K512">
        <v>76.125</v>
      </c>
    </row>
    <row r="513" spans="10:11" x14ac:dyDescent="0.35">
      <c r="J513" s="6">
        <v>220107121</v>
      </c>
      <c r="K513">
        <v>57.125</v>
      </c>
    </row>
    <row r="514" spans="10:11" x14ac:dyDescent="0.35">
      <c r="J514" s="6">
        <v>220107140</v>
      </c>
      <c r="K514">
        <v>72.375</v>
      </c>
    </row>
    <row r="515" spans="10:11" x14ac:dyDescent="0.35">
      <c r="J515" s="6">
        <v>220107215</v>
      </c>
      <c r="K515">
        <v>75.25</v>
      </c>
    </row>
    <row r="516" spans="10:11" x14ac:dyDescent="0.35">
      <c r="J516" s="6">
        <v>220107248</v>
      </c>
      <c r="K516">
        <v>49.375</v>
      </c>
    </row>
    <row r="517" spans="10:11" x14ac:dyDescent="0.35">
      <c r="J517" s="6">
        <v>220107296</v>
      </c>
      <c r="K517">
        <v>62</v>
      </c>
    </row>
    <row r="518" spans="10:11" x14ac:dyDescent="0.35">
      <c r="J518" s="6">
        <v>220107418</v>
      </c>
      <c r="K518">
        <v>50.125</v>
      </c>
    </row>
    <row r="519" spans="10:11" x14ac:dyDescent="0.35">
      <c r="J519" s="6">
        <v>220107636</v>
      </c>
      <c r="K519">
        <v>76.875</v>
      </c>
    </row>
    <row r="520" spans="10:11" x14ac:dyDescent="0.35">
      <c r="J520" s="6">
        <v>220108473</v>
      </c>
      <c r="K520">
        <v>60.875</v>
      </c>
    </row>
    <row r="521" spans="10:11" x14ac:dyDescent="0.35">
      <c r="J521" s="6">
        <v>220108726</v>
      </c>
      <c r="K521">
        <v>67</v>
      </c>
    </row>
    <row r="522" spans="10:11" x14ac:dyDescent="0.35">
      <c r="J522" s="6">
        <v>220108900</v>
      </c>
      <c r="K522">
        <v>72.5</v>
      </c>
    </row>
    <row r="523" spans="10:11" x14ac:dyDescent="0.35">
      <c r="J523" s="6">
        <v>220108904</v>
      </c>
      <c r="K523">
        <v>71.125</v>
      </c>
    </row>
    <row r="524" spans="10:11" x14ac:dyDescent="0.35">
      <c r="J524" s="6">
        <v>220108960</v>
      </c>
      <c r="K524">
        <v>47.125</v>
      </c>
    </row>
    <row r="525" spans="10:11" x14ac:dyDescent="0.35">
      <c r="J525" s="6">
        <v>220109229</v>
      </c>
      <c r="K525">
        <v>63</v>
      </c>
    </row>
    <row r="526" spans="10:11" x14ac:dyDescent="0.35">
      <c r="J526" s="6">
        <v>220109322</v>
      </c>
      <c r="K526">
        <v>57.25</v>
      </c>
    </row>
    <row r="527" spans="10:11" x14ac:dyDescent="0.35">
      <c r="J527" s="6">
        <v>220109335</v>
      </c>
      <c r="K527">
        <v>59.125</v>
      </c>
    </row>
    <row r="528" spans="10:11" x14ac:dyDescent="0.35">
      <c r="J528" s="6">
        <v>220109423</v>
      </c>
      <c r="K528">
        <v>57.75</v>
      </c>
    </row>
    <row r="529" spans="10:11" x14ac:dyDescent="0.35">
      <c r="J529" s="6">
        <v>220109500</v>
      </c>
      <c r="K529">
        <v>66.375</v>
      </c>
    </row>
    <row r="530" spans="10:11" x14ac:dyDescent="0.35">
      <c r="J530" s="6">
        <v>220109875</v>
      </c>
      <c r="K530">
        <v>68.125</v>
      </c>
    </row>
    <row r="531" spans="10:11" x14ac:dyDescent="0.35">
      <c r="J531" s="6">
        <v>220110208</v>
      </c>
      <c r="K531">
        <v>70</v>
      </c>
    </row>
    <row r="532" spans="10:11" x14ac:dyDescent="0.35">
      <c r="J532" s="6">
        <v>220110296</v>
      </c>
      <c r="K532">
        <v>58</v>
      </c>
    </row>
    <row r="533" spans="10:11" x14ac:dyDescent="0.35">
      <c r="J533" s="6">
        <v>220110344</v>
      </c>
      <c r="K533">
        <v>69.5</v>
      </c>
    </row>
    <row r="534" spans="10:11" x14ac:dyDescent="0.35">
      <c r="J534" s="6">
        <v>220110705</v>
      </c>
      <c r="K534">
        <v>63.75</v>
      </c>
    </row>
    <row r="535" spans="10:11" x14ac:dyDescent="0.35">
      <c r="J535" s="6">
        <v>220600053</v>
      </c>
      <c r="K535">
        <v>69.25</v>
      </c>
    </row>
    <row r="536" spans="10:11" x14ac:dyDescent="0.35">
      <c r="J536" s="6">
        <v>220600062</v>
      </c>
      <c r="K536">
        <v>59.5</v>
      </c>
    </row>
    <row r="537" spans="10:11" x14ac:dyDescent="0.35">
      <c r="J537" s="6">
        <v>220600143</v>
      </c>
      <c r="K537">
        <v>57.125</v>
      </c>
    </row>
    <row r="538" spans="10:11" x14ac:dyDescent="0.35">
      <c r="J538" s="6">
        <v>220600149</v>
      </c>
      <c r="K538">
        <v>70.375</v>
      </c>
    </row>
    <row r="539" spans="10:11" x14ac:dyDescent="0.35">
      <c r="J539" s="6">
        <v>220600184</v>
      </c>
      <c r="K539">
        <v>74.375</v>
      </c>
    </row>
    <row r="540" spans="10:11" x14ac:dyDescent="0.35">
      <c r="J540" s="6">
        <v>220600207</v>
      </c>
      <c r="K540">
        <v>77.375</v>
      </c>
    </row>
    <row r="541" spans="10:11" x14ac:dyDescent="0.35">
      <c r="J541" s="6">
        <v>220600230</v>
      </c>
      <c r="K541">
        <v>60.875</v>
      </c>
    </row>
    <row r="542" spans="10:11" x14ac:dyDescent="0.35">
      <c r="J542" s="6">
        <v>220600231</v>
      </c>
      <c r="K542">
        <v>132.25</v>
      </c>
    </row>
    <row r="543" spans="10:11" x14ac:dyDescent="0.35">
      <c r="J543" s="6">
        <v>220600250</v>
      </c>
      <c r="K543">
        <v>61</v>
      </c>
    </row>
    <row r="544" spans="10:11" x14ac:dyDescent="0.35">
      <c r="J544" s="6">
        <v>220600277</v>
      </c>
      <c r="K544">
        <v>71.125</v>
      </c>
    </row>
    <row r="545" spans="10:11" x14ac:dyDescent="0.35">
      <c r="J545" s="6">
        <v>220600288</v>
      </c>
      <c r="K545">
        <v>78</v>
      </c>
    </row>
    <row r="546" spans="10:11" x14ac:dyDescent="0.35">
      <c r="J546" s="6">
        <v>220600356</v>
      </c>
      <c r="K546">
        <v>70.75</v>
      </c>
    </row>
    <row r="547" spans="10:11" x14ac:dyDescent="0.35">
      <c r="J547" s="6">
        <v>220600397</v>
      </c>
      <c r="K547">
        <v>55.625</v>
      </c>
    </row>
    <row r="548" spans="10:11" x14ac:dyDescent="0.35">
      <c r="J548" s="6">
        <v>220600416</v>
      </c>
      <c r="K548">
        <v>65.375</v>
      </c>
    </row>
    <row r="549" spans="10:11" x14ac:dyDescent="0.35">
      <c r="J549" s="6">
        <v>220600446</v>
      </c>
      <c r="K549">
        <v>62.25</v>
      </c>
    </row>
    <row r="550" spans="10:11" x14ac:dyDescent="0.35">
      <c r="J550" s="6">
        <v>220600462</v>
      </c>
      <c r="K550">
        <v>56.375</v>
      </c>
    </row>
    <row r="551" spans="10:11" x14ac:dyDescent="0.35">
      <c r="J551" s="6">
        <v>220600486</v>
      </c>
      <c r="K551">
        <v>62.25</v>
      </c>
    </row>
    <row r="552" spans="10:11" x14ac:dyDescent="0.35">
      <c r="J552" s="6">
        <v>220600575</v>
      </c>
      <c r="K552">
        <v>68</v>
      </c>
    </row>
    <row r="553" spans="10:11" x14ac:dyDescent="0.35">
      <c r="J553" s="6">
        <v>220600593</v>
      </c>
      <c r="K553">
        <v>69.625</v>
      </c>
    </row>
    <row r="554" spans="10:11" x14ac:dyDescent="0.35">
      <c r="J554" s="6">
        <v>220600720</v>
      </c>
      <c r="K554">
        <v>55.875</v>
      </c>
    </row>
    <row r="555" spans="10:11" x14ac:dyDescent="0.35">
      <c r="J555" s="6">
        <v>220600733</v>
      </c>
      <c r="K555">
        <v>69</v>
      </c>
    </row>
    <row r="556" spans="10:11" x14ac:dyDescent="0.35">
      <c r="J556" s="6">
        <v>220600777</v>
      </c>
      <c r="K556">
        <v>54.5</v>
      </c>
    </row>
    <row r="557" spans="10:11" x14ac:dyDescent="0.35">
      <c r="J557" s="6">
        <v>220600790</v>
      </c>
      <c r="K557">
        <v>61.25</v>
      </c>
    </row>
    <row r="558" spans="10:11" x14ac:dyDescent="0.35">
      <c r="J558" s="6">
        <v>220600845</v>
      </c>
      <c r="K558">
        <v>56.375</v>
      </c>
    </row>
    <row r="559" spans="10:11" x14ac:dyDescent="0.35">
      <c r="J559" s="6">
        <v>220600885</v>
      </c>
      <c r="K559">
        <v>47.125</v>
      </c>
    </row>
    <row r="560" spans="10:11" x14ac:dyDescent="0.35">
      <c r="J560" s="6">
        <v>220600923</v>
      </c>
      <c r="K560">
        <v>65.25</v>
      </c>
    </row>
    <row r="561" spans="10:11" x14ac:dyDescent="0.35">
      <c r="J561" s="6">
        <v>220600924</v>
      </c>
      <c r="K561">
        <v>53</v>
      </c>
    </row>
    <row r="562" spans="10:11" x14ac:dyDescent="0.35">
      <c r="J562" s="6">
        <v>220601085</v>
      </c>
      <c r="K562">
        <v>55.25</v>
      </c>
    </row>
    <row r="563" spans="10:11" x14ac:dyDescent="0.35">
      <c r="J563" s="6">
        <v>220601152</v>
      </c>
      <c r="K563">
        <v>67.375</v>
      </c>
    </row>
    <row r="564" spans="10:11" x14ac:dyDescent="0.35">
      <c r="J564" s="6">
        <v>220601172</v>
      </c>
      <c r="K564">
        <v>65.375</v>
      </c>
    </row>
    <row r="565" spans="10:11" x14ac:dyDescent="0.35">
      <c r="J565" s="6">
        <v>220601232</v>
      </c>
      <c r="K565">
        <v>75.75</v>
      </c>
    </row>
    <row r="566" spans="10:11" x14ac:dyDescent="0.35">
      <c r="J566" s="6">
        <v>220601233</v>
      </c>
      <c r="K566">
        <v>82.375</v>
      </c>
    </row>
    <row r="567" spans="10:11" x14ac:dyDescent="0.35">
      <c r="J567" s="6">
        <v>220601283</v>
      </c>
      <c r="K567">
        <v>67.375</v>
      </c>
    </row>
    <row r="568" spans="10:11" x14ac:dyDescent="0.35">
      <c r="J568" s="6">
        <v>220601291</v>
      </c>
      <c r="K568">
        <v>61.25</v>
      </c>
    </row>
    <row r="569" spans="10:11" x14ac:dyDescent="0.35">
      <c r="J569" s="6">
        <v>220601318</v>
      </c>
      <c r="K569">
        <v>71.75</v>
      </c>
    </row>
    <row r="570" spans="10:11" x14ac:dyDescent="0.35">
      <c r="J570" s="6">
        <v>220601399</v>
      </c>
      <c r="K570">
        <v>66.125</v>
      </c>
    </row>
    <row r="571" spans="10:11" x14ac:dyDescent="0.35">
      <c r="J571" s="6">
        <v>220601484</v>
      </c>
      <c r="K571">
        <v>78.625</v>
      </c>
    </row>
    <row r="572" spans="10:11" x14ac:dyDescent="0.35">
      <c r="J572" s="6">
        <v>220601526</v>
      </c>
      <c r="K572">
        <v>65.375</v>
      </c>
    </row>
    <row r="573" spans="10:11" x14ac:dyDescent="0.35">
      <c r="J573" s="6">
        <v>220601584</v>
      </c>
      <c r="K573">
        <v>67</v>
      </c>
    </row>
    <row r="574" spans="10:11" x14ac:dyDescent="0.35">
      <c r="J574" s="6">
        <v>220601662</v>
      </c>
      <c r="K574">
        <v>81.625</v>
      </c>
    </row>
    <row r="575" spans="10:11" x14ac:dyDescent="0.35">
      <c r="J575" s="6">
        <v>220601739</v>
      </c>
      <c r="K575">
        <v>73.25</v>
      </c>
    </row>
    <row r="576" spans="10:11" x14ac:dyDescent="0.35">
      <c r="J576" s="6">
        <v>220601832</v>
      </c>
      <c r="K576">
        <v>57.375</v>
      </c>
    </row>
    <row r="577" spans="10:11" x14ac:dyDescent="0.35">
      <c r="J577" s="6">
        <v>220601891</v>
      </c>
      <c r="K577">
        <v>55.25</v>
      </c>
    </row>
    <row r="578" spans="10:11" x14ac:dyDescent="0.35">
      <c r="J578" s="6">
        <v>220601949</v>
      </c>
      <c r="K578">
        <v>61.375</v>
      </c>
    </row>
    <row r="579" spans="10:11" x14ac:dyDescent="0.35">
      <c r="J579" s="6">
        <v>220601955</v>
      </c>
      <c r="K579">
        <v>55.75</v>
      </c>
    </row>
    <row r="580" spans="10:11" x14ac:dyDescent="0.35">
      <c r="J580" s="6">
        <v>220602110</v>
      </c>
      <c r="K580">
        <v>55.875</v>
      </c>
    </row>
    <row r="581" spans="10:11" x14ac:dyDescent="0.35">
      <c r="J581" s="6">
        <v>220602112</v>
      </c>
      <c r="K581">
        <v>70.625</v>
      </c>
    </row>
    <row r="582" spans="10:11" x14ac:dyDescent="0.35">
      <c r="J582" s="6">
        <v>220602200</v>
      </c>
      <c r="K582">
        <v>54.5</v>
      </c>
    </row>
    <row r="583" spans="10:11" x14ac:dyDescent="0.35">
      <c r="J583" s="6">
        <v>220602220</v>
      </c>
      <c r="K583">
        <v>52.75</v>
      </c>
    </row>
    <row r="584" spans="10:11" x14ac:dyDescent="0.35">
      <c r="J584" s="6">
        <v>220602419</v>
      </c>
      <c r="K584">
        <v>66.5</v>
      </c>
    </row>
    <row r="585" spans="10:11" x14ac:dyDescent="0.35">
      <c r="J585" s="6">
        <v>220602496</v>
      </c>
      <c r="K585">
        <v>49.25</v>
      </c>
    </row>
    <row r="586" spans="10:11" x14ac:dyDescent="0.35">
      <c r="J586" s="6">
        <v>220602601</v>
      </c>
      <c r="K586">
        <v>72</v>
      </c>
    </row>
    <row r="587" spans="10:11" x14ac:dyDescent="0.35">
      <c r="J587" s="6">
        <v>220602638</v>
      </c>
      <c r="K587">
        <v>69.5</v>
      </c>
    </row>
    <row r="588" spans="10:11" x14ac:dyDescent="0.35">
      <c r="J588" s="6">
        <v>220602799</v>
      </c>
      <c r="K588">
        <v>70.75</v>
      </c>
    </row>
    <row r="589" spans="10:11" x14ac:dyDescent="0.35">
      <c r="J589" s="6">
        <v>220602804</v>
      </c>
      <c r="K589">
        <v>65.375</v>
      </c>
    </row>
    <row r="590" spans="10:11" x14ac:dyDescent="0.35">
      <c r="J590" s="6">
        <v>220602820</v>
      </c>
      <c r="K590">
        <v>76.5</v>
      </c>
    </row>
    <row r="591" spans="10:11" x14ac:dyDescent="0.35">
      <c r="J591" s="6">
        <v>220602925</v>
      </c>
      <c r="K591">
        <v>62.5</v>
      </c>
    </row>
    <row r="592" spans="10:11" x14ac:dyDescent="0.35">
      <c r="J592" s="6">
        <v>220602926</v>
      </c>
      <c r="K592">
        <v>56.75</v>
      </c>
    </row>
    <row r="593" spans="10:11" x14ac:dyDescent="0.35">
      <c r="J593" s="6">
        <v>220602930</v>
      </c>
      <c r="K593">
        <v>64.75</v>
      </c>
    </row>
    <row r="594" spans="10:11" x14ac:dyDescent="0.35">
      <c r="J594" s="6">
        <v>220602939</v>
      </c>
      <c r="K594">
        <v>61.875</v>
      </c>
    </row>
    <row r="595" spans="10:11" x14ac:dyDescent="0.35">
      <c r="J595" s="6">
        <v>220602968</v>
      </c>
      <c r="K595">
        <v>63</v>
      </c>
    </row>
    <row r="596" spans="10:11" x14ac:dyDescent="0.35">
      <c r="J596" s="6">
        <v>220603159</v>
      </c>
      <c r="K596">
        <v>76.375</v>
      </c>
    </row>
    <row r="597" spans="10:11" x14ac:dyDescent="0.35">
      <c r="J597" s="6">
        <v>220603345</v>
      </c>
      <c r="K597">
        <v>66.875</v>
      </c>
    </row>
    <row r="598" spans="10:11" x14ac:dyDescent="0.35">
      <c r="J598" s="6">
        <v>220603437</v>
      </c>
      <c r="K598">
        <v>63</v>
      </c>
    </row>
    <row r="599" spans="10:11" x14ac:dyDescent="0.35">
      <c r="J599" s="6">
        <v>220603446</v>
      </c>
      <c r="K599">
        <v>62</v>
      </c>
    </row>
    <row r="600" spans="10:11" x14ac:dyDescent="0.35">
      <c r="J600" s="6">
        <v>220603530</v>
      </c>
      <c r="K600">
        <v>63.875</v>
      </c>
    </row>
    <row r="601" spans="10:11" x14ac:dyDescent="0.35">
      <c r="J601" s="6">
        <v>220603547</v>
      </c>
      <c r="K601">
        <v>59.125</v>
      </c>
    </row>
    <row r="602" spans="10:11" x14ac:dyDescent="0.35">
      <c r="J602" s="6">
        <v>220603569</v>
      </c>
      <c r="K602">
        <v>65.5</v>
      </c>
    </row>
    <row r="603" spans="10:11" x14ac:dyDescent="0.35">
      <c r="J603" s="6">
        <v>220603571</v>
      </c>
      <c r="K603">
        <v>54.75</v>
      </c>
    </row>
    <row r="604" spans="10:11" x14ac:dyDescent="0.35">
      <c r="J604" s="6">
        <v>220603586</v>
      </c>
      <c r="K604">
        <v>60.125</v>
      </c>
    </row>
    <row r="605" spans="10:11" x14ac:dyDescent="0.35">
      <c r="J605" s="6">
        <v>220603896</v>
      </c>
      <c r="K605">
        <v>81.5</v>
      </c>
    </row>
    <row r="606" spans="10:11" x14ac:dyDescent="0.35">
      <c r="J606" s="6">
        <v>220603912</v>
      </c>
      <c r="K606">
        <v>77.875</v>
      </c>
    </row>
    <row r="607" spans="10:11" x14ac:dyDescent="0.35">
      <c r="J607" s="6">
        <v>220603915</v>
      </c>
      <c r="K607">
        <v>79.875</v>
      </c>
    </row>
    <row r="608" spans="10:11" x14ac:dyDescent="0.35">
      <c r="J608" s="6">
        <v>220603916</v>
      </c>
      <c r="K608">
        <v>79.75</v>
      </c>
    </row>
    <row r="609" spans="10:11" x14ac:dyDescent="0.35">
      <c r="J609" s="6">
        <v>220604080</v>
      </c>
      <c r="K609">
        <v>58.5</v>
      </c>
    </row>
    <row r="610" spans="10:11" x14ac:dyDescent="0.35">
      <c r="J610" s="6">
        <v>220604254</v>
      </c>
      <c r="K610">
        <v>59.125</v>
      </c>
    </row>
    <row r="611" spans="10:11" x14ac:dyDescent="0.35">
      <c r="J611" s="6">
        <v>220604262</v>
      </c>
      <c r="K611">
        <v>65.375</v>
      </c>
    </row>
    <row r="612" spans="10:11" x14ac:dyDescent="0.35">
      <c r="J612" s="6">
        <v>220604308</v>
      </c>
      <c r="K612">
        <v>70.375</v>
      </c>
    </row>
    <row r="613" spans="10:11" x14ac:dyDescent="0.35">
      <c r="J613" s="6">
        <v>220604315</v>
      </c>
      <c r="K613">
        <v>72.875</v>
      </c>
    </row>
    <row r="614" spans="10:11" x14ac:dyDescent="0.35">
      <c r="J614" s="6">
        <v>220604333</v>
      </c>
      <c r="K614">
        <v>64.625</v>
      </c>
    </row>
    <row r="615" spans="10:11" x14ac:dyDescent="0.35">
      <c r="J615" s="6">
        <v>220604346</v>
      </c>
      <c r="K615">
        <v>73.375</v>
      </c>
    </row>
    <row r="616" spans="10:11" x14ac:dyDescent="0.35">
      <c r="J616" s="6">
        <v>220604544</v>
      </c>
      <c r="K616">
        <v>63.625</v>
      </c>
    </row>
    <row r="617" spans="10:11" x14ac:dyDescent="0.35">
      <c r="J617" s="6">
        <v>220604553</v>
      </c>
      <c r="K617">
        <v>62.25</v>
      </c>
    </row>
    <row r="618" spans="10:11" x14ac:dyDescent="0.35">
      <c r="J618" s="6">
        <v>220604748</v>
      </c>
      <c r="K618">
        <v>77.375</v>
      </c>
    </row>
    <row r="619" spans="10:11" x14ac:dyDescent="0.35">
      <c r="J619" s="6">
        <v>220604822</v>
      </c>
      <c r="K619">
        <v>67.125</v>
      </c>
    </row>
    <row r="620" spans="10:11" x14ac:dyDescent="0.35">
      <c r="J620" s="6">
        <v>220604831</v>
      </c>
      <c r="K620">
        <v>67.625</v>
      </c>
    </row>
    <row r="621" spans="10:11" x14ac:dyDescent="0.35">
      <c r="J621" s="6">
        <v>220605331</v>
      </c>
      <c r="K621">
        <v>55.75</v>
      </c>
    </row>
    <row r="622" spans="10:11" x14ac:dyDescent="0.35">
      <c r="J622" s="6">
        <v>220605427</v>
      </c>
      <c r="K622">
        <v>58.125</v>
      </c>
    </row>
    <row r="623" spans="10:11" x14ac:dyDescent="0.35">
      <c r="J623" s="6">
        <v>220606007</v>
      </c>
      <c r="K623">
        <v>49.375</v>
      </c>
    </row>
    <row r="624" spans="10:11" x14ac:dyDescent="0.35">
      <c r="J624" s="6">
        <v>220606187</v>
      </c>
      <c r="K624">
        <v>50</v>
      </c>
    </row>
    <row r="625" spans="10:11" x14ac:dyDescent="0.35">
      <c r="J625" s="6">
        <v>220606300</v>
      </c>
      <c r="K625">
        <v>51.25</v>
      </c>
    </row>
    <row r="626" spans="10:11" x14ac:dyDescent="0.35">
      <c r="J626" s="6">
        <v>220606332</v>
      </c>
      <c r="K626">
        <v>55.75</v>
      </c>
    </row>
    <row r="627" spans="10:11" x14ac:dyDescent="0.35">
      <c r="J627" s="6">
        <v>220606435</v>
      </c>
      <c r="K627">
        <v>60.375</v>
      </c>
    </row>
    <row r="628" spans="10:11" x14ac:dyDescent="0.35">
      <c r="J628" s="6">
        <v>220606712</v>
      </c>
      <c r="K628">
        <v>79.125</v>
      </c>
    </row>
    <row r="629" spans="10:11" x14ac:dyDescent="0.35">
      <c r="J629" s="6">
        <v>220606772</v>
      </c>
      <c r="K629">
        <v>72</v>
      </c>
    </row>
    <row r="630" spans="10:11" x14ac:dyDescent="0.35">
      <c r="J630" s="6">
        <v>220606836</v>
      </c>
      <c r="K630">
        <v>75.875</v>
      </c>
    </row>
    <row r="631" spans="10:11" x14ac:dyDescent="0.35">
      <c r="J631" s="6">
        <v>220606852</v>
      </c>
      <c r="K631">
        <v>55.5</v>
      </c>
    </row>
    <row r="632" spans="10:11" x14ac:dyDescent="0.35">
      <c r="J632" s="6">
        <v>220606960</v>
      </c>
      <c r="K632">
        <v>60.625</v>
      </c>
    </row>
    <row r="633" spans="10:11" x14ac:dyDescent="0.35">
      <c r="J633" s="6">
        <v>220607066</v>
      </c>
      <c r="K633">
        <v>44.625</v>
      </c>
    </row>
    <row r="634" spans="10:11" x14ac:dyDescent="0.35">
      <c r="J634" s="6">
        <v>220607126</v>
      </c>
      <c r="K634">
        <v>62.5</v>
      </c>
    </row>
    <row r="635" spans="10:11" x14ac:dyDescent="0.35">
      <c r="J635" s="6">
        <v>220607249</v>
      </c>
      <c r="K635">
        <v>66.625</v>
      </c>
    </row>
    <row r="636" spans="10:11" x14ac:dyDescent="0.35">
      <c r="J636" s="6">
        <v>220607494</v>
      </c>
      <c r="K636">
        <v>80.375</v>
      </c>
    </row>
    <row r="637" spans="10:11" x14ac:dyDescent="0.35">
      <c r="J637" s="6">
        <v>220607499</v>
      </c>
      <c r="K637">
        <v>72.375</v>
      </c>
    </row>
    <row r="638" spans="10:11" x14ac:dyDescent="0.35">
      <c r="J638" s="6">
        <v>220607526</v>
      </c>
      <c r="K638">
        <v>72.625</v>
      </c>
    </row>
    <row r="639" spans="10:11" x14ac:dyDescent="0.35">
      <c r="J639" s="6">
        <v>220607704</v>
      </c>
      <c r="K639">
        <v>67.375</v>
      </c>
    </row>
    <row r="640" spans="10:11" x14ac:dyDescent="0.35">
      <c r="J640" s="6">
        <v>220607926</v>
      </c>
      <c r="K640">
        <v>56.875</v>
      </c>
    </row>
    <row r="641" spans="10:11" x14ac:dyDescent="0.35">
      <c r="J641" s="6">
        <v>220607965</v>
      </c>
      <c r="K641">
        <v>61.875</v>
      </c>
    </row>
    <row r="642" spans="10:11" x14ac:dyDescent="0.35">
      <c r="J642" s="6">
        <v>220608165</v>
      </c>
      <c r="K642">
        <v>58.375</v>
      </c>
    </row>
    <row r="643" spans="10:11" x14ac:dyDescent="0.35">
      <c r="J643" s="6">
        <v>220608402</v>
      </c>
      <c r="K643">
        <v>73.625</v>
      </c>
    </row>
    <row r="644" spans="10:11" x14ac:dyDescent="0.35">
      <c r="J644" s="6">
        <v>220608476</v>
      </c>
      <c r="K644">
        <v>65.75</v>
      </c>
    </row>
    <row r="645" spans="10:11" x14ac:dyDescent="0.35">
      <c r="J645" s="6">
        <v>220608585</v>
      </c>
      <c r="K645">
        <v>68</v>
      </c>
    </row>
    <row r="646" spans="10:11" x14ac:dyDescent="0.35">
      <c r="J646" s="6">
        <v>220700019</v>
      </c>
      <c r="K646">
        <v>71.5</v>
      </c>
    </row>
    <row r="647" spans="10:11" x14ac:dyDescent="0.35">
      <c r="J647" s="6">
        <v>220700086</v>
      </c>
      <c r="K647">
        <v>60.75</v>
      </c>
    </row>
    <row r="648" spans="10:11" x14ac:dyDescent="0.35">
      <c r="J648" s="6">
        <v>220700229</v>
      </c>
      <c r="K648">
        <v>66.125</v>
      </c>
    </row>
    <row r="649" spans="10:11" x14ac:dyDescent="0.35">
      <c r="J649" s="6">
        <v>220700380</v>
      </c>
      <c r="K649">
        <v>68.875</v>
      </c>
    </row>
    <row r="650" spans="10:11" x14ac:dyDescent="0.35">
      <c r="J650" s="6">
        <v>220700384</v>
      </c>
      <c r="K650">
        <v>63.875</v>
      </c>
    </row>
    <row r="651" spans="10:11" x14ac:dyDescent="0.35">
      <c r="J651" s="6">
        <v>220700538</v>
      </c>
      <c r="K651">
        <v>62.125</v>
      </c>
    </row>
    <row r="652" spans="10:11" x14ac:dyDescent="0.35">
      <c r="J652" s="6">
        <v>220700923</v>
      </c>
      <c r="K652">
        <v>76.375</v>
      </c>
    </row>
    <row r="653" spans="10:11" x14ac:dyDescent="0.35">
      <c r="J653" s="6">
        <v>220701080</v>
      </c>
      <c r="K653">
        <v>73.875</v>
      </c>
    </row>
    <row r="654" spans="10:11" x14ac:dyDescent="0.35">
      <c r="J654" s="6">
        <v>220701081</v>
      </c>
      <c r="K654">
        <v>73.5</v>
      </c>
    </row>
    <row r="655" spans="10:11" x14ac:dyDescent="0.35">
      <c r="J655" s="6">
        <v>220701481</v>
      </c>
      <c r="K655">
        <v>65</v>
      </c>
    </row>
    <row r="656" spans="10:11" x14ac:dyDescent="0.35">
      <c r="J656" s="6">
        <v>220701622</v>
      </c>
      <c r="K656">
        <v>81.125</v>
      </c>
    </row>
    <row r="657" spans="10:11" x14ac:dyDescent="0.35">
      <c r="J657" s="6">
        <v>220701672</v>
      </c>
      <c r="K657">
        <v>62</v>
      </c>
    </row>
    <row r="658" spans="10:11" x14ac:dyDescent="0.35">
      <c r="J658" s="6">
        <v>220702028</v>
      </c>
      <c r="K658">
        <v>69.125</v>
      </c>
    </row>
    <row r="659" spans="10:11" x14ac:dyDescent="0.35">
      <c r="J659" s="6">
        <v>220702493</v>
      </c>
      <c r="K659">
        <v>67</v>
      </c>
    </row>
    <row r="660" spans="10:11" x14ac:dyDescent="0.35">
      <c r="J660" s="6">
        <v>220702511</v>
      </c>
      <c r="K660">
        <v>67.75</v>
      </c>
    </row>
    <row r="661" spans="10:11" x14ac:dyDescent="0.35">
      <c r="J661" s="6">
        <v>220702559</v>
      </c>
      <c r="K661">
        <v>72</v>
      </c>
    </row>
    <row r="662" spans="10:11" x14ac:dyDescent="0.35">
      <c r="J662" s="6">
        <v>220702740</v>
      </c>
      <c r="K662">
        <v>69.25</v>
      </c>
    </row>
    <row r="663" spans="10:11" x14ac:dyDescent="0.35">
      <c r="J663" s="6">
        <v>220702947</v>
      </c>
      <c r="K663">
        <v>69.625</v>
      </c>
    </row>
    <row r="664" spans="10:11" x14ac:dyDescent="0.35">
      <c r="J664" s="6">
        <v>220703198</v>
      </c>
      <c r="K664">
        <v>62.625</v>
      </c>
    </row>
    <row r="665" spans="10:11" x14ac:dyDescent="0.35">
      <c r="J665" s="6">
        <v>220703283</v>
      </c>
      <c r="K665">
        <v>60.25</v>
      </c>
    </row>
    <row r="666" spans="10:11" x14ac:dyDescent="0.35">
      <c r="J666" s="6">
        <v>220703728</v>
      </c>
      <c r="K666">
        <v>79.5</v>
      </c>
    </row>
    <row r="667" spans="10:11" x14ac:dyDescent="0.35">
      <c r="J667" s="6">
        <v>220704194</v>
      </c>
      <c r="K667">
        <v>73</v>
      </c>
    </row>
    <row r="668" spans="10:11" x14ac:dyDescent="0.35">
      <c r="J668" s="6">
        <v>220704799</v>
      </c>
      <c r="K668">
        <v>59.75</v>
      </c>
    </row>
    <row r="669" spans="10:11" x14ac:dyDescent="0.35">
      <c r="J669" s="6">
        <v>220705367</v>
      </c>
      <c r="K669">
        <v>69.625</v>
      </c>
    </row>
    <row r="670" spans="10:11" x14ac:dyDescent="0.35">
      <c r="J670" s="6">
        <v>220705629</v>
      </c>
      <c r="K670">
        <v>60.25</v>
      </c>
    </row>
    <row r="671" spans="10:11" x14ac:dyDescent="0.35">
      <c r="J671" s="6">
        <v>220705733</v>
      </c>
      <c r="K671">
        <v>68.375</v>
      </c>
    </row>
    <row r="672" spans="10:11" x14ac:dyDescent="0.35">
      <c r="J672" s="6">
        <v>220705914</v>
      </c>
      <c r="K672">
        <v>60.625</v>
      </c>
    </row>
    <row r="673" spans="10:11" x14ac:dyDescent="0.35">
      <c r="J673" s="6">
        <v>220705999</v>
      </c>
      <c r="K673">
        <v>73.375</v>
      </c>
    </row>
    <row r="674" spans="10:11" x14ac:dyDescent="0.35">
      <c r="J674" s="6">
        <v>220706160</v>
      </c>
      <c r="K674">
        <v>64</v>
      </c>
    </row>
    <row r="675" spans="10:11" x14ac:dyDescent="0.35">
      <c r="J675" s="6">
        <v>220707552</v>
      </c>
      <c r="K675">
        <v>52.75</v>
      </c>
    </row>
    <row r="676" spans="10:11" x14ac:dyDescent="0.35">
      <c r="J676" s="6">
        <v>220707834</v>
      </c>
      <c r="K676">
        <v>65</v>
      </c>
    </row>
    <row r="677" spans="10:11" x14ac:dyDescent="0.35">
      <c r="J677" s="6">
        <v>220707969</v>
      </c>
      <c r="K677">
        <v>62.875</v>
      </c>
    </row>
    <row r="678" spans="10:11" x14ac:dyDescent="0.35">
      <c r="J678" s="6">
        <v>220708018</v>
      </c>
      <c r="K678">
        <v>70.125</v>
      </c>
    </row>
    <row r="679" spans="10:11" x14ac:dyDescent="0.35">
      <c r="J679" s="6">
        <v>220708028</v>
      </c>
      <c r="K679">
        <v>69.75</v>
      </c>
    </row>
    <row r="680" spans="10:11" x14ac:dyDescent="0.35">
      <c r="J680" s="6">
        <v>220708029</v>
      </c>
      <c r="K680">
        <v>66.625</v>
      </c>
    </row>
    <row r="681" spans="10:11" x14ac:dyDescent="0.35">
      <c r="J681" s="6">
        <v>220708885</v>
      </c>
      <c r="K681">
        <v>62</v>
      </c>
    </row>
    <row r="682" spans="10:11" x14ac:dyDescent="0.35">
      <c r="J682" s="6">
        <v>220708967</v>
      </c>
      <c r="K682">
        <v>64.125</v>
      </c>
    </row>
    <row r="683" spans="10:11" x14ac:dyDescent="0.35">
      <c r="J683" s="6">
        <v>220709264</v>
      </c>
      <c r="K683">
        <v>71.5</v>
      </c>
    </row>
    <row r="684" spans="10:11" x14ac:dyDescent="0.35">
      <c r="J684" s="6">
        <v>220709321</v>
      </c>
      <c r="K684">
        <v>71.75</v>
      </c>
    </row>
    <row r="685" spans="10:11" x14ac:dyDescent="0.35">
      <c r="J685" s="6">
        <v>220709380</v>
      </c>
      <c r="K685">
        <v>60.5</v>
      </c>
    </row>
    <row r="686" spans="10:11" x14ac:dyDescent="0.35">
      <c r="J686" s="6">
        <v>220709383</v>
      </c>
      <c r="K686">
        <v>60.125</v>
      </c>
    </row>
    <row r="687" spans="10:11" x14ac:dyDescent="0.35">
      <c r="J687" s="6">
        <v>220710125</v>
      </c>
      <c r="K687">
        <v>69.5</v>
      </c>
    </row>
    <row r="688" spans="10:11" x14ac:dyDescent="0.35">
      <c r="J688" s="6">
        <v>220710273</v>
      </c>
      <c r="K688">
        <v>70.5</v>
      </c>
    </row>
    <row r="689" spans="10:11" x14ac:dyDescent="0.35">
      <c r="J689" s="6">
        <v>220710276</v>
      </c>
      <c r="K689">
        <v>53</v>
      </c>
    </row>
    <row r="690" spans="10:11" x14ac:dyDescent="0.35">
      <c r="J690" s="6">
        <v>220710391</v>
      </c>
      <c r="K690">
        <v>82.75</v>
      </c>
    </row>
    <row r="691" spans="10:11" x14ac:dyDescent="0.35">
      <c r="J691" s="6">
        <v>220710442</v>
      </c>
      <c r="K691">
        <v>75.625</v>
      </c>
    </row>
    <row r="692" spans="10:11" x14ac:dyDescent="0.35">
      <c r="J692" s="6">
        <v>220710495</v>
      </c>
      <c r="K692">
        <v>71.375</v>
      </c>
    </row>
    <row r="693" spans="10:11" x14ac:dyDescent="0.35">
      <c r="J693" s="6">
        <v>220710694</v>
      </c>
      <c r="K693">
        <v>56.5</v>
      </c>
    </row>
    <row r="694" spans="10:11" x14ac:dyDescent="0.35">
      <c r="J694" s="6">
        <v>220710779</v>
      </c>
      <c r="K694">
        <v>55.5</v>
      </c>
    </row>
    <row r="695" spans="10:11" x14ac:dyDescent="0.35">
      <c r="J695" s="6">
        <v>220710802</v>
      </c>
      <c r="K695">
        <v>65.5</v>
      </c>
    </row>
    <row r="696" spans="10:11" x14ac:dyDescent="0.35">
      <c r="J696" s="6">
        <v>220710828</v>
      </c>
      <c r="K696">
        <v>72.25</v>
      </c>
    </row>
    <row r="697" spans="10:11" x14ac:dyDescent="0.35">
      <c r="J697" s="6">
        <v>220710845</v>
      </c>
      <c r="K697">
        <v>79.375</v>
      </c>
    </row>
    <row r="698" spans="10:11" x14ac:dyDescent="0.35">
      <c r="J698" s="6">
        <v>220710902</v>
      </c>
      <c r="K698">
        <v>71.5</v>
      </c>
    </row>
    <row r="699" spans="10:11" x14ac:dyDescent="0.35">
      <c r="J699" s="6">
        <v>220710955</v>
      </c>
      <c r="K699">
        <v>58.375</v>
      </c>
    </row>
    <row r="700" spans="10:11" x14ac:dyDescent="0.35">
      <c r="J700" s="6">
        <v>220711035</v>
      </c>
      <c r="K700">
        <v>65.25</v>
      </c>
    </row>
    <row r="701" spans="10:11" x14ac:dyDescent="0.35">
      <c r="J701" s="6">
        <v>220711091</v>
      </c>
      <c r="K701">
        <v>68.125</v>
      </c>
    </row>
    <row r="702" spans="10:11" x14ac:dyDescent="0.35">
      <c r="J702" s="6">
        <v>220711322</v>
      </c>
      <c r="K702">
        <v>77.5</v>
      </c>
    </row>
    <row r="703" spans="10:11" x14ac:dyDescent="0.35">
      <c r="J703" s="6">
        <v>220711329</v>
      </c>
      <c r="K703">
        <v>80.625</v>
      </c>
    </row>
    <row r="704" spans="10:11" x14ac:dyDescent="0.35">
      <c r="J704" s="6">
        <v>220711425</v>
      </c>
      <c r="K704">
        <v>77.5</v>
      </c>
    </row>
    <row r="705" spans="10:11" x14ac:dyDescent="0.35">
      <c r="J705" s="6">
        <v>220711655</v>
      </c>
      <c r="K705">
        <v>71.625</v>
      </c>
    </row>
    <row r="706" spans="10:11" x14ac:dyDescent="0.35">
      <c r="J706" s="6">
        <v>220711759</v>
      </c>
      <c r="K706">
        <v>79.625</v>
      </c>
    </row>
    <row r="707" spans="10:11" x14ac:dyDescent="0.35">
      <c r="J707" s="6">
        <v>220711871</v>
      </c>
      <c r="K707">
        <v>76.125</v>
      </c>
    </row>
    <row r="708" spans="10:11" x14ac:dyDescent="0.35">
      <c r="J708" s="6">
        <v>220711963</v>
      </c>
      <c r="K708">
        <v>55.5</v>
      </c>
    </row>
    <row r="709" spans="10:11" x14ac:dyDescent="0.35">
      <c r="J709" s="6">
        <v>220712048</v>
      </c>
      <c r="K709">
        <v>71.875</v>
      </c>
    </row>
    <row r="710" spans="10:11" x14ac:dyDescent="0.35">
      <c r="J710" s="6">
        <v>220712082</v>
      </c>
      <c r="K710">
        <v>69.375</v>
      </c>
    </row>
    <row r="711" spans="10:11" x14ac:dyDescent="0.35">
      <c r="J711" s="6">
        <v>220712485</v>
      </c>
      <c r="K711">
        <v>71.5</v>
      </c>
    </row>
    <row r="712" spans="10:11" x14ac:dyDescent="0.35">
      <c r="J712" s="6">
        <v>220712876</v>
      </c>
      <c r="K712">
        <v>78.5</v>
      </c>
    </row>
    <row r="713" spans="10:11" x14ac:dyDescent="0.35">
      <c r="J713" s="6">
        <v>221200041</v>
      </c>
      <c r="K713">
        <v>81.75</v>
      </c>
    </row>
    <row r="714" spans="10:11" x14ac:dyDescent="0.35">
      <c r="J714" s="6">
        <v>221200047</v>
      </c>
      <c r="K714">
        <v>67.75</v>
      </c>
    </row>
    <row r="715" spans="10:11" x14ac:dyDescent="0.35">
      <c r="J715" s="6">
        <v>221200063</v>
      </c>
      <c r="K715">
        <v>70.25</v>
      </c>
    </row>
    <row r="716" spans="10:11" x14ac:dyDescent="0.35">
      <c r="J716" s="6">
        <v>221200074</v>
      </c>
      <c r="K716">
        <v>73.75</v>
      </c>
    </row>
    <row r="717" spans="10:11" x14ac:dyDescent="0.35">
      <c r="J717" s="6">
        <v>221200090</v>
      </c>
      <c r="K717">
        <v>64.875</v>
      </c>
    </row>
    <row r="718" spans="10:11" x14ac:dyDescent="0.35">
      <c r="J718" s="6">
        <v>221200276</v>
      </c>
      <c r="K718">
        <v>30.75</v>
      </c>
    </row>
    <row r="719" spans="10:11" x14ac:dyDescent="0.35">
      <c r="J719" s="6">
        <v>221200290</v>
      </c>
      <c r="K719">
        <v>56.75</v>
      </c>
    </row>
    <row r="720" spans="10:11" x14ac:dyDescent="0.35">
      <c r="J720" s="6">
        <v>221200314</v>
      </c>
      <c r="K720">
        <v>62.375</v>
      </c>
    </row>
    <row r="721" spans="10:11" x14ac:dyDescent="0.35">
      <c r="J721" s="6">
        <v>221200365</v>
      </c>
      <c r="K721">
        <v>74</v>
      </c>
    </row>
    <row r="722" spans="10:11" x14ac:dyDescent="0.35">
      <c r="J722" s="6">
        <v>221200410</v>
      </c>
      <c r="K722">
        <v>77.625</v>
      </c>
    </row>
    <row r="723" spans="10:11" x14ac:dyDescent="0.35">
      <c r="J723" s="6">
        <v>221200528</v>
      </c>
      <c r="K723">
        <v>79.25</v>
      </c>
    </row>
    <row r="724" spans="10:11" x14ac:dyDescent="0.35">
      <c r="J724" s="6">
        <v>221200619</v>
      </c>
      <c r="K724">
        <v>65</v>
      </c>
    </row>
    <row r="725" spans="10:11" x14ac:dyDescent="0.35">
      <c r="J725" s="6">
        <v>221200649</v>
      </c>
      <c r="K725">
        <v>49.625</v>
      </c>
    </row>
    <row r="726" spans="10:11" x14ac:dyDescent="0.35">
      <c r="J726" s="6">
        <v>221200661</v>
      </c>
      <c r="K726">
        <v>69.5</v>
      </c>
    </row>
    <row r="727" spans="10:11" x14ac:dyDescent="0.35">
      <c r="J727" s="6">
        <v>221200727</v>
      </c>
      <c r="K727">
        <v>58.5</v>
      </c>
    </row>
    <row r="728" spans="10:11" x14ac:dyDescent="0.35">
      <c r="J728" s="6">
        <v>221200824</v>
      </c>
      <c r="K728">
        <v>66.25</v>
      </c>
    </row>
    <row r="729" spans="10:11" x14ac:dyDescent="0.35">
      <c r="J729" s="6">
        <v>221200875</v>
      </c>
      <c r="K729">
        <v>59.875</v>
      </c>
    </row>
    <row r="730" spans="10:11" x14ac:dyDescent="0.35">
      <c r="J730" s="6">
        <v>221201191</v>
      </c>
      <c r="K730">
        <v>48.125</v>
      </c>
    </row>
    <row r="731" spans="10:11" x14ac:dyDescent="0.35">
      <c r="J731" s="6">
        <v>221201200</v>
      </c>
      <c r="K731">
        <v>53.75</v>
      </c>
    </row>
    <row r="732" spans="10:11" x14ac:dyDescent="0.35">
      <c r="J732" s="6">
        <v>221201217</v>
      </c>
      <c r="K732">
        <v>67.625</v>
      </c>
    </row>
    <row r="733" spans="10:11" x14ac:dyDescent="0.35">
      <c r="J733" s="6">
        <v>221201228</v>
      </c>
      <c r="K733">
        <v>72.875</v>
      </c>
    </row>
    <row r="734" spans="10:11" x14ac:dyDescent="0.35">
      <c r="J734" s="6">
        <v>221201267</v>
      </c>
      <c r="K734">
        <v>49.75</v>
      </c>
    </row>
    <row r="735" spans="10:11" x14ac:dyDescent="0.35">
      <c r="J735" s="6">
        <v>221201392</v>
      </c>
      <c r="K735">
        <v>74.125</v>
      </c>
    </row>
    <row r="736" spans="10:11" x14ac:dyDescent="0.35">
      <c r="J736" s="6">
        <v>221201395</v>
      </c>
      <c r="K736">
        <v>61.125</v>
      </c>
    </row>
    <row r="737" spans="10:11" x14ac:dyDescent="0.35">
      <c r="J737" s="6">
        <v>221201427</v>
      </c>
      <c r="K737">
        <v>49.375</v>
      </c>
    </row>
    <row r="738" spans="10:11" x14ac:dyDescent="0.35">
      <c r="J738" s="6">
        <v>221201532</v>
      </c>
      <c r="K738">
        <v>67.5</v>
      </c>
    </row>
    <row r="739" spans="10:11" x14ac:dyDescent="0.35">
      <c r="J739" s="6">
        <v>221201562</v>
      </c>
      <c r="K739">
        <v>61</v>
      </c>
    </row>
    <row r="740" spans="10:11" x14ac:dyDescent="0.35">
      <c r="J740" s="6">
        <v>221201770</v>
      </c>
      <c r="K740">
        <v>75.375</v>
      </c>
    </row>
    <row r="741" spans="10:11" x14ac:dyDescent="0.35">
      <c r="J741" s="6">
        <v>221201862</v>
      </c>
      <c r="K741">
        <v>54.75</v>
      </c>
    </row>
    <row r="742" spans="10:11" x14ac:dyDescent="0.35">
      <c r="J742" s="6">
        <v>221201874</v>
      </c>
      <c r="K742">
        <v>66.75</v>
      </c>
    </row>
    <row r="743" spans="10:11" x14ac:dyDescent="0.35">
      <c r="J743" s="6">
        <v>221201964</v>
      </c>
      <c r="K743">
        <v>67.5</v>
      </c>
    </row>
    <row r="744" spans="10:11" x14ac:dyDescent="0.35">
      <c r="J744" s="6">
        <v>221202017</v>
      </c>
      <c r="K744">
        <v>82.125</v>
      </c>
    </row>
    <row r="745" spans="10:11" x14ac:dyDescent="0.35">
      <c r="J745" s="6">
        <v>221202042</v>
      </c>
      <c r="K745">
        <v>70.75</v>
      </c>
    </row>
    <row r="746" spans="10:11" x14ac:dyDescent="0.35">
      <c r="J746" s="6">
        <v>221202049</v>
      </c>
      <c r="K746">
        <v>54.375</v>
      </c>
    </row>
    <row r="747" spans="10:11" x14ac:dyDescent="0.35">
      <c r="J747" s="6">
        <v>221202140</v>
      </c>
      <c r="K747">
        <v>50</v>
      </c>
    </row>
    <row r="748" spans="10:11" x14ac:dyDescent="0.35">
      <c r="J748" s="6">
        <v>221202200</v>
      </c>
      <c r="K748">
        <v>64.75</v>
      </c>
    </row>
    <row r="749" spans="10:11" x14ac:dyDescent="0.35">
      <c r="J749" s="6">
        <v>221202266</v>
      </c>
      <c r="K749">
        <v>62.375</v>
      </c>
    </row>
    <row r="750" spans="10:11" x14ac:dyDescent="0.35">
      <c r="J750" s="6">
        <v>221202295</v>
      </c>
      <c r="K750">
        <v>46.25</v>
      </c>
    </row>
    <row r="751" spans="10:11" x14ac:dyDescent="0.35">
      <c r="J751" s="6">
        <v>221202347</v>
      </c>
      <c r="K751">
        <v>73</v>
      </c>
    </row>
    <row r="752" spans="10:11" x14ac:dyDescent="0.35">
      <c r="J752" s="6">
        <v>221202427</v>
      </c>
      <c r="K752">
        <v>58.375</v>
      </c>
    </row>
    <row r="753" spans="10:11" x14ac:dyDescent="0.35">
      <c r="J753" s="6">
        <v>221202445</v>
      </c>
      <c r="K753">
        <v>73.75</v>
      </c>
    </row>
    <row r="754" spans="10:11" x14ac:dyDescent="0.35">
      <c r="J754" s="6">
        <v>221202707</v>
      </c>
      <c r="K754">
        <v>65.5</v>
      </c>
    </row>
    <row r="755" spans="10:11" x14ac:dyDescent="0.35">
      <c r="J755" s="6">
        <v>221202765</v>
      </c>
      <c r="K755">
        <v>69.5</v>
      </c>
    </row>
    <row r="756" spans="10:11" x14ac:dyDescent="0.35">
      <c r="J756" s="6">
        <v>221202791</v>
      </c>
      <c r="K756">
        <v>64.75</v>
      </c>
    </row>
    <row r="757" spans="10:11" x14ac:dyDescent="0.35">
      <c r="J757" s="6">
        <v>221202799</v>
      </c>
      <c r="K757">
        <v>48.125</v>
      </c>
    </row>
    <row r="758" spans="10:11" x14ac:dyDescent="0.35">
      <c r="J758" s="6">
        <v>221202800</v>
      </c>
      <c r="K758">
        <v>58.125</v>
      </c>
    </row>
    <row r="759" spans="10:11" x14ac:dyDescent="0.35">
      <c r="J759" s="6">
        <v>221202919</v>
      </c>
      <c r="K759">
        <v>68.625</v>
      </c>
    </row>
    <row r="760" spans="10:11" x14ac:dyDescent="0.35">
      <c r="J760" s="6">
        <v>221202962</v>
      </c>
      <c r="K760">
        <v>54.25</v>
      </c>
    </row>
    <row r="761" spans="10:11" x14ac:dyDescent="0.35">
      <c r="J761" s="6">
        <v>221203020</v>
      </c>
      <c r="K761">
        <v>76.625</v>
      </c>
    </row>
    <row r="762" spans="10:11" x14ac:dyDescent="0.35">
      <c r="J762" s="6">
        <v>221203043</v>
      </c>
      <c r="K762">
        <v>60.625</v>
      </c>
    </row>
    <row r="763" spans="10:11" x14ac:dyDescent="0.35">
      <c r="J763" s="6">
        <v>221203134</v>
      </c>
      <c r="K763">
        <v>65</v>
      </c>
    </row>
    <row r="764" spans="10:11" x14ac:dyDescent="0.35">
      <c r="J764" s="6">
        <v>221203196</v>
      </c>
      <c r="K764">
        <v>67.125</v>
      </c>
    </row>
    <row r="765" spans="10:11" x14ac:dyDescent="0.35">
      <c r="J765" s="6">
        <v>221203308</v>
      </c>
      <c r="K765">
        <v>71.25</v>
      </c>
    </row>
    <row r="766" spans="10:11" x14ac:dyDescent="0.35">
      <c r="J766" s="6">
        <v>221203342</v>
      </c>
      <c r="K766">
        <v>59.125</v>
      </c>
    </row>
    <row r="767" spans="10:11" x14ac:dyDescent="0.35">
      <c r="J767" s="6">
        <v>221203683</v>
      </c>
      <c r="K767">
        <v>73.375</v>
      </c>
    </row>
    <row r="768" spans="10:11" x14ac:dyDescent="0.35">
      <c r="J768" s="6">
        <v>221203704</v>
      </c>
      <c r="K768">
        <v>68.875</v>
      </c>
    </row>
    <row r="769" spans="10:11" x14ac:dyDescent="0.35">
      <c r="J769" s="6">
        <v>221203761</v>
      </c>
      <c r="K769">
        <v>59.5</v>
      </c>
    </row>
    <row r="770" spans="10:11" x14ac:dyDescent="0.35">
      <c r="J770" s="6">
        <v>221203899</v>
      </c>
      <c r="K770">
        <v>48</v>
      </c>
    </row>
    <row r="771" spans="10:11" x14ac:dyDescent="0.35">
      <c r="J771" s="6">
        <v>221204029</v>
      </c>
      <c r="K771">
        <v>60.5</v>
      </c>
    </row>
    <row r="772" spans="10:11" x14ac:dyDescent="0.35">
      <c r="J772" s="6">
        <v>221204101</v>
      </c>
      <c r="K772">
        <v>65.125</v>
      </c>
    </row>
    <row r="773" spans="10:11" x14ac:dyDescent="0.35">
      <c r="J773" s="6">
        <v>221204115</v>
      </c>
      <c r="K773">
        <v>55.375</v>
      </c>
    </row>
    <row r="774" spans="10:11" x14ac:dyDescent="0.35">
      <c r="J774" s="6">
        <v>221204118</v>
      </c>
      <c r="K774">
        <v>60.75</v>
      </c>
    </row>
    <row r="775" spans="10:11" x14ac:dyDescent="0.35">
      <c r="J775" s="6">
        <v>221204123</v>
      </c>
      <c r="K775">
        <v>73.125</v>
      </c>
    </row>
    <row r="776" spans="10:11" x14ac:dyDescent="0.35">
      <c r="J776" s="6">
        <v>221204167</v>
      </c>
      <c r="K776">
        <v>58.375</v>
      </c>
    </row>
    <row r="777" spans="10:11" x14ac:dyDescent="0.35">
      <c r="J777" s="6">
        <v>221204262</v>
      </c>
      <c r="K777">
        <v>68.375</v>
      </c>
    </row>
    <row r="778" spans="10:11" x14ac:dyDescent="0.35">
      <c r="J778" s="6">
        <v>221204315</v>
      </c>
      <c r="K778">
        <v>63.875</v>
      </c>
    </row>
    <row r="779" spans="10:11" x14ac:dyDescent="0.35">
      <c r="J779" s="6">
        <v>221204317</v>
      </c>
      <c r="K779">
        <v>62.875</v>
      </c>
    </row>
    <row r="780" spans="10:11" x14ac:dyDescent="0.35">
      <c r="J780" s="6">
        <v>221204353</v>
      </c>
      <c r="K780">
        <v>53</v>
      </c>
    </row>
    <row r="781" spans="10:11" x14ac:dyDescent="0.35">
      <c r="J781" s="6">
        <v>221204386</v>
      </c>
      <c r="K781">
        <v>58.625</v>
      </c>
    </row>
    <row r="782" spans="10:11" x14ac:dyDescent="0.35">
      <c r="J782" s="6">
        <v>221204616</v>
      </c>
      <c r="K782">
        <v>64.625</v>
      </c>
    </row>
    <row r="783" spans="10:11" x14ac:dyDescent="0.35">
      <c r="J783" s="6">
        <v>221204629</v>
      </c>
      <c r="K783">
        <v>65.125</v>
      </c>
    </row>
    <row r="784" spans="10:11" x14ac:dyDescent="0.35">
      <c r="J784" s="6">
        <v>221204661</v>
      </c>
      <c r="K784">
        <v>74.75</v>
      </c>
    </row>
    <row r="785" spans="10:11" x14ac:dyDescent="0.35">
      <c r="J785" s="6">
        <v>221204727</v>
      </c>
      <c r="K785">
        <v>65.75</v>
      </c>
    </row>
    <row r="786" spans="10:11" x14ac:dyDescent="0.35">
      <c r="J786" s="6">
        <v>221204946</v>
      </c>
      <c r="K786">
        <v>76.875</v>
      </c>
    </row>
    <row r="787" spans="10:11" x14ac:dyDescent="0.35">
      <c r="J787" s="6">
        <v>221204947</v>
      </c>
      <c r="K787">
        <v>61.875</v>
      </c>
    </row>
    <row r="788" spans="10:11" x14ac:dyDescent="0.35">
      <c r="J788" s="6">
        <v>221204981</v>
      </c>
      <c r="K788">
        <v>60.375</v>
      </c>
    </row>
    <row r="789" spans="10:11" x14ac:dyDescent="0.35">
      <c r="J789" s="6">
        <v>221205035</v>
      </c>
      <c r="K789">
        <v>79</v>
      </c>
    </row>
    <row r="790" spans="10:11" x14ac:dyDescent="0.35">
      <c r="J790" s="6">
        <v>221205120</v>
      </c>
      <c r="K790">
        <v>65.5</v>
      </c>
    </row>
    <row r="791" spans="10:11" x14ac:dyDescent="0.35">
      <c r="J791" s="6">
        <v>221205236</v>
      </c>
      <c r="K791">
        <v>69.75</v>
      </c>
    </row>
    <row r="792" spans="10:11" x14ac:dyDescent="0.35">
      <c r="J792" s="6">
        <v>221205327</v>
      </c>
      <c r="K792">
        <v>63.125</v>
      </c>
    </row>
    <row r="793" spans="10:11" x14ac:dyDescent="0.35">
      <c r="J793" s="6">
        <v>221205423</v>
      </c>
      <c r="K793">
        <v>60.25</v>
      </c>
    </row>
    <row r="794" spans="10:11" x14ac:dyDescent="0.35">
      <c r="J794" s="6">
        <v>221205826</v>
      </c>
      <c r="K794">
        <v>63.75</v>
      </c>
    </row>
    <row r="795" spans="10:11" x14ac:dyDescent="0.35">
      <c r="J795" s="6">
        <v>221205845</v>
      </c>
      <c r="K795">
        <v>68.75</v>
      </c>
    </row>
    <row r="796" spans="10:11" x14ac:dyDescent="0.35">
      <c r="J796" s="6">
        <v>221206134</v>
      </c>
      <c r="K796">
        <v>66</v>
      </c>
    </row>
    <row r="797" spans="10:11" x14ac:dyDescent="0.35">
      <c r="J797" s="6">
        <v>221206375</v>
      </c>
      <c r="K797">
        <v>26.125</v>
      </c>
    </row>
    <row r="798" spans="10:11" x14ac:dyDescent="0.35">
      <c r="J798" s="6">
        <v>221206405</v>
      </c>
      <c r="K798">
        <v>70.375</v>
      </c>
    </row>
    <row r="799" spans="10:11" x14ac:dyDescent="0.35">
      <c r="J799" s="6">
        <v>221206410</v>
      </c>
      <c r="K799">
        <v>76.125</v>
      </c>
    </row>
    <row r="800" spans="10:11" x14ac:dyDescent="0.35">
      <c r="J800" s="6">
        <v>221206415</v>
      </c>
      <c r="K800">
        <v>45.5</v>
      </c>
    </row>
    <row r="801" spans="10:11" x14ac:dyDescent="0.35">
      <c r="J801" s="6">
        <v>221206417</v>
      </c>
      <c r="K801">
        <v>29.875</v>
      </c>
    </row>
    <row r="802" spans="10:11" x14ac:dyDescent="0.35">
      <c r="J802" s="6">
        <v>221206564</v>
      </c>
      <c r="K802">
        <v>57.625</v>
      </c>
    </row>
    <row r="803" spans="10:11" x14ac:dyDescent="0.35">
      <c r="J803" s="6">
        <v>221206677</v>
      </c>
      <c r="K803">
        <v>66</v>
      </c>
    </row>
    <row r="804" spans="10:11" x14ac:dyDescent="0.35">
      <c r="J804" s="6">
        <v>221206953</v>
      </c>
      <c r="K804">
        <v>70.25</v>
      </c>
    </row>
    <row r="805" spans="10:11" x14ac:dyDescent="0.35">
      <c r="J805" s="6">
        <v>221206985</v>
      </c>
      <c r="K805">
        <v>55.875</v>
      </c>
    </row>
    <row r="806" spans="10:11" x14ac:dyDescent="0.35">
      <c r="J806" s="6">
        <v>221207009</v>
      </c>
      <c r="K806">
        <v>72.375</v>
      </c>
    </row>
    <row r="807" spans="10:11" x14ac:dyDescent="0.35">
      <c r="J807" s="6">
        <v>221207152</v>
      </c>
      <c r="K807">
        <v>65.75</v>
      </c>
    </row>
    <row r="808" spans="10:11" x14ac:dyDescent="0.35">
      <c r="J808" s="6">
        <v>221207273</v>
      </c>
      <c r="K808">
        <v>60.875</v>
      </c>
    </row>
    <row r="809" spans="10:11" x14ac:dyDescent="0.35">
      <c r="J809" s="6">
        <v>221207374</v>
      </c>
      <c r="K809">
        <v>54.875</v>
      </c>
    </row>
    <row r="810" spans="10:11" x14ac:dyDescent="0.35">
      <c r="J810" s="6">
        <v>221207382</v>
      </c>
      <c r="K810">
        <v>63.375</v>
      </c>
    </row>
    <row r="811" spans="10:11" x14ac:dyDescent="0.35">
      <c r="J811" s="6">
        <v>221207546</v>
      </c>
      <c r="K811">
        <v>69.75</v>
      </c>
    </row>
    <row r="812" spans="10:11" x14ac:dyDescent="0.35">
      <c r="J812" s="6">
        <v>221207584</v>
      </c>
      <c r="K812">
        <v>61.25</v>
      </c>
    </row>
    <row r="813" spans="10:11" x14ac:dyDescent="0.35">
      <c r="J813" s="6">
        <v>221207641</v>
      </c>
      <c r="K813">
        <v>61.5</v>
      </c>
    </row>
    <row r="814" spans="10:11" x14ac:dyDescent="0.35">
      <c r="J814" s="6">
        <v>221207774</v>
      </c>
      <c r="K814">
        <v>70.625</v>
      </c>
    </row>
    <row r="815" spans="10:11" x14ac:dyDescent="0.35">
      <c r="J815" s="6">
        <v>221207871</v>
      </c>
      <c r="K815">
        <v>61.625</v>
      </c>
    </row>
    <row r="816" spans="10:11" x14ac:dyDescent="0.35">
      <c r="J816" s="6">
        <v>230100101</v>
      </c>
      <c r="K816">
        <v>65.625</v>
      </c>
    </row>
    <row r="817" spans="10:11" x14ac:dyDescent="0.35">
      <c r="J817" s="6">
        <v>230100171</v>
      </c>
      <c r="K817">
        <v>55.375</v>
      </c>
    </row>
    <row r="818" spans="10:11" x14ac:dyDescent="0.35">
      <c r="J818" s="6">
        <v>230100227</v>
      </c>
      <c r="K818">
        <v>75.125</v>
      </c>
    </row>
    <row r="819" spans="10:11" x14ac:dyDescent="0.35">
      <c r="J819" s="6">
        <v>230100253</v>
      </c>
      <c r="K819">
        <v>44.75</v>
      </c>
    </row>
    <row r="820" spans="10:11" x14ac:dyDescent="0.35">
      <c r="J820" s="6">
        <v>230100621</v>
      </c>
      <c r="K820">
        <v>66.625</v>
      </c>
    </row>
    <row r="821" spans="10:11" x14ac:dyDescent="0.35">
      <c r="J821" s="6">
        <v>230100624</v>
      </c>
      <c r="K821">
        <v>62.5</v>
      </c>
    </row>
    <row r="822" spans="10:11" x14ac:dyDescent="0.35">
      <c r="J822" s="6">
        <v>230100862</v>
      </c>
      <c r="K822">
        <v>61.625</v>
      </c>
    </row>
    <row r="823" spans="10:11" x14ac:dyDescent="0.35">
      <c r="J823" s="6">
        <v>230101111</v>
      </c>
      <c r="K823">
        <v>64.875</v>
      </c>
    </row>
    <row r="824" spans="10:11" x14ac:dyDescent="0.35">
      <c r="J824" s="6">
        <v>230101192</v>
      </c>
      <c r="K824">
        <v>73.125</v>
      </c>
    </row>
    <row r="825" spans="10:11" x14ac:dyDescent="0.35">
      <c r="J825" s="6">
        <v>230101308</v>
      </c>
      <c r="K825">
        <v>65.625</v>
      </c>
    </row>
    <row r="826" spans="10:11" x14ac:dyDescent="0.35">
      <c r="J826" s="6">
        <v>230101590</v>
      </c>
      <c r="K826">
        <v>52.75</v>
      </c>
    </row>
    <row r="827" spans="10:11" x14ac:dyDescent="0.35">
      <c r="J827" s="6">
        <v>230101598</v>
      </c>
      <c r="K827">
        <v>64.5</v>
      </c>
    </row>
    <row r="828" spans="10:11" x14ac:dyDescent="0.35">
      <c r="J828" s="6">
        <v>230101657</v>
      </c>
      <c r="K828">
        <v>73.5</v>
      </c>
    </row>
    <row r="829" spans="10:11" x14ac:dyDescent="0.35">
      <c r="J829" s="6">
        <v>230101923</v>
      </c>
      <c r="K829">
        <v>62.375</v>
      </c>
    </row>
    <row r="830" spans="10:11" x14ac:dyDescent="0.35">
      <c r="J830" s="6">
        <v>230102377</v>
      </c>
      <c r="K830">
        <v>67.375</v>
      </c>
    </row>
    <row r="831" spans="10:11" x14ac:dyDescent="0.35">
      <c r="J831" s="6">
        <v>230102491</v>
      </c>
      <c r="K831">
        <v>69.75</v>
      </c>
    </row>
    <row r="832" spans="10:11" x14ac:dyDescent="0.35">
      <c r="J832" s="6">
        <v>230102645</v>
      </c>
      <c r="K832">
        <v>57.375</v>
      </c>
    </row>
    <row r="833" spans="10:11" x14ac:dyDescent="0.35">
      <c r="J833" s="6">
        <v>230102871</v>
      </c>
      <c r="K833">
        <v>61</v>
      </c>
    </row>
    <row r="834" spans="10:11" x14ac:dyDescent="0.35">
      <c r="J834" s="6">
        <v>230102985</v>
      </c>
      <c r="K834">
        <v>49.125</v>
      </c>
    </row>
    <row r="835" spans="10:11" x14ac:dyDescent="0.35">
      <c r="J835" s="6">
        <v>230103336</v>
      </c>
      <c r="K835">
        <v>66.5</v>
      </c>
    </row>
    <row r="836" spans="10:11" x14ac:dyDescent="0.35">
      <c r="J836" s="6">
        <v>230103925</v>
      </c>
      <c r="K836">
        <v>57.625</v>
      </c>
    </row>
    <row r="837" spans="10:11" x14ac:dyDescent="0.35">
      <c r="J837" s="6">
        <v>230104130</v>
      </c>
      <c r="K837">
        <v>58.375</v>
      </c>
    </row>
    <row r="838" spans="10:11" x14ac:dyDescent="0.35">
      <c r="J838" s="6">
        <v>230104502</v>
      </c>
      <c r="K838">
        <v>64.5</v>
      </c>
    </row>
    <row r="839" spans="10:11" x14ac:dyDescent="0.35">
      <c r="J839" s="6">
        <v>230104532</v>
      </c>
      <c r="K839">
        <v>83</v>
      </c>
    </row>
    <row r="840" spans="10:11" x14ac:dyDescent="0.35">
      <c r="J840" s="6">
        <v>230104551</v>
      </c>
      <c r="K840">
        <v>59.375</v>
      </c>
    </row>
    <row r="841" spans="10:11" x14ac:dyDescent="0.35">
      <c r="J841" s="6">
        <v>230104709</v>
      </c>
      <c r="K841">
        <v>72.375</v>
      </c>
    </row>
    <row r="842" spans="10:11" x14ac:dyDescent="0.35">
      <c r="J842" s="6">
        <v>230104710</v>
      </c>
      <c r="K842">
        <v>51.375</v>
      </c>
    </row>
    <row r="843" spans="10:11" x14ac:dyDescent="0.35">
      <c r="J843" s="6">
        <v>230105101</v>
      </c>
      <c r="K843">
        <v>65.75</v>
      </c>
    </row>
    <row r="844" spans="10:11" x14ac:dyDescent="0.35">
      <c r="J844" s="6">
        <v>230105338</v>
      </c>
      <c r="K844">
        <v>68.125</v>
      </c>
    </row>
    <row r="845" spans="10:11" x14ac:dyDescent="0.35">
      <c r="J845" s="6">
        <v>230105461</v>
      </c>
      <c r="K845">
        <v>61.875</v>
      </c>
    </row>
    <row r="846" spans="10:11" x14ac:dyDescent="0.35">
      <c r="J846" s="6">
        <v>230105518</v>
      </c>
      <c r="K846">
        <v>67.25</v>
      </c>
    </row>
    <row r="847" spans="10:11" x14ac:dyDescent="0.35">
      <c r="J847" s="6">
        <v>230106188</v>
      </c>
      <c r="K847">
        <v>39.875</v>
      </c>
    </row>
    <row r="848" spans="10:11" x14ac:dyDescent="0.35">
      <c r="J848" s="6">
        <v>230106203</v>
      </c>
      <c r="K848">
        <v>74.25</v>
      </c>
    </row>
    <row r="849" spans="10:11" x14ac:dyDescent="0.35">
      <c r="J849" s="6">
        <v>230106233</v>
      </c>
      <c r="K849">
        <v>67</v>
      </c>
    </row>
    <row r="850" spans="10:11" x14ac:dyDescent="0.35">
      <c r="J850" s="6">
        <v>230106262</v>
      </c>
      <c r="K850">
        <v>53.5</v>
      </c>
    </row>
    <row r="851" spans="10:11" x14ac:dyDescent="0.35">
      <c r="J851" s="6">
        <v>230106293</v>
      </c>
      <c r="K851">
        <v>38.5</v>
      </c>
    </row>
    <row r="852" spans="10:11" x14ac:dyDescent="0.35">
      <c r="J852" s="6">
        <v>230106330</v>
      </c>
      <c r="K852">
        <v>65</v>
      </c>
    </row>
    <row r="853" spans="10:11" x14ac:dyDescent="0.35">
      <c r="J853" s="6">
        <v>230106344</v>
      </c>
      <c r="K853">
        <v>77.25</v>
      </c>
    </row>
    <row r="854" spans="10:11" x14ac:dyDescent="0.35">
      <c r="J854" s="6">
        <v>230106421</v>
      </c>
      <c r="K854">
        <v>48.125</v>
      </c>
    </row>
    <row r="855" spans="10:11" x14ac:dyDescent="0.35">
      <c r="J855" s="6">
        <v>230106526</v>
      </c>
      <c r="K855">
        <v>62.125</v>
      </c>
    </row>
    <row r="856" spans="10:11" x14ac:dyDescent="0.35">
      <c r="J856" s="6">
        <v>230106577</v>
      </c>
      <c r="K856">
        <v>61.375</v>
      </c>
    </row>
    <row r="857" spans="10:11" x14ac:dyDescent="0.35">
      <c r="J857" s="6">
        <v>230106694</v>
      </c>
      <c r="K857">
        <v>54.75</v>
      </c>
    </row>
    <row r="858" spans="10:11" x14ac:dyDescent="0.35">
      <c r="J858" s="6">
        <v>230106695</v>
      </c>
      <c r="K858">
        <v>75</v>
      </c>
    </row>
    <row r="859" spans="10:11" x14ac:dyDescent="0.35">
      <c r="J859" s="6">
        <v>230107038</v>
      </c>
      <c r="K859">
        <v>52.625</v>
      </c>
    </row>
    <row r="860" spans="10:11" x14ac:dyDescent="0.35">
      <c r="J860" s="6">
        <v>230107148</v>
      </c>
      <c r="K860">
        <v>62.25</v>
      </c>
    </row>
    <row r="861" spans="10:11" x14ac:dyDescent="0.35">
      <c r="J861" s="6">
        <v>230107161</v>
      </c>
      <c r="K861">
        <v>82.5</v>
      </c>
    </row>
    <row r="862" spans="10:11" x14ac:dyDescent="0.35">
      <c r="J862" s="6">
        <v>230107188</v>
      </c>
      <c r="K862">
        <v>55.5</v>
      </c>
    </row>
    <row r="863" spans="10:11" x14ac:dyDescent="0.35">
      <c r="J863" s="6">
        <v>230107356</v>
      </c>
      <c r="K863">
        <v>57.125</v>
      </c>
    </row>
    <row r="864" spans="10:11" x14ac:dyDescent="0.35">
      <c r="J864" s="6">
        <v>230107397</v>
      </c>
      <c r="K864">
        <v>66.5</v>
      </c>
    </row>
    <row r="865" spans="10:11" x14ac:dyDescent="0.35">
      <c r="J865" s="6">
        <v>230107491</v>
      </c>
      <c r="K865">
        <v>62</v>
      </c>
    </row>
    <row r="866" spans="10:11" x14ac:dyDescent="0.35">
      <c r="J866" s="6">
        <v>230107759</v>
      </c>
      <c r="K866">
        <v>69.375</v>
      </c>
    </row>
    <row r="867" spans="10:11" x14ac:dyDescent="0.35">
      <c r="J867" s="6">
        <v>230107830</v>
      </c>
      <c r="K867">
        <v>71.625</v>
      </c>
    </row>
    <row r="868" spans="10:11" x14ac:dyDescent="0.35">
      <c r="J868" s="6">
        <v>230107910</v>
      </c>
      <c r="K868">
        <v>86.125</v>
      </c>
    </row>
    <row r="869" spans="10:11" x14ac:dyDescent="0.35">
      <c r="J869" s="6">
        <v>230108040</v>
      </c>
      <c r="K869">
        <v>63.625</v>
      </c>
    </row>
    <row r="870" spans="10:11" x14ac:dyDescent="0.35">
      <c r="J870" s="6">
        <v>230108067</v>
      </c>
      <c r="K870">
        <v>50.875</v>
      </c>
    </row>
    <row r="871" spans="10:11" x14ac:dyDescent="0.35">
      <c r="J871" s="6">
        <v>230108154</v>
      </c>
      <c r="K871">
        <v>60.5</v>
      </c>
    </row>
    <row r="872" spans="10:11" x14ac:dyDescent="0.35">
      <c r="J872" s="6">
        <v>230108543</v>
      </c>
      <c r="K872">
        <v>36.25</v>
      </c>
    </row>
    <row r="873" spans="10:11" x14ac:dyDescent="0.35">
      <c r="J873" s="6">
        <v>230108671</v>
      </c>
      <c r="K873">
        <v>68.375</v>
      </c>
    </row>
    <row r="874" spans="10:11" x14ac:dyDescent="0.35">
      <c r="J874" s="6">
        <v>230109093</v>
      </c>
      <c r="K874">
        <v>59.25</v>
      </c>
    </row>
    <row r="875" spans="10:11" x14ac:dyDescent="0.35">
      <c r="J875" s="6">
        <v>230109218</v>
      </c>
      <c r="K875">
        <v>62.375</v>
      </c>
    </row>
    <row r="876" spans="10:11" x14ac:dyDescent="0.35">
      <c r="J876" s="6">
        <v>230109644</v>
      </c>
      <c r="K876">
        <v>55.625</v>
      </c>
    </row>
    <row r="877" spans="10:11" x14ac:dyDescent="0.35">
      <c r="J877" s="6">
        <v>230110548</v>
      </c>
      <c r="K877">
        <v>41.75</v>
      </c>
    </row>
    <row r="878" spans="10:11" x14ac:dyDescent="0.35">
      <c r="J878" s="6">
        <v>230110648</v>
      </c>
      <c r="K878">
        <v>57.75</v>
      </c>
    </row>
    <row r="879" spans="10:11" x14ac:dyDescent="0.35">
      <c r="J879" s="6">
        <v>230600010</v>
      </c>
      <c r="K879">
        <v>61.125</v>
      </c>
    </row>
    <row r="880" spans="10:11" x14ac:dyDescent="0.35">
      <c r="J880" s="6">
        <v>230600116</v>
      </c>
      <c r="K880">
        <v>58.125</v>
      </c>
    </row>
    <row r="881" spans="10:11" x14ac:dyDescent="0.35">
      <c r="J881" s="6">
        <v>230600143</v>
      </c>
      <c r="K881">
        <v>65.125</v>
      </c>
    </row>
    <row r="882" spans="10:11" x14ac:dyDescent="0.35">
      <c r="J882" s="6">
        <v>230600326</v>
      </c>
      <c r="K882">
        <v>68.25</v>
      </c>
    </row>
    <row r="883" spans="10:11" x14ac:dyDescent="0.35">
      <c r="J883" s="6">
        <v>230600348</v>
      </c>
      <c r="K883">
        <v>64.625</v>
      </c>
    </row>
    <row r="884" spans="10:11" x14ac:dyDescent="0.35">
      <c r="J884" s="6">
        <v>230600350</v>
      </c>
      <c r="K884">
        <v>64.75</v>
      </c>
    </row>
    <row r="885" spans="10:11" x14ac:dyDescent="0.35">
      <c r="J885" s="6">
        <v>230600418</v>
      </c>
      <c r="K885">
        <v>72</v>
      </c>
    </row>
    <row r="886" spans="10:11" x14ac:dyDescent="0.35">
      <c r="J886" s="6">
        <v>230600595</v>
      </c>
      <c r="K886">
        <v>66</v>
      </c>
    </row>
    <row r="887" spans="10:11" x14ac:dyDescent="0.35">
      <c r="J887" s="6">
        <v>230600607</v>
      </c>
      <c r="K887">
        <v>56.625</v>
      </c>
    </row>
    <row r="888" spans="10:11" x14ac:dyDescent="0.35">
      <c r="J888" s="6">
        <v>230600610</v>
      </c>
      <c r="K888">
        <v>39.875</v>
      </c>
    </row>
    <row r="889" spans="10:11" x14ac:dyDescent="0.35">
      <c r="J889" s="6">
        <v>230600823</v>
      </c>
      <c r="K889">
        <v>60.125</v>
      </c>
    </row>
    <row r="890" spans="10:11" x14ac:dyDescent="0.35">
      <c r="J890" s="6">
        <v>230600924</v>
      </c>
      <c r="K890">
        <v>75.25</v>
      </c>
    </row>
    <row r="891" spans="10:11" x14ac:dyDescent="0.35">
      <c r="J891" s="6">
        <v>230600988</v>
      </c>
      <c r="K891">
        <v>68.625</v>
      </c>
    </row>
    <row r="892" spans="10:11" x14ac:dyDescent="0.35">
      <c r="J892" s="6">
        <v>230601104</v>
      </c>
      <c r="K892">
        <v>67.75</v>
      </c>
    </row>
    <row r="893" spans="10:11" x14ac:dyDescent="0.35">
      <c r="J893" s="6">
        <v>230601213</v>
      </c>
      <c r="K893">
        <v>55.75</v>
      </c>
    </row>
    <row r="894" spans="10:11" x14ac:dyDescent="0.35">
      <c r="J894" s="6">
        <v>230601217</v>
      </c>
      <c r="K894">
        <v>64.375</v>
      </c>
    </row>
    <row r="895" spans="10:11" x14ac:dyDescent="0.35">
      <c r="J895" s="6">
        <v>230601376</v>
      </c>
      <c r="K895">
        <v>55.625</v>
      </c>
    </row>
    <row r="896" spans="10:11" x14ac:dyDescent="0.35">
      <c r="J896" s="6">
        <v>230601416</v>
      </c>
      <c r="K896">
        <v>61.625</v>
      </c>
    </row>
    <row r="897" spans="10:11" x14ac:dyDescent="0.35">
      <c r="J897" s="6">
        <v>230601565</v>
      </c>
      <c r="K897">
        <v>71.625</v>
      </c>
    </row>
    <row r="898" spans="10:11" x14ac:dyDescent="0.35">
      <c r="J898" s="6">
        <v>230601568</v>
      </c>
      <c r="K898">
        <v>60.625</v>
      </c>
    </row>
    <row r="899" spans="10:11" x14ac:dyDescent="0.35">
      <c r="J899" s="6">
        <v>230601573</v>
      </c>
      <c r="K899">
        <v>64</v>
      </c>
    </row>
    <row r="900" spans="10:11" x14ac:dyDescent="0.35">
      <c r="J900" s="6">
        <v>230601605</v>
      </c>
      <c r="K900">
        <v>66.5</v>
      </c>
    </row>
    <row r="901" spans="10:11" x14ac:dyDescent="0.35">
      <c r="J901" s="6">
        <v>230601752</v>
      </c>
      <c r="K901">
        <v>76.625</v>
      </c>
    </row>
    <row r="902" spans="10:11" x14ac:dyDescent="0.35">
      <c r="J902" s="6">
        <v>230601774</v>
      </c>
      <c r="K902">
        <v>56.875</v>
      </c>
    </row>
    <row r="903" spans="10:11" x14ac:dyDescent="0.35">
      <c r="J903" s="6">
        <v>230601775</v>
      </c>
      <c r="K903">
        <v>58.25</v>
      </c>
    </row>
    <row r="904" spans="10:11" x14ac:dyDescent="0.35">
      <c r="J904" s="6">
        <v>230601777</v>
      </c>
      <c r="K904">
        <v>45.625</v>
      </c>
    </row>
    <row r="905" spans="10:11" x14ac:dyDescent="0.35">
      <c r="J905" s="6">
        <v>230601941</v>
      </c>
      <c r="K905">
        <v>55.25</v>
      </c>
    </row>
    <row r="906" spans="10:11" x14ac:dyDescent="0.35">
      <c r="J906" s="6">
        <v>230602128</v>
      </c>
      <c r="K906">
        <v>61</v>
      </c>
    </row>
    <row r="907" spans="10:11" x14ac:dyDescent="0.35">
      <c r="J907" s="6">
        <v>230602141</v>
      </c>
      <c r="K907">
        <v>49.875</v>
      </c>
    </row>
    <row r="908" spans="10:11" x14ac:dyDescent="0.35">
      <c r="J908" s="6">
        <v>230602177</v>
      </c>
      <c r="K908">
        <v>16.375</v>
      </c>
    </row>
    <row r="909" spans="10:11" x14ac:dyDescent="0.35">
      <c r="J909" s="6">
        <v>230602206</v>
      </c>
      <c r="K909">
        <v>50.625</v>
      </c>
    </row>
    <row r="910" spans="10:11" x14ac:dyDescent="0.35">
      <c r="J910" s="6">
        <v>230602302</v>
      </c>
      <c r="K910">
        <v>46.375</v>
      </c>
    </row>
    <row r="911" spans="10:11" x14ac:dyDescent="0.35">
      <c r="J911" s="6">
        <v>230602366</v>
      </c>
      <c r="K911">
        <v>75.625</v>
      </c>
    </row>
    <row r="912" spans="10:11" x14ac:dyDescent="0.35">
      <c r="J912" s="6">
        <v>230602392</v>
      </c>
      <c r="K912">
        <v>40.5</v>
      </c>
    </row>
    <row r="913" spans="10:11" x14ac:dyDescent="0.35">
      <c r="J913" s="6">
        <v>230602395</v>
      </c>
      <c r="K913">
        <v>82.875</v>
      </c>
    </row>
    <row r="914" spans="10:11" x14ac:dyDescent="0.35">
      <c r="J914" s="6">
        <v>230602422</v>
      </c>
      <c r="K914">
        <v>64.75</v>
      </c>
    </row>
    <row r="915" spans="10:11" x14ac:dyDescent="0.35">
      <c r="J915" s="6">
        <v>230602427</v>
      </c>
      <c r="K915">
        <v>63.25</v>
      </c>
    </row>
    <row r="916" spans="10:11" x14ac:dyDescent="0.35">
      <c r="J916" s="6">
        <v>230602460</v>
      </c>
      <c r="K916">
        <v>58.75</v>
      </c>
    </row>
    <row r="917" spans="10:11" x14ac:dyDescent="0.35">
      <c r="J917" s="6">
        <v>230602491</v>
      </c>
      <c r="K917">
        <v>69.375</v>
      </c>
    </row>
    <row r="918" spans="10:11" x14ac:dyDescent="0.35">
      <c r="J918" s="6">
        <v>230602933</v>
      </c>
      <c r="K918">
        <v>54</v>
      </c>
    </row>
    <row r="919" spans="10:11" x14ac:dyDescent="0.35">
      <c r="J919" s="6">
        <v>230602968</v>
      </c>
      <c r="K919">
        <v>75</v>
      </c>
    </row>
    <row r="920" spans="10:11" x14ac:dyDescent="0.35">
      <c r="J920" s="6">
        <v>230603003</v>
      </c>
      <c r="K920">
        <v>68.75</v>
      </c>
    </row>
    <row r="921" spans="10:11" x14ac:dyDescent="0.35">
      <c r="J921" s="6">
        <v>230603046</v>
      </c>
      <c r="K921">
        <v>78.5</v>
      </c>
    </row>
    <row r="922" spans="10:11" x14ac:dyDescent="0.35">
      <c r="J922" s="6">
        <v>230603057</v>
      </c>
      <c r="K922">
        <v>71.625</v>
      </c>
    </row>
    <row r="923" spans="10:11" x14ac:dyDescent="0.35">
      <c r="J923" s="6">
        <v>230603135</v>
      </c>
      <c r="K923">
        <v>42.125</v>
      </c>
    </row>
    <row r="924" spans="10:11" x14ac:dyDescent="0.35">
      <c r="J924" s="6">
        <v>230603225</v>
      </c>
      <c r="K924">
        <v>53.625</v>
      </c>
    </row>
    <row r="925" spans="10:11" x14ac:dyDescent="0.35">
      <c r="J925" s="6">
        <v>230603316</v>
      </c>
      <c r="K925">
        <v>48.625</v>
      </c>
    </row>
    <row r="926" spans="10:11" x14ac:dyDescent="0.35">
      <c r="J926" s="6">
        <v>230603335</v>
      </c>
      <c r="K926">
        <v>51.375</v>
      </c>
    </row>
    <row r="927" spans="10:11" x14ac:dyDescent="0.35">
      <c r="J927" s="6">
        <v>230603341</v>
      </c>
      <c r="K927">
        <v>88.625</v>
      </c>
    </row>
    <row r="928" spans="10:11" x14ac:dyDescent="0.35">
      <c r="J928" s="6">
        <v>230603450</v>
      </c>
      <c r="K928">
        <v>67.375</v>
      </c>
    </row>
    <row r="929" spans="10:11" x14ac:dyDescent="0.35">
      <c r="J929" s="6">
        <v>230603601</v>
      </c>
      <c r="K929">
        <v>77.875</v>
      </c>
    </row>
    <row r="930" spans="10:11" x14ac:dyDescent="0.35">
      <c r="J930" s="6">
        <v>230603611</v>
      </c>
      <c r="K930">
        <v>74</v>
      </c>
    </row>
    <row r="931" spans="10:11" x14ac:dyDescent="0.35">
      <c r="J931" s="6">
        <v>230603701</v>
      </c>
      <c r="K931">
        <v>49.125</v>
      </c>
    </row>
    <row r="932" spans="10:11" x14ac:dyDescent="0.35">
      <c r="J932" s="6">
        <v>230604012</v>
      </c>
      <c r="K932">
        <v>58.625</v>
      </c>
    </row>
    <row r="933" spans="10:11" x14ac:dyDescent="0.35">
      <c r="J933" s="6">
        <v>230604117</v>
      </c>
      <c r="K933">
        <v>69.75</v>
      </c>
    </row>
    <row r="934" spans="10:11" x14ac:dyDescent="0.35">
      <c r="J934" s="6">
        <v>230604165</v>
      </c>
      <c r="K934">
        <v>58.625</v>
      </c>
    </row>
    <row r="935" spans="10:11" x14ac:dyDescent="0.35">
      <c r="J935" s="6">
        <v>230604231</v>
      </c>
      <c r="K935">
        <v>75.5</v>
      </c>
    </row>
    <row r="936" spans="10:11" x14ac:dyDescent="0.35">
      <c r="J936" s="6">
        <v>230604347</v>
      </c>
      <c r="K936">
        <v>73.5</v>
      </c>
    </row>
    <row r="937" spans="10:11" x14ac:dyDescent="0.35">
      <c r="J937" s="6">
        <v>230604440</v>
      </c>
      <c r="K937">
        <v>70</v>
      </c>
    </row>
    <row r="938" spans="10:11" x14ac:dyDescent="0.35">
      <c r="J938" s="6">
        <v>230604591</v>
      </c>
      <c r="K938">
        <v>69.375</v>
      </c>
    </row>
    <row r="939" spans="10:11" x14ac:dyDescent="0.35">
      <c r="J939" s="6">
        <v>230604657</v>
      </c>
      <c r="K939">
        <v>56.5</v>
      </c>
    </row>
    <row r="940" spans="10:11" x14ac:dyDescent="0.35">
      <c r="J940" s="6">
        <v>230605032</v>
      </c>
      <c r="K940">
        <v>56.25</v>
      </c>
    </row>
    <row r="941" spans="10:11" x14ac:dyDescent="0.35">
      <c r="J941" s="6">
        <v>230605516</v>
      </c>
      <c r="K941">
        <v>59.25</v>
      </c>
    </row>
    <row r="942" spans="10:11" x14ac:dyDescent="0.35">
      <c r="J942" s="6">
        <v>230605622</v>
      </c>
      <c r="K942">
        <v>68.5</v>
      </c>
    </row>
    <row r="943" spans="10:11" x14ac:dyDescent="0.35">
      <c r="J943" s="6">
        <v>230605709</v>
      </c>
      <c r="K943">
        <v>65.125</v>
      </c>
    </row>
    <row r="944" spans="10:11" x14ac:dyDescent="0.35">
      <c r="J944" s="6">
        <v>230605730</v>
      </c>
      <c r="K944">
        <v>78.125</v>
      </c>
    </row>
    <row r="945" spans="10:11" x14ac:dyDescent="0.35">
      <c r="J945" s="6">
        <v>230605889</v>
      </c>
      <c r="K945">
        <v>69.875</v>
      </c>
    </row>
    <row r="946" spans="10:11" x14ac:dyDescent="0.35">
      <c r="J946" s="6">
        <v>230605975</v>
      </c>
      <c r="K946">
        <v>59.375</v>
      </c>
    </row>
    <row r="947" spans="10:11" x14ac:dyDescent="0.35">
      <c r="J947" s="6">
        <v>230605976</v>
      </c>
      <c r="K947">
        <v>62.25</v>
      </c>
    </row>
    <row r="948" spans="10:11" x14ac:dyDescent="0.35">
      <c r="J948" s="6">
        <v>230606037</v>
      </c>
      <c r="K948">
        <v>65.25</v>
      </c>
    </row>
    <row r="949" spans="10:11" x14ac:dyDescent="0.35">
      <c r="J949" s="6">
        <v>230606312</v>
      </c>
      <c r="K949">
        <v>65</v>
      </c>
    </row>
    <row r="950" spans="10:11" x14ac:dyDescent="0.35">
      <c r="J950" s="6">
        <v>230606489</v>
      </c>
      <c r="K950">
        <v>63.75</v>
      </c>
    </row>
    <row r="951" spans="10:11" x14ac:dyDescent="0.35">
      <c r="J951" s="6">
        <v>230606568</v>
      </c>
      <c r="K951">
        <v>72.5</v>
      </c>
    </row>
    <row r="952" spans="10:11" x14ac:dyDescent="0.35">
      <c r="J952" s="6">
        <v>230606729</v>
      </c>
      <c r="K952">
        <v>75</v>
      </c>
    </row>
    <row r="953" spans="10:11" x14ac:dyDescent="0.35">
      <c r="J953" s="6">
        <v>230607010</v>
      </c>
      <c r="K953">
        <v>55.25</v>
      </c>
    </row>
    <row r="954" spans="10:11" x14ac:dyDescent="0.35">
      <c r="J954" s="6">
        <v>230607011</v>
      </c>
      <c r="K954">
        <v>47.75</v>
      </c>
    </row>
    <row r="955" spans="10:11" x14ac:dyDescent="0.35">
      <c r="J955" s="6">
        <v>230607352</v>
      </c>
      <c r="K955">
        <v>83.875</v>
      </c>
    </row>
    <row r="956" spans="10:11" x14ac:dyDescent="0.35">
      <c r="J956" s="6">
        <v>230607622</v>
      </c>
      <c r="K956">
        <v>76</v>
      </c>
    </row>
    <row r="957" spans="10:11" x14ac:dyDescent="0.35">
      <c r="J957" s="6">
        <v>230607836</v>
      </c>
      <c r="K957">
        <v>37.375</v>
      </c>
    </row>
    <row r="958" spans="10:11" x14ac:dyDescent="0.35">
      <c r="J958" s="6">
        <v>230607957</v>
      </c>
      <c r="K958">
        <v>49.5</v>
      </c>
    </row>
    <row r="959" spans="10:11" x14ac:dyDescent="0.35">
      <c r="J959" s="6">
        <v>230608091</v>
      </c>
      <c r="K959">
        <v>62.125</v>
      </c>
    </row>
    <row r="960" spans="10:11" x14ac:dyDescent="0.35">
      <c r="J960" s="6">
        <v>230608115</v>
      </c>
      <c r="K960">
        <v>50</v>
      </c>
    </row>
    <row r="961" spans="10:11" x14ac:dyDescent="0.35">
      <c r="J961" s="6">
        <v>230608117</v>
      </c>
      <c r="K961">
        <v>67</v>
      </c>
    </row>
    <row r="962" spans="10:11" x14ac:dyDescent="0.35">
      <c r="J962" s="6">
        <v>230608212</v>
      </c>
      <c r="K962">
        <v>66.375</v>
      </c>
    </row>
    <row r="963" spans="10:11" x14ac:dyDescent="0.35">
      <c r="J963" s="6">
        <v>230608418</v>
      </c>
      <c r="K963">
        <v>68.375</v>
      </c>
    </row>
    <row r="964" spans="10:11" x14ac:dyDescent="0.35">
      <c r="J964" s="6">
        <v>230608745</v>
      </c>
      <c r="K964">
        <v>65.125</v>
      </c>
    </row>
    <row r="965" spans="10:11" x14ac:dyDescent="0.35">
      <c r="J965" s="6">
        <v>230609145</v>
      </c>
      <c r="K965">
        <v>82.5</v>
      </c>
    </row>
    <row r="966" spans="10:11" x14ac:dyDescent="0.35">
      <c r="J966" s="6">
        <v>230609228</v>
      </c>
      <c r="K966">
        <v>75.875</v>
      </c>
    </row>
    <row r="967" spans="10:11" x14ac:dyDescent="0.35">
      <c r="J967" s="6">
        <v>230609477</v>
      </c>
      <c r="K967">
        <v>67.875</v>
      </c>
    </row>
    <row r="968" spans="10:11" x14ac:dyDescent="0.35">
      <c r="J968" s="6">
        <v>230609730</v>
      </c>
      <c r="K968">
        <v>7.375</v>
      </c>
    </row>
    <row r="969" spans="10:11" x14ac:dyDescent="0.35">
      <c r="J969" s="6">
        <v>230609765</v>
      </c>
      <c r="K969">
        <v>60.875</v>
      </c>
    </row>
    <row r="970" spans="10:11" x14ac:dyDescent="0.35">
      <c r="J970" s="6">
        <v>230609890</v>
      </c>
      <c r="K970">
        <v>66.875</v>
      </c>
    </row>
    <row r="971" spans="10:11" x14ac:dyDescent="0.35">
      <c r="J971" s="6">
        <v>230610015</v>
      </c>
      <c r="K971">
        <v>68.375</v>
      </c>
    </row>
    <row r="972" spans="10:11" x14ac:dyDescent="0.35">
      <c r="J972" s="6">
        <v>230610046</v>
      </c>
      <c r="K972">
        <v>69.875</v>
      </c>
    </row>
    <row r="973" spans="10:11" x14ac:dyDescent="0.35">
      <c r="J973" s="6">
        <v>230610372</v>
      </c>
      <c r="K973">
        <v>58.75</v>
      </c>
    </row>
    <row r="974" spans="10:11" x14ac:dyDescent="0.35">
      <c r="J974" s="6">
        <v>230610513</v>
      </c>
      <c r="K974">
        <v>55.25</v>
      </c>
    </row>
    <row r="975" spans="10:11" x14ac:dyDescent="0.35">
      <c r="J975" s="6">
        <v>230610665</v>
      </c>
      <c r="K975">
        <v>74.625</v>
      </c>
    </row>
    <row r="976" spans="10:11" x14ac:dyDescent="0.35">
      <c r="J976" s="6">
        <v>230610845</v>
      </c>
      <c r="K976">
        <v>64.75</v>
      </c>
    </row>
    <row r="977" spans="10:11" x14ac:dyDescent="0.35">
      <c r="J977" s="6">
        <v>230610919</v>
      </c>
      <c r="K977">
        <v>48.5</v>
      </c>
    </row>
    <row r="978" spans="10:11" x14ac:dyDescent="0.35">
      <c r="J978" s="6">
        <v>230611204</v>
      </c>
      <c r="K978">
        <v>53</v>
      </c>
    </row>
    <row r="979" spans="10:11" x14ac:dyDescent="0.35">
      <c r="J979" s="6">
        <v>230611265</v>
      </c>
      <c r="K979">
        <v>71.875</v>
      </c>
    </row>
    <row r="980" spans="10:11" x14ac:dyDescent="0.35">
      <c r="J980" s="6">
        <v>230611471</v>
      </c>
      <c r="K980">
        <v>66.375</v>
      </c>
    </row>
    <row r="981" spans="10:11" x14ac:dyDescent="0.35">
      <c r="J981" s="6">
        <v>230611497</v>
      </c>
      <c r="K981">
        <v>74</v>
      </c>
    </row>
    <row r="982" spans="10:11" x14ac:dyDescent="0.35">
      <c r="J982" s="6">
        <v>230611726</v>
      </c>
      <c r="K982">
        <v>70.375</v>
      </c>
    </row>
    <row r="983" spans="10:11" x14ac:dyDescent="0.35">
      <c r="J983" s="6">
        <v>230611962</v>
      </c>
      <c r="K983">
        <v>37.25</v>
      </c>
    </row>
    <row r="984" spans="10:11" x14ac:dyDescent="0.35">
      <c r="J984" s="6">
        <v>230612994</v>
      </c>
      <c r="K984">
        <v>75.25</v>
      </c>
    </row>
    <row r="985" spans="10:11" x14ac:dyDescent="0.35">
      <c r="J985" s="6">
        <v>230613411</v>
      </c>
      <c r="K985">
        <v>71.75</v>
      </c>
    </row>
    <row r="986" spans="10:11" x14ac:dyDescent="0.35">
      <c r="J986" s="6">
        <v>230613414</v>
      </c>
      <c r="K986">
        <v>81.875</v>
      </c>
    </row>
    <row r="987" spans="10:11" x14ac:dyDescent="0.35">
      <c r="J987" s="6">
        <v>230613815</v>
      </c>
      <c r="K987">
        <v>65.25</v>
      </c>
    </row>
    <row r="988" spans="10:11" x14ac:dyDescent="0.35">
      <c r="J988" s="6">
        <v>230614156</v>
      </c>
      <c r="K988">
        <v>73.875</v>
      </c>
    </row>
    <row r="989" spans="10:11" x14ac:dyDescent="0.35">
      <c r="J989" s="6">
        <v>230614323</v>
      </c>
      <c r="K989">
        <v>67.75</v>
      </c>
    </row>
    <row r="990" spans="10:11" x14ac:dyDescent="0.35">
      <c r="J990" s="6">
        <v>230614683</v>
      </c>
      <c r="K990">
        <v>65.75</v>
      </c>
    </row>
    <row r="991" spans="10:11" x14ac:dyDescent="0.35">
      <c r="J991" s="6">
        <v>230615130</v>
      </c>
      <c r="K991">
        <v>59.625</v>
      </c>
    </row>
    <row r="992" spans="10:11" x14ac:dyDescent="0.35">
      <c r="J992" s="6">
        <v>230615241</v>
      </c>
      <c r="K992">
        <v>78.875</v>
      </c>
    </row>
    <row r="993" spans="10:11" x14ac:dyDescent="0.35">
      <c r="J993" s="6">
        <v>230700203</v>
      </c>
      <c r="K993">
        <v>77.375</v>
      </c>
    </row>
    <row r="994" spans="10:11" x14ac:dyDescent="0.35">
      <c r="J994" s="6">
        <v>230700281</v>
      </c>
      <c r="K994">
        <v>72.125</v>
      </c>
    </row>
    <row r="995" spans="10:11" x14ac:dyDescent="0.35">
      <c r="J995" s="6">
        <v>230700611</v>
      </c>
      <c r="K995">
        <v>51</v>
      </c>
    </row>
    <row r="996" spans="10:11" x14ac:dyDescent="0.35">
      <c r="J996" s="6">
        <v>230700612</v>
      </c>
      <c r="K996">
        <v>37</v>
      </c>
    </row>
    <row r="997" spans="10:11" x14ac:dyDescent="0.35">
      <c r="J997" s="6">
        <v>230700614</v>
      </c>
      <c r="K997">
        <v>44.625</v>
      </c>
    </row>
    <row r="998" spans="10:11" x14ac:dyDescent="0.35">
      <c r="J998" s="6">
        <v>230700616</v>
      </c>
      <c r="K998">
        <v>74.75</v>
      </c>
    </row>
    <row r="999" spans="10:11" x14ac:dyDescent="0.35">
      <c r="J999" s="6">
        <v>230700620</v>
      </c>
      <c r="K999">
        <v>48.375</v>
      </c>
    </row>
    <row r="1000" spans="10:11" x14ac:dyDescent="0.35">
      <c r="J1000" s="6">
        <v>230700664</v>
      </c>
      <c r="K1000">
        <v>54.5</v>
      </c>
    </row>
    <row r="1001" spans="10:11" x14ac:dyDescent="0.35">
      <c r="J1001" s="6">
        <v>230701000</v>
      </c>
      <c r="K1001">
        <v>48.375</v>
      </c>
    </row>
    <row r="1002" spans="10:11" x14ac:dyDescent="0.35">
      <c r="J1002" s="6">
        <v>230701126</v>
      </c>
      <c r="K1002">
        <v>60.25</v>
      </c>
    </row>
    <row r="1003" spans="10:11" x14ac:dyDescent="0.35">
      <c r="J1003" s="6">
        <v>230701131</v>
      </c>
      <c r="K1003">
        <v>76.375</v>
      </c>
    </row>
    <row r="1004" spans="10:11" x14ac:dyDescent="0.35">
      <c r="J1004" s="6">
        <v>230701140</v>
      </c>
      <c r="K1004">
        <v>76.25</v>
      </c>
    </row>
    <row r="1005" spans="10:11" x14ac:dyDescent="0.35">
      <c r="J1005" s="6">
        <v>230701309</v>
      </c>
      <c r="K1005">
        <v>63.125</v>
      </c>
    </row>
    <row r="1006" spans="10:11" x14ac:dyDescent="0.35">
      <c r="J1006" s="6">
        <v>230701336</v>
      </c>
      <c r="K1006">
        <v>52.375</v>
      </c>
    </row>
    <row r="1007" spans="10:11" x14ac:dyDescent="0.35">
      <c r="J1007" s="6">
        <v>230701345</v>
      </c>
      <c r="K1007">
        <v>50.625</v>
      </c>
    </row>
    <row r="1008" spans="10:11" x14ac:dyDescent="0.35">
      <c r="J1008" s="6">
        <v>230701566</v>
      </c>
      <c r="K1008">
        <v>62.125</v>
      </c>
    </row>
    <row r="1009" spans="10:11" x14ac:dyDescent="0.35">
      <c r="J1009" s="6">
        <v>230701693</v>
      </c>
      <c r="K1009">
        <v>72.5</v>
      </c>
    </row>
    <row r="1010" spans="10:11" x14ac:dyDescent="0.35">
      <c r="J1010" s="6">
        <v>230701770</v>
      </c>
      <c r="K1010">
        <v>67.25</v>
      </c>
    </row>
    <row r="1011" spans="10:11" x14ac:dyDescent="0.35">
      <c r="J1011" s="6">
        <v>230702134</v>
      </c>
      <c r="K1011">
        <v>62.875</v>
      </c>
    </row>
    <row r="1012" spans="10:11" x14ac:dyDescent="0.35">
      <c r="J1012" s="6">
        <v>230702139</v>
      </c>
      <c r="K1012">
        <v>50.875</v>
      </c>
    </row>
    <row r="1013" spans="10:11" x14ac:dyDescent="0.35">
      <c r="J1013" s="6">
        <v>230702186</v>
      </c>
      <c r="K1013">
        <v>32.25</v>
      </c>
    </row>
    <row r="1014" spans="10:11" x14ac:dyDescent="0.35">
      <c r="J1014" s="6">
        <v>230702324</v>
      </c>
      <c r="K1014">
        <v>61.75</v>
      </c>
    </row>
    <row r="1015" spans="10:11" x14ac:dyDescent="0.35">
      <c r="J1015" s="6">
        <v>230702524</v>
      </c>
      <c r="K1015">
        <v>79.75</v>
      </c>
    </row>
    <row r="1016" spans="10:11" x14ac:dyDescent="0.35">
      <c r="J1016" s="6">
        <v>230702562</v>
      </c>
      <c r="K1016">
        <v>66.5</v>
      </c>
    </row>
    <row r="1017" spans="10:11" x14ac:dyDescent="0.35">
      <c r="J1017" s="6">
        <v>230702563</v>
      </c>
      <c r="K1017">
        <v>66.625</v>
      </c>
    </row>
    <row r="1018" spans="10:11" x14ac:dyDescent="0.35">
      <c r="J1018" s="6">
        <v>230702886</v>
      </c>
      <c r="K1018">
        <v>73.375</v>
      </c>
    </row>
    <row r="1019" spans="10:11" x14ac:dyDescent="0.35">
      <c r="J1019" s="6">
        <v>230702906</v>
      </c>
      <c r="K1019">
        <v>60.375</v>
      </c>
    </row>
    <row r="1020" spans="10:11" x14ac:dyDescent="0.35">
      <c r="J1020" s="6">
        <v>230703378</v>
      </c>
      <c r="K1020">
        <v>55.75</v>
      </c>
    </row>
    <row r="1021" spans="10:11" x14ac:dyDescent="0.35">
      <c r="J1021" s="6">
        <v>230703417</v>
      </c>
      <c r="K1021">
        <v>58.125</v>
      </c>
    </row>
    <row r="1022" spans="10:11" x14ac:dyDescent="0.35">
      <c r="J1022" s="6">
        <v>230703507</v>
      </c>
      <c r="K1022">
        <v>66.625</v>
      </c>
    </row>
    <row r="1023" spans="10:11" x14ac:dyDescent="0.35">
      <c r="J1023" s="6">
        <v>230703798</v>
      </c>
      <c r="K1023">
        <v>51.625</v>
      </c>
    </row>
    <row r="1024" spans="10:11" x14ac:dyDescent="0.35">
      <c r="J1024" s="6">
        <v>230703947</v>
      </c>
      <c r="K1024">
        <v>60.75</v>
      </c>
    </row>
    <row r="1025" spans="10:11" x14ac:dyDescent="0.35">
      <c r="J1025" s="6">
        <v>230704285</v>
      </c>
      <c r="K1025">
        <v>46.875</v>
      </c>
    </row>
    <row r="1026" spans="10:11" x14ac:dyDescent="0.35">
      <c r="J1026" s="6">
        <v>230704666</v>
      </c>
      <c r="K1026">
        <v>66</v>
      </c>
    </row>
    <row r="1027" spans="10:11" x14ac:dyDescent="0.35">
      <c r="J1027" s="6">
        <v>230704721</v>
      </c>
      <c r="K1027">
        <v>54.5</v>
      </c>
    </row>
    <row r="1028" spans="10:11" x14ac:dyDescent="0.35">
      <c r="J1028" s="6">
        <v>230704845</v>
      </c>
      <c r="K1028">
        <v>64.375</v>
      </c>
    </row>
    <row r="1029" spans="10:11" x14ac:dyDescent="0.35">
      <c r="J1029" s="6">
        <v>230704897</v>
      </c>
      <c r="K1029">
        <v>50.75</v>
      </c>
    </row>
    <row r="1030" spans="10:11" x14ac:dyDescent="0.35">
      <c r="J1030" s="6">
        <v>230705023</v>
      </c>
      <c r="K1030">
        <v>69.625</v>
      </c>
    </row>
    <row r="1031" spans="10:11" x14ac:dyDescent="0.35">
      <c r="J1031" s="6">
        <v>230705026</v>
      </c>
      <c r="K1031">
        <v>26.25</v>
      </c>
    </row>
    <row r="1032" spans="10:11" x14ac:dyDescent="0.35">
      <c r="J1032" s="6">
        <v>230705215</v>
      </c>
      <c r="K1032">
        <v>58.875</v>
      </c>
    </row>
    <row r="1033" spans="10:11" x14ac:dyDescent="0.35">
      <c r="J1033" s="6">
        <v>230705653</v>
      </c>
      <c r="K1033">
        <v>52.875</v>
      </c>
    </row>
    <row r="1034" spans="10:11" x14ac:dyDescent="0.35">
      <c r="J1034" s="6" t="s">
        <v>1304</v>
      </c>
      <c r="K1034">
        <v>67692.458333333328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983A-4941-4359-805C-A6B212D4A163}">
  <dimension ref="H1:N2"/>
  <sheetViews>
    <sheetView showGridLines="0" workbookViewId="0">
      <selection activeCell="L15" sqref="L15"/>
    </sheetView>
  </sheetViews>
  <sheetFormatPr defaultRowHeight="14.5" x14ac:dyDescent="0.35"/>
  <cols>
    <col min="1" max="13" width="8.7265625" style="9"/>
    <col min="14" max="14" width="8.7265625" style="9" customWidth="1"/>
    <col min="15" max="16384" width="8.7265625" style="9"/>
  </cols>
  <sheetData>
    <row r="1" spans="8:14" x14ac:dyDescent="0.35">
      <c r="H1" s="10" t="s">
        <v>1317</v>
      </c>
      <c r="I1" s="11"/>
      <c r="J1" s="11"/>
      <c r="K1" s="11"/>
      <c r="L1" s="11"/>
      <c r="M1" s="11"/>
      <c r="N1" s="11"/>
    </row>
    <row r="2" spans="8:14" x14ac:dyDescent="0.35">
      <c r="H2" s="11"/>
      <c r="I2" s="11"/>
      <c r="J2" s="11"/>
      <c r="K2" s="11"/>
      <c r="L2" s="11"/>
      <c r="M2" s="11"/>
      <c r="N2" s="11"/>
    </row>
  </sheetData>
  <mergeCells count="1">
    <mergeCell ref="H1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C522-2755-4689-B27E-5B91C95A12AB}">
  <dimension ref="A1:A7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1297</v>
      </c>
    </row>
    <row r="2" spans="1:1" x14ac:dyDescent="0.35">
      <c r="A2" t="s">
        <v>1298</v>
      </c>
    </row>
    <row r="3" spans="1:1" x14ac:dyDescent="0.35">
      <c r="A3" t="s">
        <v>1299</v>
      </c>
    </row>
    <row r="4" spans="1:1" x14ac:dyDescent="0.35">
      <c r="A4" t="s">
        <v>1300</v>
      </c>
    </row>
    <row r="5" spans="1:1" x14ac:dyDescent="0.35">
      <c r="A5" t="s">
        <v>1301</v>
      </c>
    </row>
    <row r="6" spans="1:1" x14ac:dyDescent="0.35">
      <c r="A6" t="s">
        <v>1302</v>
      </c>
    </row>
    <row r="7" spans="1:1" x14ac:dyDescent="0.35">
      <c r="A7" t="s">
        <v>1303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 VITA Data for Project </vt:lpstr>
      <vt:lpstr>Project</vt:lpstr>
      <vt:lpstr>Sheet1</vt:lpstr>
      <vt:lpstr>pivotTableSheet</vt:lpstr>
      <vt:lpstr>Graphs</vt:lpstr>
      <vt:lpstr>Scope of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Tiwari</dc:creator>
  <cp:lastModifiedBy>Atharva Tiwari</cp:lastModifiedBy>
  <dcterms:created xsi:type="dcterms:W3CDTF">2025-05-22T10:22:53Z</dcterms:created>
  <dcterms:modified xsi:type="dcterms:W3CDTF">2025-05-24T07:36:13Z</dcterms:modified>
</cp:coreProperties>
</file>