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joel/Documents/Dev/Athena/trusted-service/apps/delphes/runtime/"/>
    </mc:Choice>
  </mc:AlternateContent>
  <xr:revisionPtr revIDLastSave="0" documentId="8_{4C603F47-CC17-0D47-8BCD-96F17CB2695D}" xr6:coauthVersionLast="47" xr6:coauthVersionMax="47" xr10:uidLastSave="{00000000-0000-0000-0000-000000000000}"/>
  <bookViews>
    <workbookView xWindow="-120" yWindow="500" windowWidth="33700" windowHeight="15720" tabRatio="760" activeTab="2" xr2:uid="{00000000-000D-0000-FFFF-FFFF00000000}"/>
  </bookViews>
  <sheets>
    <sheet name="common" sheetId="18" r:id="rId1"/>
    <sheet name="frontend" sheetId="17" r:id="rId2"/>
    <sheet name="backend" sheetId="14" r:id="rId3"/>
    <sheet name="messages_to_agent" sheetId="21" r:id="rId4"/>
    <sheet name="messages_to_requester" sheetId="20" r:id="rId5"/>
    <sheet name="case_fields" sheetId="10" r:id="rId6"/>
    <sheet name="id_labels" sheetId="19" r:id="rId7"/>
    <sheet name="text_analysis" sheetId="1" r:id="rId8"/>
    <sheet name="definitions" sheetId="7" r:id="rId9"/>
    <sheet name="intentions" sheetId="2" r:id="rId10"/>
    <sheet name="odm" sheetId="15" r:id="rId11"/>
    <sheet name="drools" sheetId="16" r:id="rId12"/>
    <sheet name="email_configuration" sheetId="13" r:id="rId13"/>
    <sheet name="email_templates"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2" l="1"/>
  <c r="F23" i="2"/>
  <c r="F22" i="2"/>
  <c r="F21" i="2"/>
  <c r="F20" i="2"/>
  <c r="F19" i="2"/>
  <c r="F18" i="2"/>
  <c r="F17" i="2"/>
  <c r="F16" i="2"/>
  <c r="F15" i="2"/>
  <c r="F14" i="2"/>
  <c r="F13" i="2"/>
  <c r="F12" i="2"/>
  <c r="F11" i="2"/>
  <c r="F10" i="2"/>
  <c r="F9" i="2"/>
  <c r="F8" i="2"/>
  <c r="F7" i="2"/>
  <c r="F6" i="2"/>
  <c r="F25" i="2" l="1"/>
</calcChain>
</file>

<file path=xl/sharedStrings.xml><?xml version="1.0" encoding="utf-8"?>
<sst xmlns="http://schemas.openxmlformats.org/spreadsheetml/2006/main" count="447" uniqueCount="294">
  <si>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</si>
  <si>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</si>
  <si>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</si>
  <si>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</si>
  <si>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</si>
  <si>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</si>
  <si>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</si>
  <si>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</si>
  <si>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</si>
  <si>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</si>
  <si>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</si>
  <si>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</si>
  <si>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</si>
  <si>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</si>
  <si>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</si>
  <si>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</si>
  <si>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</si>
  <si>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</si>
  <si>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</si>
  <si>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</si>
  <si>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</si>
  <si>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</si>
  <si>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</si>
  <si>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</si>
  <si>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</si>
  <si>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</si>
  <si>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</si>
  <si>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</si>
  <si>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</si>
  <si>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</si>
  <si>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</si>
  <si>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</si>
  <si>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</si>
  <si>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</si>
  <si>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</si>
  <si>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</si>
  <si>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</si>
  <si>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</si>
  <si>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</si>
  <si>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</si>
  <si>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</si>
  <si>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</si>
  <si>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</si>
  <si>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</si>
  <si>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</si>
  <si>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</si>
  <si>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</si>
  <si>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</si>
  <si>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</si>
  <si>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</si>
  <si>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</si>
  <si>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</si>
  <si>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</si>
  <si>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</si>
  <si>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</si>
  <si>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</si>
  <si>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</si>
  <si>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</si>
  <si>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</si>
  <si>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</si>
  <si>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</si>
  <si>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</si>
  <si>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</si>
  <si>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</si>
  <si>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</si>
  <si>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</si>
  <si>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</si>
  <si>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</si>
  <si>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</si>
  <si>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</si>
  <si>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</si>
  <si>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</si>
  <si>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</si>
  <si>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</si>
  <si>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</si>
  <si>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</si>
  <si>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</si>
  <si>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</si>
  <si>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</si>
  <si>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</si>
  <si>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</si>
  <si>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</si>
  <si>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</si>
  <si>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</si>
  <si>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</si>
  <si>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</si>
  <si>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</si>
  <si>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</si>
  <si>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</si>
  <si>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</si>
  <si>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</si>
  <si>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</si>
  <si>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</si>
  <si>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</si>
  <si>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</si>
  <si>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</si>
  <si>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</si>
  <si>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</si>
  <si>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</si>
  <si>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</si>
  <si>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</si>
  <si>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</si>
  <si>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</si>
  <si>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</si>
  <si>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</si>
  <si>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</si>
  <si>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</si>
  <si>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</si>
  <si>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</si>
  <si>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</si>
  <si>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</si>
  <si>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</si>
  <si>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</si>
  <si>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</si>
  <si>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</si>
  <si>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</si>
  <si>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</si>
  <si>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</si>
  <si>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</si>
  <si>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</si>
  <si>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</si>
  <si>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</si>
  <si>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</si>
  <si>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</si>
  <si>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</si>
  <si>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</si>
  <si>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</si>
  <si>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</si>
  <si>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</si>
  <si>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</si>
  <si>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</si>
  <si>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</si>
  <si>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</si>
  <si>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</si>
  <si>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</si>
  <si>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http://localhost:9060/DecisionService/rest/delphes/case_handling_decision</t>
  </si>
  <si>
    <t>direct</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</si>
  <si>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</si>
  <si>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</si>
  <si>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</si>
  <si>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</si>
  <si>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</si>
  <si>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</si>
  <si>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</si>
  <si>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</si>
  <si>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</si>
  <si>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</si>
  <si>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</si>
  <si>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</si>
  <si>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</si>
  <si>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</si>
  <si>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</si>
  <si>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</si>
  <si>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</si>
  <si>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</si>
  <si>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</si>
  <si>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</si>
  <si>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</si>
  <si>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</si>
  <si>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</si>
  <si>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</si>
  <si>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</si>
  <si>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</si>
  <si>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</si>
  <si>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</si>
  <si>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</si>
  <si>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</si>
  <si>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</si>
  <si>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</si>
  <si>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</si>
  <si>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</si>
  <si>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</si>
  <si>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</si>
  <si>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</si>
  <si>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</si>
  <si>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</si>
  <si>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</si>
  <si>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</si>
  <si>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</si>
  <si>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</si>
  <si>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</si>
  <si>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</si>
  <si>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</si>
  <si>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</si>
  <si>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</si>
  <si>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</si>
  <si>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</si>
  <si>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</si>
  <si>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</si>
  <si>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</si>
  <si>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</si>
  <si>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</si>
  <si>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</si>
  <si>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</si>
  <si>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</si>
  <si>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</si>
  <si>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</si>
  <si>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</si>
  <si>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</si>
  <si>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</si>
  <si>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</si>
  <si>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</si>
  <si>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</si>
  <si>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</si>
  <si>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</si>
  <si>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</si>
  <si>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</si>
  <si>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</si>
  <si>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</si>
  <si>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</si>
  <si>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</si>
  <si>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</si>
  <si>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</si>
  <si>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</si>
  <si>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</si>
  <si>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</si>
  <si>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</si>
  <si>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</si>
  <si>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</si>
  <si>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</si>
  <si>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</si>
  <si>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</si>
  <si>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</si>
  <si>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</si>
  <si>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</si>
  <si>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</si>
  <si>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</si>
  <si>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</si>
  <si>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</si>
  <si>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</si>
  <si>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</si>
  <si>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</si>
  <si>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</si>
  <si>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</si>
  <si>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</si>
  <si>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</si>
  <si>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</si>
  <si>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</si>
  <si>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</si>
  <si>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</si>
  <si>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</si>
  <si>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</si>
  <si>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</si>
  <si>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</si>
  <si>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</si>
  <si>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</si>
  <si>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</si>
  <si>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</si>
  <si>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</si>
  <si>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</si>
  <si>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</si>
  <si>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</si>
  <si>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</si>
  <si>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</si>
  <si>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</si>
  <si>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</si>
  <si>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</si>
  <si>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</si>
  <si>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</si>
  <si>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</si>
  <si>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</si>
  <si>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</si>
  <si>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</si>
  <si>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</si>
  <si>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</si>
  <si>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</si>
  <si>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prompt_format</t>
  </si>
  <si>
    <t>markdown</t>
  </si>
  <si>
    <t>markdown or text</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</si>
  <si>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</si>
  <si>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</si>
  <si>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</si>
  <si>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apps.delphes.design_time.src.decision_engine_delphes_python.CaseHandlingDecisionEngineDelphesPython</t>
  </si>
  <si>
    <t>Either odm, drools or the fqn of a subclass of CaseHandlingDecisionEngine,  as: apps.delphes.design_time.src.decision_engine_delphes_python.CaseHandlingDecisionEngineDelphesPython</t>
  </si>
  <si>
    <t>sample_text_en</t>
  </si>
  <si>
    <t>sample_text_fr</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</si>
  <si>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</si>
  <si>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</si>
  <si>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</si>
  <si>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Condition</t>
  </si>
  <si>
    <t>ANT</t>
  </si>
  <si>
    <t>Antony</t>
  </si>
  <si>
    <t>BOULO</t>
  </si>
  <si>
    <t>Boulogne-Billancourt</t>
  </si>
  <si>
    <t>NANTER</t>
  </si>
  <si>
    <t>Nanterre</t>
  </si>
  <si>
    <t>{departement} == 92</t>
  </si>
  <si>
    <t>scaleway</t>
  </si>
  <si>
    <t>openai, ollama or scaleway</t>
  </si>
  <si>
    <t>ollama</t>
  </si>
  <si>
    <t>mistral-small-3.1-24b-instruct-2503</t>
  </si>
  <si>
    <t>gpt-4o-mini or mistral-small or mistral-small-3.1-24b-instruct-2503</t>
  </si>
  <si>
    <t>mistral-small</t>
  </si>
  <si>
    <t>json_object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</si>
</sst>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xf numFmtId="0" fontId="0" fillId="4" borderId="1" xfId="0" applyFill="1" applyBorder="1" applyAlignment="1">
      <alignment vertical="top"/>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3" sqref="B3"/>
    </sheetView>
  </sheetViews>
  <sheetFormatPr baseColWidth="10" defaultColWidth="8.83203125" defaultRowHeight="15" x14ac:dyDescent="0.2"/>
  <cols>
    <col min="1" max="1" width="13.1640625" bestFit="1" customWidth="1"/>
    <col min="2" max="2" width="19.83203125" bestFit="1" customWidth="1"/>
    <col min="3" max="3" width="86.5" bestFit="1" customWidth="1"/>
  </cols>
  <sheetData>
    <row r="1" spans="1:3" x14ac:dyDescent="0.2">
      <c r="A1" s="6" t="s">
        <v>4</v>
      </c>
      <c r="B1" s="6" t="s">
        <v>5</v>
      </c>
      <c r="C1" s="6" t="s">
        <v>6</v>
      </c>
    </row>
    <row r="2" spans="1:3" x14ac:dyDescent="0.2">
      <c r="A2" s="5" t="s">
        <v>131</v>
      </c>
      <c r="B2" s="5" t="s">
        <v>160</v>
      </c>
      <c r="C2" s="5"/>
    </row>
    <row r="3" spans="1:3" x14ac:dyDescent="0.2">
      <c r="A3" s="5" t="s">
        <v>133</v>
      </c>
      <c r="B3" s="12" t="s">
        <v>132</v>
      </c>
      <c r="C3" s="5" t="s">
        <v>134</v>
      </c>
    </row>
    <row r="4" spans="1:3" x14ac:dyDescent="0.2">
      <c r="A4" s="5" t="s">
        <v>128</v>
      </c>
      <c r="B4" s="5" t="s">
        <v>130</v>
      </c>
      <c r="C4" s="5"/>
    </row>
    <row r="5" spans="1:3" x14ac:dyDescent="0.2">
      <c r="A5" s="5" t="s">
        <v>129</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4"/>
  <sheetViews>
    <sheetView workbookViewId="0">
      <selection activeCell="B4" sqref="B4"/>
    </sheetView>
  </sheetViews>
  <sheetFormatPr baseColWidth="10" defaultColWidth="8.83203125" defaultRowHeight="15" x14ac:dyDescent="0.2"/>
  <cols>
    <col min="1" max="1" width="17.6640625" bestFit="1" customWidth="1"/>
    <col min="2" max="2" width="148.83203125" customWidth="1"/>
    <col min="3" max="3" width="151.33203125" bestFit="1" customWidth="1"/>
  </cols>
  <sheetData>
    <row r="1" spans="1:3" x14ac:dyDescent="0.2">
      <c r="A1" s="6" t="s">
        <v>4</v>
      </c>
      <c r="B1" s="6" t="s">
        <v>5</v>
      </c>
      <c r="C1" s="6" t="s">
        <v>6</v>
      </c>
    </row>
    <row r="2" spans="1:3" ht="16" x14ac:dyDescent="0.2">
      <c r="A2" s="5" t="s">
        <v>126</v>
      </c>
      <c r="B2" s="5" t="s">
        <v>136</v>
      </c>
      <c r="C2" s="2" t="s">
        <v>127</v>
      </c>
    </row>
    <row r="3" spans="1:3" ht="272" x14ac:dyDescent="0.2">
      <c r="A3" s="5" t="s">
        <v>274</v>
      </c>
      <c r="B3" s="2" t="s">
        <v>277</v>
      </c>
      <c r="C3" s="5"/>
    </row>
    <row r="4" spans="1:3" ht="272" x14ac:dyDescent="0.2">
      <c r="A4" s="5" t="s">
        <v>275</v>
      </c>
      <c r="B4" s="2" t="s">
        <v>276</v>
      </c>
      <c r="C4"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abSelected="1" workbookViewId="0">
      <selection activeCell="C7" sqref="C7"/>
    </sheetView>
  </sheetViews>
  <sheetFormatPr baseColWidth="10" defaultColWidth="8.83203125" defaultRowHeight="15" x14ac:dyDescent="0.2"/>
  <cols>
    <col min="1" max="1" width="35.5" customWidth="1"/>
    <col min="2" max="2" width="97.6640625" customWidth="1"/>
    <col min="3" max="3" width="151.33203125" bestFit="1" customWidth="1"/>
  </cols>
  <sheetData>
    <row r="1" spans="1:3" x14ac:dyDescent="0.2">
      <c r="A1" s="6" t="s">
        <v>4</v>
      </c>
      <c r="B1" s="6" t="s">
        <v>5</v>
      </c>
      <c r="C1" s="6" t="s">
        <v>6</v>
      </c>
    </row>
    <row r="2" spans="1:3" x14ac:dyDescent="0.2">
      <c r="A2" s="5" t="s">
        <v>218</v>
      </c>
      <c r="B2" s="5" t="s">
        <v>215</v>
      </c>
      <c r="C2" s="5"/>
    </row>
    <row r="3" spans="1:3" ht="64" x14ac:dyDescent="0.2">
      <c r="A3" s="5" t="s">
        <v>219</v>
      </c>
      <c r="B3" s="2" t="s">
        <v>271</v>
      </c>
      <c r="C3" s="5"/>
    </row>
    <row r="4" spans="1:3" x14ac:dyDescent="0.2">
      <c r="A4" s="5" t="s">
        <v>216</v>
      </c>
      <c r="B4" s="5" t="s">
        <v>215</v>
      </c>
      <c r="C4" s="5"/>
    </row>
    <row r="5" spans="1:3" ht="64" x14ac:dyDescent="0.2">
      <c r="A5" s="5" t="s">
        <v>217</v>
      </c>
      <c r="B5" s="2" t="s">
        <v>270</v>
      </c>
      <c r="C5" s="5"/>
    </row>
    <row r="6" spans="1:3" x14ac:dyDescent="0.2">
      <c r="A6" s="5" t="s">
        <v>119</v>
      </c>
      <c r="B6" s="5" t="s">
        <v>120</v>
      </c>
      <c r="C6" s="5" t="s">
        <v>121</v>
      </c>
    </row>
    <row r="7" spans="1:3" ht="16" x14ac:dyDescent="0.2">
      <c r="A7" s="5" t="s">
        <v>111</v>
      </c>
      <c r="B7" s="5" t="s">
        <v>272</v>
      </c>
      <c r="C7" s="2" t="s">
        <v>273</v>
      </c>
    </row>
    <row r="8" spans="1:3" x14ac:dyDescent="0.2">
      <c r="A8" s="5" t="s">
        <v>112</v>
      </c>
      <c r="B8" s="5" t="s">
        <v>110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sheetPr>
    <tabColor rgb="FFFF0000"/>
  </sheetPr>
  <dimension ref="A1:C4"/>
  <sheetViews>
    <sheetView workbookViewId="0"/>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223</v>
      </c>
      <c r="B1" s="4" t="s">
        <v>224</v>
      </c>
      <c r="C1" s="4" t="s">
        <v>225</v>
      </c>
    </row>
    <row r="2" spans="1:3" ht="16" x14ac:dyDescent="0.2">
      <c r="A2" s="2" t="s">
        <v>227</v>
      </c>
      <c r="B2" s="2" t="s">
        <v>229</v>
      </c>
      <c r="C2" s="2" t="s">
        <v>228</v>
      </c>
    </row>
    <row r="3" spans="1:3" ht="16" x14ac:dyDescent="0.2">
      <c r="A3" s="2" t="s">
        <v>240</v>
      </c>
      <c r="B3" s="2" t="s">
        <v>241</v>
      </c>
      <c r="C3" s="2" t="s">
        <v>242</v>
      </c>
    </row>
    <row r="4" spans="1:3" ht="16" x14ac:dyDescent="0.2">
      <c r="A4" s="2" t="s">
        <v>243</v>
      </c>
      <c r="B4" s="2" t="s">
        <v>244</v>
      </c>
      <c r="C4" s="2"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sheetPr>
    <tabColor rgb="FFFF0000"/>
  </sheetPr>
  <dimension ref="A1:D5"/>
  <sheetViews>
    <sheetView workbookViewId="0">
      <selection activeCell="A2" sqref="A2"/>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223</v>
      </c>
      <c r="B1" s="4" t="s">
        <v>224</v>
      </c>
      <c r="C1" s="4" t="s">
        <v>225</v>
      </c>
      <c r="D1" s="4" t="s">
        <v>236</v>
      </c>
    </row>
    <row r="2" spans="1:4" ht="16" x14ac:dyDescent="0.2">
      <c r="A2" s="2" t="s">
        <v>226</v>
      </c>
      <c r="B2" s="2" t="s">
        <v>231</v>
      </c>
      <c r="C2" s="2" t="s">
        <v>232</v>
      </c>
      <c r="D2" s="2"/>
    </row>
    <row r="3" spans="1:4" ht="16" x14ac:dyDescent="0.2">
      <c r="A3" s="2" t="s">
        <v>235</v>
      </c>
      <c r="B3" s="2" t="s">
        <v>238</v>
      </c>
      <c r="C3" s="2" t="s">
        <v>239</v>
      </c>
      <c r="D3" s="2" t="s">
        <v>237</v>
      </c>
    </row>
    <row r="4" spans="1:4" ht="16" x14ac:dyDescent="0.2">
      <c r="A4" s="2" t="s">
        <v>234</v>
      </c>
      <c r="B4" s="2" t="s">
        <v>233</v>
      </c>
      <c r="C4" s="2" t="s">
        <v>230</v>
      </c>
      <c r="D4" s="2"/>
    </row>
    <row r="5" spans="1:4" x14ac:dyDescent="0.2">
      <c r="A5" s="2"/>
      <c r="B5" s="2"/>
      <c r="C5" s="2"/>
      <c r="D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zoomScaleNormal="100" workbookViewId="0">
      <selection activeCell="A3" sqref="A3"/>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21.5" bestFit="1" customWidth="1"/>
    <col min="10" max="10" width="21.83203125" bestFit="1" customWidth="1"/>
    <col min="11" max="11" width="9.1640625"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9</v>
      </c>
      <c r="B1" s="15" t="s">
        <v>137</v>
      </c>
      <c r="C1" s="4" t="s">
        <v>161</v>
      </c>
      <c r="D1" s="4" t="s">
        <v>14</v>
      </c>
      <c r="E1" s="15" t="s">
        <v>146</v>
      </c>
      <c r="F1" s="15" t="s">
        <v>166</v>
      </c>
      <c r="G1" s="15" t="s">
        <v>145</v>
      </c>
      <c r="H1" s="15" t="s">
        <v>138</v>
      </c>
      <c r="I1" s="15" t="s">
        <v>142</v>
      </c>
      <c r="J1" s="4" t="s">
        <v>75</v>
      </c>
      <c r="K1" s="4" t="s">
        <v>93</v>
      </c>
      <c r="L1" s="4" t="s">
        <v>87</v>
      </c>
      <c r="M1" s="4" t="s">
        <v>81</v>
      </c>
      <c r="N1" s="4" t="s">
        <v>163</v>
      </c>
      <c r="O1" s="4" t="s">
        <v>15</v>
      </c>
      <c r="P1" s="4" t="s">
        <v>83</v>
      </c>
      <c r="Q1" s="4" t="s">
        <v>86</v>
      </c>
    </row>
    <row r="2" spans="1:17" x14ac:dyDescent="0.2">
      <c r="A2" s="7" t="s">
        <v>76</v>
      </c>
      <c r="B2" s="16" t="s">
        <v>139</v>
      </c>
      <c r="C2" s="7" t="s">
        <v>171</v>
      </c>
      <c r="D2" s="7" t="s">
        <v>140</v>
      </c>
      <c r="E2" s="7" t="b">
        <v>1</v>
      </c>
      <c r="F2" s="14" t="s">
        <v>79</v>
      </c>
      <c r="G2" s="14" t="s">
        <v>79</v>
      </c>
      <c r="H2" s="17" t="s">
        <v>143</v>
      </c>
      <c r="I2" s="14" t="s">
        <v>79</v>
      </c>
      <c r="J2" s="8" t="s">
        <v>144</v>
      </c>
      <c r="K2" s="8" t="s">
        <v>94</v>
      </c>
      <c r="L2" s="8" t="b">
        <v>1</v>
      </c>
      <c r="M2" s="14" t="s">
        <v>79</v>
      </c>
      <c r="N2" s="14" t="s">
        <v>79</v>
      </c>
      <c r="O2" s="14" t="s">
        <v>79</v>
      </c>
      <c r="P2" s="7" t="s">
        <v>84</v>
      </c>
      <c r="Q2" s="8" t="b">
        <v>1</v>
      </c>
    </row>
    <row r="3" spans="1:17" x14ac:dyDescent="0.2">
      <c r="A3" s="7" t="s">
        <v>77</v>
      </c>
      <c r="B3" s="7" t="s">
        <v>10</v>
      </c>
      <c r="C3" s="7" t="s">
        <v>172</v>
      </c>
      <c r="D3" s="7" t="s">
        <v>78</v>
      </c>
      <c r="E3" s="7" t="b">
        <v>1</v>
      </c>
      <c r="F3" s="14" t="s">
        <v>79</v>
      </c>
      <c r="G3" s="14" t="s">
        <v>79</v>
      </c>
      <c r="H3" s="14" t="s">
        <v>79</v>
      </c>
      <c r="I3" s="14" t="s">
        <v>79</v>
      </c>
      <c r="J3" s="8" t="s">
        <v>80</v>
      </c>
      <c r="K3" s="8" t="s">
        <v>94</v>
      </c>
      <c r="L3" s="8" t="b">
        <v>1</v>
      </c>
      <c r="M3" s="14" t="s">
        <v>79</v>
      </c>
      <c r="N3" s="14" t="s">
        <v>79</v>
      </c>
      <c r="O3" s="14" t="s">
        <v>79</v>
      </c>
      <c r="P3" s="7" t="s">
        <v>84</v>
      </c>
      <c r="Q3" s="8" t="b">
        <v>1</v>
      </c>
    </row>
    <row r="4" spans="1:17" x14ac:dyDescent="0.2">
      <c r="A4" s="7" t="s">
        <v>69</v>
      </c>
      <c r="B4" s="7" t="s">
        <v>10</v>
      </c>
      <c r="C4" s="7" t="s">
        <v>173</v>
      </c>
      <c r="D4" s="7" t="s">
        <v>70</v>
      </c>
      <c r="E4" s="7" t="b">
        <v>1</v>
      </c>
      <c r="F4" s="14" t="s">
        <v>79</v>
      </c>
      <c r="G4" s="14" t="s">
        <v>79</v>
      </c>
      <c r="H4" s="14" t="s">
        <v>79</v>
      </c>
      <c r="I4" s="14" t="s">
        <v>79</v>
      </c>
      <c r="J4" s="8" t="s">
        <v>88</v>
      </c>
      <c r="K4" s="8" t="s">
        <v>95</v>
      </c>
      <c r="L4" s="8" t="b">
        <v>1</v>
      </c>
      <c r="M4" s="14" t="s">
        <v>79</v>
      </c>
      <c r="N4" s="14" t="s">
        <v>79</v>
      </c>
      <c r="O4" s="14" t="s">
        <v>79</v>
      </c>
      <c r="P4" s="7" t="s">
        <v>84</v>
      </c>
      <c r="Q4" s="8" t="b">
        <v>0</v>
      </c>
    </row>
    <row r="5" spans="1:17" x14ac:dyDescent="0.2">
      <c r="A5" s="7" t="s">
        <v>67</v>
      </c>
      <c r="B5" s="7" t="s">
        <v>10</v>
      </c>
      <c r="C5" s="7" t="s">
        <v>174</v>
      </c>
      <c r="D5" s="7" t="s">
        <v>68</v>
      </c>
      <c r="E5" s="7" t="b">
        <v>1</v>
      </c>
      <c r="F5" s="14" t="s">
        <v>79</v>
      </c>
      <c r="G5" s="14" t="s">
        <v>79</v>
      </c>
      <c r="H5" s="14" t="s">
        <v>79</v>
      </c>
      <c r="I5" s="14" t="s">
        <v>79</v>
      </c>
      <c r="J5" s="8" t="s">
        <v>89</v>
      </c>
      <c r="K5" s="8" t="s">
        <v>95</v>
      </c>
      <c r="L5" s="8" t="b">
        <v>1</v>
      </c>
      <c r="M5" s="14" t="s">
        <v>79</v>
      </c>
      <c r="N5" s="14" t="s">
        <v>79</v>
      </c>
      <c r="O5" s="14" t="s">
        <v>79</v>
      </c>
      <c r="P5" s="7" t="s">
        <v>84</v>
      </c>
      <c r="Q5" s="8" t="b">
        <v>0</v>
      </c>
    </row>
    <row r="6" spans="1:17" x14ac:dyDescent="0.2">
      <c r="A6" s="7" t="s">
        <v>71</v>
      </c>
      <c r="B6" s="7" t="s">
        <v>10</v>
      </c>
      <c r="C6" s="7" t="s">
        <v>175</v>
      </c>
      <c r="D6" s="7" t="s">
        <v>73</v>
      </c>
      <c r="E6" s="7" t="b">
        <v>1</v>
      </c>
      <c r="F6" s="7" t="s">
        <v>148</v>
      </c>
      <c r="G6" s="7" t="s">
        <v>148</v>
      </c>
      <c r="H6" s="14" t="s">
        <v>79</v>
      </c>
      <c r="I6" s="14" t="s">
        <v>79</v>
      </c>
      <c r="J6" s="10" t="s">
        <v>101</v>
      </c>
      <c r="K6" s="11" t="s">
        <v>95</v>
      </c>
      <c r="L6" s="8" t="b">
        <v>1</v>
      </c>
      <c r="M6" s="14" t="s">
        <v>79</v>
      </c>
      <c r="N6" s="14" t="s">
        <v>79</v>
      </c>
      <c r="O6" s="14" t="s">
        <v>79</v>
      </c>
      <c r="P6" s="7" t="s">
        <v>84</v>
      </c>
      <c r="Q6" s="8" t="b">
        <v>0</v>
      </c>
    </row>
    <row r="7" spans="1:17" x14ac:dyDescent="0.2">
      <c r="A7" s="16" t="s">
        <v>149</v>
      </c>
      <c r="B7" s="7" t="s">
        <v>10</v>
      </c>
      <c r="C7" s="7" t="s">
        <v>178</v>
      </c>
      <c r="D7" s="7" t="s">
        <v>183</v>
      </c>
      <c r="E7" s="7" t="b">
        <v>1</v>
      </c>
      <c r="F7" s="18" t="s">
        <v>150</v>
      </c>
      <c r="G7" s="18" t="s">
        <v>150</v>
      </c>
      <c r="H7" s="14" t="s">
        <v>79</v>
      </c>
      <c r="I7" s="7" t="s">
        <v>159</v>
      </c>
      <c r="J7" s="8" t="s">
        <v>154</v>
      </c>
      <c r="K7" s="11" t="s">
        <v>95</v>
      </c>
      <c r="L7" s="8" t="b">
        <v>1</v>
      </c>
      <c r="M7" s="14" t="s">
        <v>79</v>
      </c>
      <c r="N7" s="14" t="s">
        <v>79</v>
      </c>
      <c r="O7" s="14" t="s">
        <v>79</v>
      </c>
      <c r="P7" s="7" t="s">
        <v>84</v>
      </c>
      <c r="Q7" s="8" t="b">
        <v>0</v>
      </c>
    </row>
    <row r="8" spans="1:17" x14ac:dyDescent="0.2">
      <c r="A8" s="7" t="s">
        <v>72</v>
      </c>
      <c r="B8" s="7" t="s">
        <v>10</v>
      </c>
      <c r="C8" s="7" t="s">
        <v>176</v>
      </c>
      <c r="D8" s="7" t="s">
        <v>177</v>
      </c>
      <c r="E8" s="7" t="b">
        <v>0</v>
      </c>
      <c r="F8" s="17" t="s">
        <v>147</v>
      </c>
      <c r="G8" s="17" t="s">
        <v>147</v>
      </c>
      <c r="H8" s="14" t="s">
        <v>79</v>
      </c>
      <c r="I8" s="14" t="s">
        <v>79</v>
      </c>
      <c r="J8" s="8" t="s">
        <v>107</v>
      </c>
      <c r="K8" s="8" t="s">
        <v>95</v>
      </c>
      <c r="L8" s="8" t="b">
        <v>1</v>
      </c>
      <c r="M8" s="14" t="s">
        <v>79</v>
      </c>
      <c r="N8" s="14" t="s">
        <v>79</v>
      </c>
      <c r="O8" s="14" t="s">
        <v>79</v>
      </c>
      <c r="P8" s="7" t="s">
        <v>84</v>
      </c>
      <c r="Q8" s="8" t="b">
        <v>0</v>
      </c>
    </row>
    <row r="9" spans="1:17" x14ac:dyDescent="0.2">
      <c r="A9" s="7" t="s">
        <v>74</v>
      </c>
      <c r="B9" s="16" t="s">
        <v>139</v>
      </c>
      <c r="C9" s="7" t="s">
        <v>179</v>
      </c>
      <c r="D9" s="7" t="s">
        <v>141</v>
      </c>
      <c r="E9" s="7" t="b">
        <v>1</v>
      </c>
      <c r="F9" s="14" t="s">
        <v>79</v>
      </c>
      <c r="G9" s="14" t="s">
        <v>79</v>
      </c>
      <c r="H9" s="17" t="s">
        <v>143</v>
      </c>
      <c r="I9" s="14" t="s">
        <v>79</v>
      </c>
      <c r="J9" s="14" t="s">
        <v>79</v>
      </c>
      <c r="K9" s="8" t="s">
        <v>95</v>
      </c>
      <c r="L9" s="8" t="b">
        <v>1</v>
      </c>
      <c r="M9" s="5" t="s">
        <v>51</v>
      </c>
      <c r="N9" s="7" t="s">
        <v>261</v>
      </c>
      <c r="O9" s="7" t="s">
        <v>56</v>
      </c>
      <c r="P9" s="7" t="s">
        <v>85</v>
      </c>
      <c r="Q9" s="5" t="b">
        <v>1</v>
      </c>
    </row>
    <row r="10" spans="1:17" x14ac:dyDescent="0.2">
      <c r="A10" s="7" t="s">
        <v>55</v>
      </c>
      <c r="B10" s="7" t="s">
        <v>11</v>
      </c>
      <c r="C10" s="7" t="s">
        <v>180</v>
      </c>
      <c r="D10" s="7" t="s">
        <v>82</v>
      </c>
      <c r="E10" s="7" t="b">
        <v>1</v>
      </c>
      <c r="F10" s="14" t="s">
        <v>79</v>
      </c>
      <c r="G10" s="14" t="s">
        <v>79</v>
      </c>
      <c r="H10" s="14" t="s">
        <v>79</v>
      </c>
      <c r="I10" s="14" t="s">
        <v>79</v>
      </c>
      <c r="J10" s="14" t="s">
        <v>79</v>
      </c>
      <c r="K10" s="8" t="s">
        <v>95</v>
      </c>
      <c r="L10" s="7" t="b">
        <v>0</v>
      </c>
      <c r="M10" s="14" t="s">
        <v>79</v>
      </c>
      <c r="N10" s="7" t="s">
        <v>264</v>
      </c>
      <c r="O10" s="7" t="s">
        <v>50</v>
      </c>
      <c r="P10" s="7" t="s">
        <v>85</v>
      </c>
      <c r="Q10" s="8" t="b">
        <v>1</v>
      </c>
    </row>
    <row r="11" spans="1:17" x14ac:dyDescent="0.2">
      <c r="A11" s="7" t="s">
        <v>116</v>
      </c>
      <c r="B11" s="7" t="s">
        <v>11</v>
      </c>
      <c r="C11" s="7" t="s">
        <v>181</v>
      </c>
      <c r="D11" s="7" t="s">
        <v>182</v>
      </c>
      <c r="E11" s="7" t="b">
        <v>1</v>
      </c>
      <c r="F11" s="14" t="s">
        <v>79</v>
      </c>
      <c r="G11" s="14" t="s">
        <v>79</v>
      </c>
      <c r="H11" s="14" t="s">
        <v>79</v>
      </c>
      <c r="I11" s="14" t="s">
        <v>79</v>
      </c>
      <c r="J11" s="14" t="s">
        <v>79</v>
      </c>
      <c r="K11" s="8" t="s">
        <v>95</v>
      </c>
      <c r="L11" s="8" t="b">
        <v>1</v>
      </c>
      <c r="M11" s="5" t="s">
        <v>252</v>
      </c>
      <c r="N11" s="7" t="s">
        <v>262</v>
      </c>
      <c r="O11" s="7" t="s">
        <v>117</v>
      </c>
      <c r="P11" s="7" t="s">
        <v>85</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D8"/>
  <sheetViews>
    <sheetView workbookViewId="0">
      <selection activeCell="E6" sqref="E6"/>
    </sheetView>
  </sheetViews>
  <sheetFormatPr baseColWidth="10" defaultColWidth="8.83203125" defaultRowHeight="15" x14ac:dyDescent="0.2"/>
  <cols>
    <col min="1" max="1" width="11.5" bestFit="1" customWidth="1"/>
    <col min="2" max="3" width="21.83203125" bestFit="1" customWidth="1"/>
    <col min="4" max="4" width="19.33203125" bestFit="1" customWidth="1"/>
  </cols>
  <sheetData>
    <row r="1" spans="1:4" x14ac:dyDescent="0.2">
      <c r="A1" s="4" t="s">
        <v>9</v>
      </c>
      <c r="B1" s="4" t="s">
        <v>161</v>
      </c>
      <c r="C1" s="4" t="s">
        <v>14</v>
      </c>
      <c r="D1" s="4" t="s">
        <v>279</v>
      </c>
    </row>
    <row r="2" spans="1:4" x14ac:dyDescent="0.2">
      <c r="A2" s="7" t="s">
        <v>154</v>
      </c>
      <c r="B2" s="7" t="s">
        <v>151</v>
      </c>
      <c r="C2" s="7" t="s">
        <v>151</v>
      </c>
      <c r="D2" s="7" t="s">
        <v>278</v>
      </c>
    </row>
    <row r="3" spans="1:4" x14ac:dyDescent="0.2">
      <c r="A3" s="7" t="s">
        <v>155</v>
      </c>
      <c r="B3" s="7" t="s">
        <v>152</v>
      </c>
      <c r="C3" s="7" t="s">
        <v>152</v>
      </c>
      <c r="D3" s="7" t="s">
        <v>278</v>
      </c>
    </row>
    <row r="4" spans="1:4" x14ac:dyDescent="0.2">
      <c r="A4" s="7" t="s">
        <v>156</v>
      </c>
      <c r="B4" s="7" t="s">
        <v>153</v>
      </c>
      <c r="C4" s="7" t="s">
        <v>153</v>
      </c>
      <c r="D4" s="7" t="s">
        <v>278</v>
      </c>
    </row>
    <row r="5" spans="1:4" x14ac:dyDescent="0.2">
      <c r="A5" s="7" t="s">
        <v>157</v>
      </c>
      <c r="B5" s="7" t="s">
        <v>158</v>
      </c>
      <c r="C5" s="7" t="s">
        <v>158</v>
      </c>
      <c r="D5" s="7" t="s">
        <v>278</v>
      </c>
    </row>
    <row r="6" spans="1:4" x14ac:dyDescent="0.2">
      <c r="A6" s="7" t="s">
        <v>280</v>
      </c>
      <c r="B6" s="7" t="s">
        <v>281</v>
      </c>
      <c r="C6" s="7" t="s">
        <v>281</v>
      </c>
      <c r="D6" s="7" t="s">
        <v>286</v>
      </c>
    </row>
    <row r="7" spans="1:4" x14ac:dyDescent="0.2">
      <c r="A7" s="7" t="s">
        <v>282</v>
      </c>
      <c r="B7" s="7" t="s">
        <v>283</v>
      </c>
      <c r="C7" s="7" t="s">
        <v>283</v>
      </c>
      <c r="D7" s="7" t="s">
        <v>286</v>
      </c>
    </row>
    <row r="8" spans="1:4" x14ac:dyDescent="0.2">
      <c r="A8" s="7" t="s">
        <v>284</v>
      </c>
      <c r="B8" s="7" t="s">
        <v>285</v>
      </c>
      <c r="C8" s="7" t="s">
        <v>285</v>
      </c>
      <c r="D8" s="7"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zoomScale="140" zoomScaleNormal="140" workbookViewId="0">
      <selection activeCell="A2" sqref="A2:F4"/>
    </sheetView>
  </sheetViews>
  <sheetFormatPr baseColWidth="10" defaultColWidth="9.1640625" defaultRowHeight="15" x14ac:dyDescent="0.2"/>
  <cols>
    <col min="1" max="1" width="26.6640625" style="1" customWidth="1"/>
    <col min="2" max="2" width="86.1640625" style="1" customWidth="1"/>
    <col min="3" max="3" width="28.83203125" style="1" bestFit="1" customWidth="1"/>
    <col min="4" max="4" width="13.5" style="1" bestFit="1" customWidth="1"/>
    <col min="5" max="5" width="11" style="1" bestFit="1" customWidth="1"/>
    <col min="6" max="6" width="29" style="1" bestFit="1" customWidth="1"/>
    <col min="7" max="16384" width="9.1640625" style="1"/>
  </cols>
  <sheetData>
    <row r="1" spans="1:6" x14ac:dyDescent="0.2">
      <c r="A1" s="6" t="s">
        <v>4</v>
      </c>
      <c r="B1" s="6" t="s">
        <v>5</v>
      </c>
      <c r="C1" s="6" t="s">
        <v>6</v>
      </c>
    </row>
    <row r="2" spans="1:6" x14ac:dyDescent="0.2">
      <c r="A2" s="5" t="s">
        <v>12</v>
      </c>
      <c r="B2" s="5" t="s">
        <v>13</v>
      </c>
      <c r="C2" s="5" t="s">
        <v>288</v>
      </c>
      <c r="D2" s="5" t="s">
        <v>13</v>
      </c>
      <c r="E2" s="5" t="s">
        <v>289</v>
      </c>
      <c r="F2" s="5" t="s">
        <v>287</v>
      </c>
    </row>
    <row r="3" spans="1:6" x14ac:dyDescent="0.2">
      <c r="A3" s="5" t="s">
        <v>3</v>
      </c>
      <c r="B3" s="5" t="s">
        <v>8</v>
      </c>
      <c r="C3" s="5" t="s">
        <v>291</v>
      </c>
      <c r="D3" s="5" t="s">
        <v>8</v>
      </c>
      <c r="E3" s="5" t="s">
        <v>292</v>
      </c>
      <c r="F3" s="5" t="s">
        <v>290</v>
      </c>
    </row>
    <row r="4" spans="1:6" x14ac:dyDescent="0.2">
      <c r="A4" s="5" t="s">
        <v>0</v>
      </c>
      <c r="B4" s="5" t="s">
        <v>2</v>
      </c>
      <c r="C4" s="5" t="s">
        <v>1</v>
      </c>
      <c r="D4" s="5" t="s">
        <v>2</v>
      </c>
      <c r="E4" s="5" t="s">
        <v>293</v>
      </c>
      <c r="F4" s="5" t="s">
        <v>293</v>
      </c>
    </row>
    <row r="5" spans="1:6" x14ac:dyDescent="0.2">
      <c r="A5" s="5" t="s">
        <v>7</v>
      </c>
      <c r="B5" s="5">
        <v>1</v>
      </c>
      <c r="C5" s="5"/>
    </row>
    <row r="6" spans="1:6" x14ac:dyDescent="0.2">
      <c r="A6" s="5" t="s">
        <v>266</v>
      </c>
      <c r="B6" s="5" t="s">
        <v>267</v>
      </c>
      <c r="C6" s="5" t="s">
        <v>268</v>
      </c>
    </row>
    <row r="7" spans="1:6" ht="64" x14ac:dyDescent="0.2">
      <c r="A7" s="5" t="s">
        <v>167</v>
      </c>
      <c r="B7" s="2" t="s">
        <v>263</v>
      </c>
      <c r="C7" s="5"/>
    </row>
    <row r="8" spans="1:6" ht="64" x14ac:dyDescent="0.2">
      <c r="A8" s="5" t="s">
        <v>65</v>
      </c>
      <c r="B8" s="2" t="s">
        <v>260</v>
      </c>
      <c r="C8" s="5"/>
    </row>
    <row r="9" spans="1:6" x14ac:dyDescent="0.2">
      <c r="A9" s="5" t="s">
        <v>108</v>
      </c>
      <c r="B9" s="2" t="b">
        <v>1</v>
      </c>
      <c r="C9" s="5"/>
    </row>
    <row r="10" spans="1:6" x14ac:dyDescent="0.2">
      <c r="A10" s="5" t="s">
        <v>109</v>
      </c>
      <c r="B10" s="2" t="b">
        <v>1</v>
      </c>
      <c r="C10"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64</v>
      </c>
      <c r="B1" s="4" t="s">
        <v>162</v>
      </c>
      <c r="C1" s="4" t="s">
        <v>66</v>
      </c>
    </row>
    <row r="2" spans="1:3" ht="16" x14ac:dyDescent="0.2">
      <c r="A2" s="2" t="s">
        <v>58</v>
      </c>
      <c r="B2" s="2" t="s">
        <v>188</v>
      </c>
      <c r="C2" s="2" t="s">
        <v>184</v>
      </c>
    </row>
    <row r="3" spans="1:3" ht="48" x14ac:dyDescent="0.2">
      <c r="A3" s="2" t="s">
        <v>59</v>
      </c>
      <c r="B3" s="2" t="s">
        <v>189</v>
      </c>
      <c r="C3" s="2" t="s">
        <v>60</v>
      </c>
    </row>
    <row r="4" spans="1:3" ht="28" x14ac:dyDescent="0.2">
      <c r="A4" s="2" t="s">
        <v>61</v>
      </c>
      <c r="B4" s="3" t="s">
        <v>190</v>
      </c>
      <c r="C4" s="3" t="s">
        <v>185</v>
      </c>
    </row>
    <row r="5" spans="1:3" ht="16" x14ac:dyDescent="0.2">
      <c r="A5" s="2" t="s">
        <v>62</v>
      </c>
      <c r="B5" s="2" t="s">
        <v>265</v>
      </c>
      <c r="C5" s="2" t="s">
        <v>186</v>
      </c>
    </row>
    <row r="6" spans="1:3" ht="16" x14ac:dyDescent="0.2">
      <c r="A6" s="2" t="s">
        <v>63</v>
      </c>
      <c r="B6" s="2" t="s">
        <v>191</v>
      </c>
      <c r="C6" s="2" t="s">
        <v>187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F25"/>
  <sheetViews>
    <sheetView topLeftCell="A9" workbookViewId="0">
      <selection activeCell="A24" sqref="A24"/>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6" x14ac:dyDescent="0.2">
      <c r="A1" s="1" t="s">
        <v>168</v>
      </c>
    </row>
    <row r="2" spans="1:6" x14ac:dyDescent="0.2">
      <c r="A2" s="1" t="s">
        <v>169</v>
      </c>
    </row>
    <row r="3" spans="1:6" x14ac:dyDescent="0.2">
      <c r="A3" s="1" t="s">
        <v>57</v>
      </c>
    </row>
    <row r="5" spans="1:6" x14ac:dyDescent="0.2">
      <c r="A5" s="6" t="s">
        <v>9</v>
      </c>
      <c r="B5" s="6" t="s">
        <v>161</v>
      </c>
      <c r="C5" s="6" t="s">
        <v>163</v>
      </c>
      <c r="D5" s="6" t="s">
        <v>14</v>
      </c>
      <c r="E5" s="6" t="s">
        <v>15</v>
      </c>
    </row>
    <row r="6" spans="1:6" ht="64" x14ac:dyDescent="0.2">
      <c r="A6" s="5" t="s">
        <v>51</v>
      </c>
      <c r="B6" s="2" t="s">
        <v>222</v>
      </c>
      <c r="C6" s="2" t="s">
        <v>192</v>
      </c>
      <c r="D6" s="2" t="s">
        <v>16</v>
      </c>
      <c r="E6" s="2" t="s">
        <v>35</v>
      </c>
      <c r="F6" s="1">
        <f>LEN(A6)</f>
        <v>20</v>
      </c>
    </row>
    <row r="7" spans="1:6" ht="32" x14ac:dyDescent="0.2">
      <c r="A7" s="5" t="s">
        <v>52</v>
      </c>
      <c r="B7" s="5" t="s">
        <v>193</v>
      </c>
      <c r="C7" s="5" t="s">
        <v>193</v>
      </c>
      <c r="D7" s="5" t="s">
        <v>17</v>
      </c>
      <c r="E7" s="2" t="s">
        <v>36</v>
      </c>
      <c r="F7" s="1">
        <f t="shared" ref="F7:F24" si="0">LEN(A7)</f>
        <v>24</v>
      </c>
    </row>
    <row r="8" spans="1:6" ht="16" x14ac:dyDescent="0.2">
      <c r="A8" s="5" t="s">
        <v>249</v>
      </c>
      <c r="B8" s="2" t="s">
        <v>194</v>
      </c>
      <c r="C8" s="2" t="s">
        <v>194</v>
      </c>
      <c r="D8" s="2" t="s">
        <v>18</v>
      </c>
      <c r="E8" s="2" t="s">
        <v>37</v>
      </c>
      <c r="F8" s="1">
        <f t="shared" si="0"/>
        <v>31</v>
      </c>
    </row>
    <row r="9" spans="1:6" ht="32" x14ac:dyDescent="0.2">
      <c r="A9" s="5" t="s">
        <v>53</v>
      </c>
      <c r="B9" s="2" t="s">
        <v>195</v>
      </c>
      <c r="C9" s="2" t="s">
        <v>195</v>
      </c>
      <c r="D9" s="2" t="s">
        <v>19</v>
      </c>
      <c r="E9" s="2" t="s">
        <v>38</v>
      </c>
      <c r="F9" s="1">
        <f t="shared" si="0"/>
        <v>21</v>
      </c>
    </row>
    <row r="10" spans="1:6" ht="32" x14ac:dyDescent="0.2">
      <c r="A10" s="5" t="s">
        <v>54</v>
      </c>
      <c r="B10" s="2" t="s">
        <v>196</v>
      </c>
      <c r="C10" s="2" t="s">
        <v>196</v>
      </c>
      <c r="D10" s="2" t="s">
        <v>20</v>
      </c>
      <c r="E10" s="2" t="s">
        <v>39</v>
      </c>
      <c r="F10" s="1">
        <f t="shared" si="0"/>
        <v>22</v>
      </c>
    </row>
    <row r="11" spans="1:6" ht="32" x14ac:dyDescent="0.2">
      <c r="A11" s="5" t="s">
        <v>255</v>
      </c>
      <c r="B11" s="2" t="s">
        <v>197</v>
      </c>
      <c r="C11" s="2" t="s">
        <v>197</v>
      </c>
      <c r="D11" s="2" t="s">
        <v>21</v>
      </c>
      <c r="E11" s="2" t="s">
        <v>40</v>
      </c>
      <c r="F11" s="1">
        <f t="shared" si="0"/>
        <v>30</v>
      </c>
    </row>
    <row r="12" spans="1:6" ht="32" x14ac:dyDescent="0.2">
      <c r="A12" s="5" t="s">
        <v>248</v>
      </c>
      <c r="B12" s="2" t="s">
        <v>198</v>
      </c>
      <c r="C12" s="2" t="s">
        <v>198</v>
      </c>
      <c r="D12" s="2" t="s">
        <v>22</v>
      </c>
      <c r="E12" s="2" t="s">
        <v>41</v>
      </c>
      <c r="F12" s="1">
        <f t="shared" si="0"/>
        <v>28</v>
      </c>
    </row>
    <row r="13" spans="1:6" ht="32" x14ac:dyDescent="0.2">
      <c r="A13" s="5" t="s">
        <v>246</v>
      </c>
      <c r="B13" s="2" t="s">
        <v>199</v>
      </c>
      <c r="C13" s="2" t="s">
        <v>199</v>
      </c>
      <c r="D13" s="2" t="s">
        <v>23</v>
      </c>
      <c r="E13" s="2" t="s">
        <v>42</v>
      </c>
      <c r="F13" s="1">
        <f t="shared" si="0"/>
        <v>24</v>
      </c>
    </row>
    <row r="14" spans="1:6" ht="48" x14ac:dyDescent="0.2">
      <c r="A14" s="5" t="s">
        <v>247</v>
      </c>
      <c r="B14" s="2" t="s">
        <v>200</v>
      </c>
      <c r="C14" s="2" t="s">
        <v>200</v>
      </c>
      <c r="D14" s="2" t="s">
        <v>24</v>
      </c>
      <c r="E14" s="2" t="s">
        <v>43</v>
      </c>
      <c r="F14" s="1">
        <f t="shared" si="0"/>
        <v>17</v>
      </c>
    </row>
    <row r="15" spans="1:6" ht="32" x14ac:dyDescent="0.2">
      <c r="A15" s="5" t="s">
        <v>250</v>
      </c>
      <c r="B15" s="2" t="s">
        <v>201</v>
      </c>
      <c r="C15" s="2" t="s">
        <v>201</v>
      </c>
      <c r="D15" s="2" t="s">
        <v>25</v>
      </c>
      <c r="E15" s="2" t="s">
        <v>44</v>
      </c>
      <c r="F15" s="1">
        <f t="shared" si="0"/>
        <v>27</v>
      </c>
    </row>
    <row r="16" spans="1:6" ht="32" x14ac:dyDescent="0.2">
      <c r="A16" s="5" t="s">
        <v>257</v>
      </c>
      <c r="B16" s="2" t="s">
        <v>202</v>
      </c>
      <c r="C16" s="2" t="s">
        <v>202</v>
      </c>
      <c r="D16" s="2" t="s">
        <v>26</v>
      </c>
      <c r="E16" s="2" t="s">
        <v>45</v>
      </c>
      <c r="F16" s="1">
        <f t="shared" si="0"/>
        <v>24</v>
      </c>
    </row>
    <row r="17" spans="1:6" ht="32" x14ac:dyDescent="0.2">
      <c r="A17" s="5" t="s">
        <v>254</v>
      </c>
      <c r="B17" s="2" t="s">
        <v>203</v>
      </c>
      <c r="C17" s="2" t="s">
        <v>203</v>
      </c>
      <c r="D17" s="2" t="s">
        <v>27</v>
      </c>
      <c r="E17" s="2" t="s">
        <v>46</v>
      </c>
      <c r="F17" s="1">
        <f t="shared" si="0"/>
        <v>27</v>
      </c>
    </row>
    <row r="18" spans="1:6" ht="32" x14ac:dyDescent="0.2">
      <c r="A18" s="5" t="s">
        <v>258</v>
      </c>
      <c r="B18" s="2" t="s">
        <v>204</v>
      </c>
      <c r="C18" s="2" t="s">
        <v>204</v>
      </c>
      <c r="D18" s="2" t="s">
        <v>28</v>
      </c>
      <c r="E18" s="2" t="s">
        <v>47</v>
      </c>
      <c r="F18" s="1">
        <f t="shared" si="0"/>
        <v>25</v>
      </c>
    </row>
    <row r="19" spans="1:6" ht="32" x14ac:dyDescent="0.2">
      <c r="A19" s="5" t="s">
        <v>259</v>
      </c>
      <c r="B19" s="2" t="s">
        <v>205</v>
      </c>
      <c r="C19" s="2" t="s">
        <v>205</v>
      </c>
      <c r="D19" s="2" t="s">
        <v>29</v>
      </c>
      <c r="E19" s="2" t="s">
        <v>48</v>
      </c>
      <c r="F19" s="1">
        <f t="shared" si="0"/>
        <v>27</v>
      </c>
    </row>
    <row r="20" spans="1:6" ht="32" x14ac:dyDescent="0.2">
      <c r="A20" s="5" t="s">
        <v>256</v>
      </c>
      <c r="B20" s="2" t="s">
        <v>206</v>
      </c>
      <c r="C20" s="2" t="s">
        <v>206</v>
      </c>
      <c r="D20" s="2" t="s">
        <v>30</v>
      </c>
      <c r="E20" s="2" t="s">
        <v>49</v>
      </c>
      <c r="F20" s="1">
        <f t="shared" si="0"/>
        <v>28</v>
      </c>
    </row>
    <row r="21" spans="1:6" ht="32" x14ac:dyDescent="0.2">
      <c r="A21" s="5" t="s">
        <v>253</v>
      </c>
      <c r="B21" s="2" t="s">
        <v>207</v>
      </c>
      <c r="C21" s="2" t="s">
        <v>207</v>
      </c>
      <c r="D21" s="2" t="s">
        <v>31</v>
      </c>
      <c r="E21" s="2" t="s">
        <v>31</v>
      </c>
      <c r="F21" s="1">
        <f t="shared" si="0"/>
        <v>31</v>
      </c>
    </row>
    <row r="22" spans="1:6" ht="48" x14ac:dyDescent="0.2">
      <c r="A22" s="5" t="s">
        <v>269</v>
      </c>
      <c r="B22" s="2" t="s">
        <v>208</v>
      </c>
      <c r="C22" s="2" t="s">
        <v>208</v>
      </c>
      <c r="D22" s="2" t="s">
        <v>32</v>
      </c>
      <c r="E22" s="2" t="s">
        <v>32</v>
      </c>
      <c r="F22" s="1">
        <f t="shared" si="0"/>
        <v>34</v>
      </c>
    </row>
    <row r="23" spans="1:6" ht="32" x14ac:dyDescent="0.2">
      <c r="A23" s="5" t="s">
        <v>251</v>
      </c>
      <c r="B23" s="2" t="s">
        <v>209</v>
      </c>
      <c r="C23" s="2" t="s">
        <v>209</v>
      </c>
      <c r="D23" s="2" t="s">
        <v>33</v>
      </c>
      <c r="E23" s="2" t="s">
        <v>33</v>
      </c>
      <c r="F23" s="1">
        <f t="shared" si="0"/>
        <v>29</v>
      </c>
    </row>
    <row r="24" spans="1:6" ht="48" x14ac:dyDescent="0.2">
      <c r="A24" s="5" t="s">
        <v>252</v>
      </c>
      <c r="B24" s="2" t="s">
        <v>210</v>
      </c>
      <c r="C24" s="2" t="s">
        <v>210</v>
      </c>
      <c r="D24" s="2" t="s">
        <v>34</v>
      </c>
      <c r="E24" s="2" t="s">
        <v>170</v>
      </c>
      <c r="F24" s="1">
        <f t="shared" si="0"/>
        <v>28</v>
      </c>
    </row>
    <row r="25" spans="1:6" x14ac:dyDescent="0.2">
      <c r="F25" s="1">
        <f>MAX(F6:F24)</f>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113</v>
      </c>
      <c r="B2" s="12" t="s">
        <v>135</v>
      </c>
    </row>
    <row r="3" spans="1:2" x14ac:dyDescent="0.2">
      <c r="A3" s="7" t="s">
        <v>115</v>
      </c>
      <c r="B3" s="7" t="b">
        <v>1</v>
      </c>
    </row>
  </sheetData>
  <hyperlinks>
    <hyperlink ref="B2" r:id="rId1" xr:uid="{0B2724BA-D7EB-4960-A3AF-7147620CC45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124</v>
      </c>
      <c r="B2" s="5" t="s">
        <v>124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sheetPr>
    <tabColor rgb="FFFF0000"/>
  </sheetPr>
  <dimension ref="A1:C8"/>
  <sheetViews>
    <sheetView workbookViewId="0">
      <selection activeCell="B9" sqref="B9"/>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4</v>
      </c>
      <c r="B1" s="6" t="s">
        <v>5</v>
      </c>
      <c r="C1" s="6" t="s">
        <v>6</v>
      </c>
    </row>
    <row r="2" spans="1:3" x14ac:dyDescent="0.2">
      <c r="A2" s="5" t="s">
        <v>103</v>
      </c>
      <c r="B2" s="12" t="s">
        <v>105</v>
      </c>
      <c r="C2" s="5"/>
    </row>
    <row r="3" spans="1:3" x14ac:dyDescent="0.2">
      <c r="A3" s="5" t="s">
        <v>104</v>
      </c>
      <c r="B3" s="12" t="s">
        <v>106</v>
      </c>
      <c r="C3" s="5"/>
    </row>
    <row r="4" spans="1:3" x14ac:dyDescent="0.2">
      <c r="A4" s="5" t="s">
        <v>102</v>
      </c>
      <c r="B4" s="5" t="s">
        <v>71</v>
      </c>
      <c r="C4" s="5"/>
    </row>
    <row r="5" spans="1:3" x14ac:dyDescent="0.2">
      <c r="A5" s="5" t="s">
        <v>96</v>
      </c>
      <c r="B5" s="5" t="s">
        <v>99</v>
      </c>
      <c r="C5" s="5"/>
    </row>
    <row r="6" spans="1:3" x14ac:dyDescent="0.2">
      <c r="A6" s="5" t="s">
        <v>97</v>
      </c>
      <c r="B6" s="5" t="s">
        <v>98</v>
      </c>
      <c r="C6" s="5"/>
    </row>
    <row r="7" spans="1:3" x14ac:dyDescent="0.2">
      <c r="A7" s="5" t="s">
        <v>100</v>
      </c>
      <c r="B7" s="5">
        <v>587</v>
      </c>
      <c r="C7" s="5"/>
    </row>
    <row r="8" spans="1:3" x14ac:dyDescent="0.2">
      <c r="A8" s="19" t="s">
        <v>221</v>
      </c>
      <c r="B8" s="5" t="b">
        <v>0</v>
      </c>
      <c r="C8" s="5" t="s">
        <v>220</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A2" sqref="A2"/>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9</v>
      </c>
      <c r="B1" s="6" t="s">
        <v>164</v>
      </c>
      <c r="C1" s="9" t="s">
        <v>165</v>
      </c>
      <c r="D1" s="6" t="s">
        <v>92</v>
      </c>
      <c r="E1" s="9" t="s">
        <v>90</v>
      </c>
    </row>
    <row r="2" spans="1:5" ht="32" x14ac:dyDescent="0.2">
      <c r="A2" s="5" t="s">
        <v>118</v>
      </c>
      <c r="B2" s="5" t="s">
        <v>211</v>
      </c>
      <c r="C2" s="2" t="s">
        <v>212</v>
      </c>
      <c r="D2" s="5" t="s">
        <v>91</v>
      </c>
      <c r="E2" s="2" t="s">
        <v>114</v>
      </c>
    </row>
    <row r="3" spans="1:5" ht="144" x14ac:dyDescent="0.2">
      <c r="A3" s="5" t="s">
        <v>122</v>
      </c>
      <c r="B3" s="5" t="s">
        <v>213</v>
      </c>
      <c r="C3" s="2" t="s">
        <v>214</v>
      </c>
      <c r="D3" s="5" t="s">
        <v>123</v>
      </c>
      <c r="E3" s="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common</vt:lpstr>
      <vt:lpstr>frontend</vt:lpstr>
      <vt:lpstr>backend</vt:lpstr>
      <vt:lpstr>messages_to_agent</vt:lpstr>
      <vt:lpstr>messages_to_requester</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2025-07-30T08:16:07Z</dcterms:modified>
</cp:coreProperties>
</file>