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c\Downloads\"/>
    </mc:Choice>
  </mc:AlternateContent>
  <xr:revisionPtr revIDLastSave="0" documentId="13_ncr:1_{2A36EF18-29E5-4CD2-8DF8-18555DBB45C2}" xr6:coauthVersionLast="47" xr6:coauthVersionMax="47" xr10:uidLastSave="{00000000-0000-0000-0000-000000000000}"/>
  <bookViews>
    <workbookView xWindow="-120" yWindow="-120" windowWidth="29040" windowHeight="15720" xr2:uid="{DC7AF6AE-60AA-41F1-887B-71A37559A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H24" i="1"/>
  <c r="F78" i="1" l="1"/>
  <c r="F75" i="1"/>
  <c r="F72" i="1"/>
  <c r="F68" i="1"/>
  <c r="F65" i="1"/>
  <c r="F62" i="1"/>
  <c r="H62" i="1" s="1"/>
  <c r="T51" i="1"/>
  <c r="P51" i="1"/>
  <c r="L51" i="1"/>
  <c r="H51" i="1"/>
  <c r="D51" i="1"/>
  <c r="T57" i="1"/>
  <c r="P57" i="1"/>
  <c r="L57" i="1"/>
  <c r="H57" i="1"/>
  <c r="D57" i="1"/>
  <c r="P24" i="1"/>
  <c r="L24" i="1"/>
  <c r="D24" i="1"/>
  <c r="D5" i="1"/>
  <c r="T5" i="1"/>
  <c r="P5" i="1"/>
  <c r="L5" i="1"/>
  <c r="H5" i="1"/>
</calcChain>
</file>

<file path=xl/sharedStrings.xml><?xml version="1.0" encoding="utf-8"?>
<sst xmlns="http://schemas.openxmlformats.org/spreadsheetml/2006/main" count="125" uniqueCount="28">
  <si>
    <t xml:space="preserve">Model 1 average accuracy across each attack with all noise </t>
  </si>
  <si>
    <t>Cloak attack</t>
  </si>
  <si>
    <t>low</t>
  </si>
  <si>
    <t>medium</t>
  </si>
  <si>
    <t>high</t>
  </si>
  <si>
    <t>FLIP ATTACK</t>
  </si>
  <si>
    <t>GAUSSIAN ATTACK</t>
  </si>
  <si>
    <t>zero_out_same_intervals</t>
  </si>
  <si>
    <t xml:space="preserve">REPLAY </t>
  </si>
  <si>
    <t xml:space="preserve">low first model </t>
  </si>
  <si>
    <t xml:space="preserve">medium first model </t>
  </si>
  <si>
    <t xml:space="preserve">high first model </t>
  </si>
  <si>
    <t xml:space="preserve">low second model </t>
  </si>
  <si>
    <t xml:space="preserve">medium secondd model </t>
  </si>
  <si>
    <t xml:space="preserve">high second model </t>
  </si>
  <si>
    <t>Cloak Attack</t>
  </si>
  <si>
    <t>Flip Attack</t>
  </si>
  <si>
    <t>Gaussian Attack</t>
  </si>
  <si>
    <t>Replay Attack</t>
  </si>
  <si>
    <t xml:space="preserve">Sensor Failure </t>
  </si>
  <si>
    <t>Cloak Aattack</t>
  </si>
  <si>
    <t xml:space="preserve">Flip Attack </t>
  </si>
  <si>
    <t>Low Intensity</t>
  </si>
  <si>
    <t>High Intensity</t>
  </si>
  <si>
    <t>Medium Intensity</t>
  </si>
  <si>
    <t>Model 1: Semi-supervised Paradigm</t>
  </si>
  <si>
    <t>Model 2: Supervised Paradigm</t>
  </si>
  <si>
    <t>Sensor Failure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</si>
</sst>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(Sheet1!$D$4,Sheet1!$H$4,Sheet1!$L$4,Sheet1!$Q$4,Sheet1!$T$4)</c:f>
              <c:strCache>
                <c:ptCount val="5"/>
                <c:pt idx="0">
                  <c:v>Cloak Attack</c:v>
                </c:pt>
                <c:pt idx="1">
                  <c:v>Flip Attack </c:v>
                </c:pt>
                <c:pt idx="2">
                  <c:v>Gaussian Attack</c:v>
                </c:pt>
                <c:pt idx="3">
                  <c:v>low</c:v>
                </c:pt>
                <c:pt idx="4">
                  <c:v>Sensor Failure </c:v>
                </c:pt>
              </c:strCache>
            </c:strRef>
          </c:cat>
          <c:val>
            <c:numRef>
              <c:f>(Sheet1!$D$5,Sheet1!$H$5,Sheet1!$L$5,Sheet1!$Q$5,Sheet1!$T$5)</c:f>
              <c:numCache>
                <c:formatCode>General</c:formatCode>
                <c:ptCount val="5"/>
                <c:pt idx="0">
                  <c:v>69.638683666666665</c:v>
                </c:pt>
                <c:pt idx="1">
                  <c:v>68.745217333333343</c:v>
                </c:pt>
                <c:pt idx="2">
                  <c:v>50.530495666666667</c:v>
                </c:pt>
                <c:pt idx="3">
                  <c:v>64.819755999999998</c:v>
                </c:pt>
                <c:pt idx="4">
                  <c:v>70.228123666666662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3-46FD-B239-71718385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8768"/>
        <c:axId val="146322736"/>
      </c:barChart>
      <c:catAx>
        <c:axId val="650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6322736"/>
        <c:crosses val="autoZero"/>
        <c:auto val="1"/>
        <c:lblAlgn val="ctr"/>
        <c:lblOffset val="100"/>
        <c:noMultiLvlLbl val="0"/>
      </c:catAx>
      <c:valAx>
        <c:axId val="146322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0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(Sheet1!$D$23,Sheet1!$H$23,Sheet1!$L$23,Sheet1!$P$23,Sheet1!$T$23)</c:f>
              <c:strCache>
                <c:ptCount val="5"/>
                <c:pt idx="0">
                  <c:v>Cloak Attack</c:v>
                </c:pt>
                <c:pt idx="1">
                  <c:v>Flip Attack</c:v>
                </c:pt>
                <c:pt idx="2">
                  <c:v>Gaussian Attack</c:v>
                </c:pt>
                <c:pt idx="3">
                  <c:v>Replay Attack</c:v>
                </c:pt>
                <c:pt idx="4">
                  <c:v>Sensor Failure </c:v>
                </c:pt>
              </c:strCache>
            </c:strRef>
          </c:cat>
          <c:val>
            <c:numRef>
              <c:f>(Sheet1!$D$24,Sheet1!$H$24,Sheet1!$L$24,Sheet1!$P$24,Sheet1!$T$24)</c:f>
              <c:numCache>
                <c:formatCode>General</c:formatCode>
                <c:ptCount val="5"/>
                <c:pt idx="0">
                  <c:v>76.674732666666671</c:v>
                </c:pt>
                <c:pt idx="1">
                  <c:v>80.029368666666656</c:v>
                </c:pt>
                <c:pt idx="2">
                  <c:v>75.696469666666658</c:v>
                </c:pt>
                <c:pt idx="3">
                  <c:v>52.691774666666674</c:v>
                </c:pt>
                <c:pt idx="4">
                  <c:v>76.807097999999996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4DD-AA4D-0DB22850C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2768"/>
        <c:axId val="146298432"/>
      </c:barChart>
      <c:catAx>
        <c:axId val="650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6298432"/>
        <c:crosses val="autoZero"/>
        <c:auto val="1"/>
        <c:lblAlgn val="ctr"/>
        <c:lblOffset val="100"/>
        <c:noMultiLvlLbl val="0"/>
      </c:catAx>
      <c:valAx>
        <c:axId val="146298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0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1: Semi-supervised Paradigm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(Sheet1!$D$4,Sheet1!$H$4,Sheet1!$L$4,Sheet1!$P$4,Sheet1!$T$4)</c:f>
              <c:strCache>
                <c:ptCount val="5"/>
                <c:pt idx="0">
                  <c:v>Cloak Attack</c:v>
                </c:pt>
                <c:pt idx="1">
                  <c:v>Flip Attack </c:v>
                </c:pt>
                <c:pt idx="2">
                  <c:v>Gaussian Attack</c:v>
                </c:pt>
                <c:pt idx="3">
                  <c:v>Replay Attack</c:v>
                </c:pt>
                <c:pt idx="4">
                  <c:v>Sensor Failure </c:v>
                </c:pt>
              </c:strCache>
            </c:strRef>
          </c:cat>
          <c:val>
            <c:numRef>
              <c:f>(Sheet1!$D$5,Sheet1!$H$5,Sheet1!$L$5,Sheet1!$P$5,Sheet1!$T$5)</c:f>
              <c:numCache>
                <c:formatCode>General</c:formatCode>
                <c:ptCount val="5"/>
                <c:pt idx="0">
                  <c:v>69.638683666666665</c:v>
                </c:pt>
                <c:pt idx="1">
                  <c:v>68.745217333333343</c:v>
                </c:pt>
                <c:pt idx="2">
                  <c:v>50.530495666666667</c:v>
                </c:pt>
                <c:pt idx="3">
                  <c:v>50.152013333333336</c:v>
                </c:pt>
                <c:pt idx="4">
                  <c:v>70.228123666666662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8E2-978F-8D226CB11B37}"/>
            </c:ext>
          </c:extLst>
        </c:ser>
        <c:ser>
          <c:idx val="2"/>
          <c:order val="2"/>
          <c:tx>
            <c:v>Model 2: Supervised Paradigm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52.691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DB7-41C7-A8D6-77021B6A2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(Sheet1!$D$4,Sheet1!$H$4,Sheet1!$L$4,Sheet1!$P$4,Sheet1!$T$4)</c:f>
              <c:strCache>
                <c:ptCount val="5"/>
                <c:pt idx="0">
                  <c:v>Cloak Attack</c:v>
                </c:pt>
                <c:pt idx="1">
                  <c:v>Flip Attack </c:v>
                </c:pt>
                <c:pt idx="2">
                  <c:v>Gaussian Attack</c:v>
                </c:pt>
                <c:pt idx="3">
                  <c:v>Replay Attack</c:v>
                </c:pt>
                <c:pt idx="4">
                  <c:v>Sensor Failure </c:v>
                </c:pt>
              </c:strCache>
            </c:strRef>
          </c:cat>
          <c:val>
            <c:numRef>
              <c:f>(Sheet1!$D$24,Sheet1!$H$24,Sheet1!$L$24,Sheet1!$P$24,Sheet1!$T$24)</c:f>
              <c:numCache>
                <c:formatCode>General</c:formatCode>
                <c:ptCount val="5"/>
                <c:pt idx="0">
                  <c:v>76.674732666666671</c:v>
                </c:pt>
                <c:pt idx="1">
                  <c:v>80.029368666666656</c:v>
                </c:pt>
                <c:pt idx="2">
                  <c:v>75.696469666666658</c:v>
                </c:pt>
                <c:pt idx="3">
                  <c:v>52.691774666666674</c:v>
                </c:pt>
                <c:pt idx="4">
                  <c:v>76.807097999999996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7-48E2-978F-8D226CB11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5023168"/>
        <c:axId val="146352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CY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(Sheet1!$D$4,Sheet1!$H$4,Sheet1!$L$4,Sheet1!$P$4,Sheet1!$T$4)</c15:sqref>
                        </c15:formulaRef>
                      </c:ext>
                    </c:extLst>
                    <c:strCache>
                      <c:ptCount val="5"/>
                      <c:pt idx="0">
                        <c:v>Cloak Attack</c:v>
                      </c:pt>
                      <c:pt idx="1">
                        <c:v>Flip Attack </c:v>
                      </c:pt>
                      <c:pt idx="2">
                        <c:v>Gaussian Attack</c:v>
                      </c:pt>
                      <c:pt idx="3">
                        <c:v>Replay Attack</c:v>
                      </c:pt>
                      <c:pt idx="4">
                        <c:v>Sensor Failure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(Sheet1!$D$23,Sheet1!$H$23,Sheet1!$L$23,Sheet1!$P$23,Sheet1!$T$23)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2A7-48E2-978F-8D226CB11B37}"/>
                  </c:ext>
                </c:extLst>
              </c15:ser>
            </c15:filteredBarSeries>
          </c:ext>
        </c:extLst>
      </c:barChart>
      <c:catAx>
        <c:axId val="650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6352496"/>
        <c:crosses val="autoZero"/>
        <c:auto val="1"/>
        <c:lblAlgn val="ctr"/>
        <c:lblOffset val="100"/>
        <c:noMultiLvlLbl val="0"/>
      </c:catAx>
      <c:valAx>
        <c:axId val="14635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0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Sheet1!$K$65:$P$65</c:f>
              <c:strCache>
                <c:ptCount val="6"/>
                <c:pt idx="0">
                  <c:v>low first model </c:v>
                </c:pt>
                <c:pt idx="1">
                  <c:v>low second model </c:v>
                </c:pt>
                <c:pt idx="2">
                  <c:v>medium first model </c:v>
                </c:pt>
                <c:pt idx="3">
                  <c:v>medium secondd model </c:v>
                </c:pt>
                <c:pt idx="4">
                  <c:v>high first model </c:v>
                </c:pt>
                <c:pt idx="5">
                  <c:v>high second model </c:v>
                </c:pt>
              </c:strCache>
            </c:strRef>
          </c:cat>
          <c:val>
            <c:numRef>
              <c:f>Sheet1!$K$66:$P$66</c:f>
              <c:numCache>
                <c:formatCode>General</c:formatCode>
                <c:ptCount val="6"/>
                <c:pt idx="0">
                  <c:v>58.946454000000003</c:v>
                </c:pt>
                <c:pt idx="1">
                  <c:v>69.328038599999999</c:v>
                </c:pt>
                <c:pt idx="2">
                  <c:v>62.912452799999997</c:v>
                </c:pt>
                <c:pt idx="3">
                  <c:v>73.934355199999999</c:v>
                </c:pt>
                <c:pt idx="4">
                  <c:v>63.717813399999997</c:v>
                </c:pt>
                <c:pt idx="5">
                  <c:v>73.877272399999995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F17-B53F-D5E03EB0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9408"/>
        <c:axId val="791724320"/>
      </c:barChart>
      <c:catAx>
        <c:axId val="650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724320"/>
        <c:crosses val="autoZero"/>
        <c:auto val="1"/>
        <c:lblAlgn val="ctr"/>
        <c:lblOffset val="100"/>
        <c:noMultiLvlLbl val="0"/>
      </c:catAx>
      <c:valAx>
        <c:axId val="7917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50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Sheet1!$P$89</c:f>
              <c:strCache>
                <c:ptCount val="1"/>
                <c:pt idx="0">
                  <c:v>Model 1: Semi-supervised Paradigm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595611690933799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A-431B-A150-B59454C0A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Sheet1!$Q$88:$U$88</c:f>
              <c:strCache>
                <c:ptCount val="5"/>
                <c:pt idx="0">
                  <c:v>Cloak Attack</c:v>
                </c:pt>
                <c:pt idx="1">
                  <c:v>Flip Attack</c:v>
                </c:pt>
                <c:pt idx="2">
                  <c:v>Gaussian Attack</c:v>
                </c:pt>
                <c:pt idx="3">
                  <c:v>Replay Attack</c:v>
                </c:pt>
                <c:pt idx="4">
                  <c:v>Sensor Failure Attack</c:v>
                </c:pt>
              </c:strCache>
            </c:strRef>
          </c:cat>
          <c:val>
            <c:numRef>
              <c:f>Sheet1!$Q$89:$U$89</c:f>
              <c:numCache>
                <c:formatCode>General</c:formatCode>
                <c:ptCount val="5"/>
                <c:pt idx="0">
                  <c:v>69.64</c:v>
                </c:pt>
                <c:pt idx="1">
                  <c:v>68.78</c:v>
                </c:pt>
                <c:pt idx="2">
                  <c:v>50.53</c:v>
                </c:pt>
                <c:pt idx="3">
                  <c:v>50.15</c:v>
                </c:pt>
                <c:pt idx="4">
                  <c:v>70.23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A-431B-A150-B59454C0A46C}"/>
            </c:ext>
          </c:extLst>
        </c:ser>
        <c:ser>
          <c:idx val="1"/>
          <c:order val="1"/>
          <c:tx>
            <c:strRef>
              <c:f>Sheet1!$P$90</c:f>
              <c:strCache>
                <c:ptCount val="1"/>
                <c:pt idx="0">
                  <c:v>Model 2: Supervised Paradigm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75.70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7A1-4DCD-B137-E6E9228AA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Sheet1!$Q$88:$U$88</c:f>
              <c:strCache>
                <c:ptCount val="5"/>
                <c:pt idx="0">
                  <c:v>Cloak Attack</c:v>
                </c:pt>
                <c:pt idx="1">
                  <c:v>Flip Attack</c:v>
                </c:pt>
                <c:pt idx="2">
                  <c:v>Gaussian Attack</c:v>
                </c:pt>
                <c:pt idx="3">
                  <c:v>Replay Attack</c:v>
                </c:pt>
                <c:pt idx="4">
                  <c:v>Sensor Failure Attack</c:v>
                </c:pt>
              </c:strCache>
            </c:strRef>
          </c:cat>
          <c:val>
            <c:numRef>
              <c:f>Sheet1!$Q$90:$U$90</c:f>
              <c:numCache>
                <c:formatCode>General</c:formatCode>
                <c:ptCount val="5"/>
                <c:pt idx="0">
                  <c:v>76.67</c:v>
                </c:pt>
                <c:pt idx="1">
                  <c:v>80.03</c:v>
                </c:pt>
                <c:pt idx="2">
                  <c:v>75.7</c:v>
                </c:pt>
                <c:pt idx="3">
                  <c:v>52.69</c:v>
                </c:pt>
                <c:pt idx="4">
                  <c:v>76.81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A-431B-A150-B59454C0A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2154671"/>
        <c:axId val="1989680607"/>
      </c:barChart>
      <c:catAx>
        <c:axId val="19921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89680607"/>
        <c:crosses val="autoZero"/>
        <c:auto val="1"/>
        <c:lblAlgn val="ctr"/>
        <c:lblOffset val="100"/>
        <c:noMultiLvlLbl val="0"/>
      </c:catAx>
      <c:valAx>
        <c:axId val="19896806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Accuracy of detection (%)</a:t>
                </a:r>
                <a:endParaRPr lang="ro-R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921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0831519859299"/>
          <c:y val="3.8647348340971971E-2"/>
          <c:w val="0.86402122311162144"/>
          <c:h val="0.77792160259515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Sheet1!$J$89</c:f>
              <c:strCache>
                <c:ptCount val="1"/>
                <c:pt idx="0">
                  <c:v>Model 1: Semi-supervised Paradigm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Sheet1!$K$88:$M$88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Sheet1!$K$89:$M$89</c:f>
              <c:numCache>
                <c:formatCode>General</c:formatCode>
                <c:ptCount val="3"/>
                <c:pt idx="0">
                  <c:v>58.95</c:v>
                </c:pt>
                <c:pt idx="1">
                  <c:v>62.91</c:v>
                </c:pt>
                <c:pt idx="2">
                  <c:v>63.72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32-928C-04B21F60ABB9}"/>
            </c:ext>
          </c:extLst>
        </c:ser>
        <c:ser>
          <c:idx val="1"/>
          <c:order val="1"/>
          <c:tx>
            <c:strRef>
              <c:f>Sheet1!$J$90</c:f>
              <c:strCache>
                <c:ptCount val="1"/>
                <c:pt idx="0">
                  <c:v>Model 2: Supervised Paradigm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Sheet1!$K$88:$M$88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Sheet1!$K$90:$M$90</c:f>
              <c:numCache>
                <c:formatCode>General</c:formatCode>
                <c:ptCount val="3"/>
                <c:pt idx="0">
                  <c:v>69.34</c:v>
                </c:pt>
                <c:pt idx="1">
                  <c:v>73.930000000000007</c:v>
                </c:pt>
                <c:pt idx="2">
                  <c:v>73.88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32-928C-04B21F60AB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2348495"/>
        <c:axId val="1637339567"/>
      </c:barChart>
      <c:catAx>
        <c:axId val="1762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637339567"/>
        <c:crosses val="autoZero"/>
        <c:auto val="1"/>
        <c:lblAlgn val="ctr"/>
        <c:lblOffset val="100"/>
        <c:noMultiLvlLbl val="0"/>
      </c:catAx>
      <c:valAx>
        <c:axId val="1637339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Accuracy of detection (%)</a:t>
                </a:r>
                <a:endParaRPr lang="ro-R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623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5</xdr:row>
      <xdr:rowOff>100012</xdr:rowOff>
    </xdr:from>
    <xdr:to>
      <xdr:col>7</xdr:col>
      <xdr:colOff>461962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BBB013-679D-CD40-A12C-B58C6216C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100012</xdr:rowOff>
    </xdr:from>
    <xdr:to>
      <xdr:col>15</xdr:col>
      <xdr:colOff>304800</xdr:colOff>
      <xdr:row>19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BD7CC-1001-C50C-BB89-6523E5906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60</xdr:row>
      <xdr:rowOff>66675</xdr:rowOff>
    </xdr:from>
    <xdr:to>
      <xdr:col>30</xdr:col>
      <xdr:colOff>409575</xdr:colOff>
      <xdr:row>81</xdr:row>
      <xdr:rowOff>71436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5E173F-BBE4-E8A5-D698-54C7C8B4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547687</xdr:colOff>
      <xdr:row>67</xdr:row>
      <xdr:rowOff>42862</xdr:rowOff>
    </xdr:from>
    <xdr:to>
      <xdr:col>17</xdr:col>
      <xdr:colOff>242887</xdr:colOff>
      <xdr:row>81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5D3BF1-BD56-156B-4CFD-138AA1D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166686</xdr:colOff>
      <xdr:row>92</xdr:row>
      <xdr:rowOff>133351</xdr:rowOff>
    </xdr:from>
    <xdr:to>
      <xdr:col>25</xdr:col>
      <xdr:colOff>438150</xdr:colOff>
      <xdr:row>111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7DCFE-0BB5-9F93-A7AB-79F02849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92</xdr:row>
      <xdr:rowOff>114300</xdr:rowOff>
    </xdr:from>
    <xdr:to>
      <xdr:col>14</xdr:col>
      <xdr:colOff>547687</xdr:colOff>
      <xdr:row>111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00037-189D-1713-E964-543032FD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BB54-D845-43FE-BDA6-75C1BEA73B28}">
  <dimension ref="A1:U90"/>
  <sheetViews>
    <sheetView tabSelected="1" topLeftCell="A82" workbookViewId="0">
      <selection activeCell="E89" sqref="E89"/>
    </sheetView>
  </sheetViews>
  <sheetFormatPr defaultRowHeight="15" x14ac:dyDescent="0.25"/>
  <sheetData>
    <row r="1" spans="1:20" x14ac:dyDescent="0.25">
      <c r="A1" t="s">
        <v>0</v>
      </c>
    </row>
    <row r="3" spans="1:20" x14ac:dyDescent="0.25">
      <c r="A3" t="s">
        <v>1</v>
      </c>
      <c r="E3" t="s">
        <v>5</v>
      </c>
      <c r="I3" t="s">
        <v>6</v>
      </c>
      <c r="M3" t="s">
        <v>8</v>
      </c>
      <c r="Q3" t="s">
        <v>7</v>
      </c>
    </row>
    <row r="4" spans="1:20" x14ac:dyDescent="0.25">
      <c r="A4" t="s">
        <v>2</v>
      </c>
      <c r="B4" t="s">
        <v>3</v>
      </c>
      <c r="C4" t="s">
        <v>4</v>
      </c>
      <c r="D4" t="s">
        <v>15</v>
      </c>
      <c r="E4" t="s">
        <v>2</v>
      </c>
      <c r="F4" t="s">
        <v>3</v>
      </c>
      <c r="G4" t="s">
        <v>4</v>
      </c>
      <c r="H4" t="s">
        <v>21</v>
      </c>
      <c r="I4" t="s">
        <v>2</v>
      </c>
      <c r="J4" t="s">
        <v>3</v>
      </c>
      <c r="K4" t="s">
        <v>4</v>
      </c>
      <c r="L4" t="s">
        <v>17</v>
      </c>
      <c r="M4" t="s">
        <v>2</v>
      </c>
      <c r="N4" t="s">
        <v>3</v>
      </c>
      <c r="O4" t="s">
        <v>4</v>
      </c>
      <c r="P4" t="s">
        <v>18</v>
      </c>
      <c r="Q4" t="s">
        <v>2</v>
      </c>
      <c r="R4" t="s">
        <v>3</v>
      </c>
      <c r="S4" t="s">
        <v>4</v>
      </c>
      <c r="T4" t="s">
        <v>19</v>
      </c>
    </row>
    <row r="5" spans="1:20" x14ac:dyDescent="0.25">
      <c r="A5">
        <v>64.205496999999994</v>
      </c>
      <c r="B5">
        <v>69.994416000000001</v>
      </c>
      <c r="C5">
        <v>74.716138000000001</v>
      </c>
      <c r="D5">
        <f>AVERAGE(A5:C5)</f>
        <v>69.638683666666665</v>
      </c>
      <c r="E5">
        <v>66.073091000000005</v>
      </c>
      <c r="F5">
        <v>69.975802000000002</v>
      </c>
      <c r="G5">
        <v>70.186758999999995</v>
      </c>
      <c r="H5">
        <f>AVERAGE(E5:G5)</f>
        <v>68.745217333333343</v>
      </c>
      <c r="I5">
        <v>49.649438000000004</v>
      </c>
      <c r="J5">
        <v>52.962710000000001</v>
      </c>
      <c r="K5">
        <v>48.979339000000003</v>
      </c>
      <c r="L5">
        <f>AVERAGE(I5:K5)</f>
        <v>50.530495666666667</v>
      </c>
      <c r="M5">
        <v>49.984487999999999</v>
      </c>
      <c r="N5">
        <v>50.480859000000002</v>
      </c>
      <c r="O5">
        <v>49.990693</v>
      </c>
      <c r="P5">
        <f>AVERAGE(M5:O5)</f>
        <v>50.152013333333336</v>
      </c>
      <c r="Q5">
        <v>64.819755999999998</v>
      </c>
      <c r="R5">
        <v>71.148477</v>
      </c>
      <c r="S5">
        <v>74.716138000000001</v>
      </c>
      <c r="T5">
        <f>AVERAGE(Q5:S5)</f>
        <v>70.228123666666662</v>
      </c>
    </row>
    <row r="22" spans="1:20" x14ac:dyDescent="0.25">
      <c r="A22" t="s">
        <v>15</v>
      </c>
      <c r="E22" t="s">
        <v>5</v>
      </c>
      <c r="I22" t="s">
        <v>6</v>
      </c>
      <c r="M22" t="s">
        <v>8</v>
      </c>
      <c r="Q22" t="s">
        <v>7</v>
      </c>
    </row>
    <row r="23" spans="1:20" x14ac:dyDescent="0.25">
      <c r="A23" t="s">
        <v>2</v>
      </c>
      <c r="B23" t="s">
        <v>3</v>
      </c>
      <c r="C23" t="s">
        <v>4</v>
      </c>
      <c r="D23" t="s">
        <v>15</v>
      </c>
      <c r="E23" t="s">
        <v>2</v>
      </c>
      <c r="F23" t="s">
        <v>3</v>
      </c>
      <c r="G23" t="s">
        <v>4</v>
      </c>
      <c r="H23" t="s">
        <v>16</v>
      </c>
      <c r="I23" t="s">
        <v>2</v>
      </c>
      <c r="J23" t="s">
        <v>3</v>
      </c>
      <c r="K23" t="s">
        <v>4</v>
      </c>
      <c r="L23" t="s">
        <v>17</v>
      </c>
      <c r="M23" t="s">
        <v>2</v>
      </c>
      <c r="N23" t="s">
        <v>3</v>
      </c>
      <c r="O23" t="s">
        <v>4</v>
      </c>
      <c r="P23" t="s">
        <v>18</v>
      </c>
      <c r="Q23" t="s">
        <v>2</v>
      </c>
      <c r="R23" t="s">
        <v>3</v>
      </c>
      <c r="S23" t="s">
        <v>4</v>
      </c>
      <c r="T23" t="s">
        <v>19</v>
      </c>
    </row>
    <row r="24" spans="1:20" x14ac:dyDescent="0.25">
      <c r="A24">
        <v>74.033629000000005</v>
      </c>
      <c r="B24">
        <v>78.004591000000005</v>
      </c>
      <c r="C24">
        <v>77.985978000000003</v>
      </c>
      <c r="D24">
        <f>AVERAGE(A24:C24)</f>
        <v>76.674732666666671</v>
      </c>
      <c r="E24">
        <v>79.102811000000003</v>
      </c>
      <c r="F24">
        <v>80.505056999999994</v>
      </c>
      <c r="G24">
        <v>80.480238</v>
      </c>
      <c r="H24">
        <f>AVERAGE(E24:G24)</f>
        <v>80.029368666666656</v>
      </c>
      <c r="I24">
        <v>69.069925999999995</v>
      </c>
      <c r="J24">
        <v>79.003536999999994</v>
      </c>
      <c r="K24">
        <v>79.015946</v>
      </c>
      <c r="L24">
        <f>AVERAGE(I24:K24)</f>
        <v>75.696469666666658</v>
      </c>
      <c r="M24">
        <v>53.595582</v>
      </c>
      <c r="N24">
        <v>52.906869</v>
      </c>
      <c r="O24">
        <v>51.572873000000001</v>
      </c>
      <c r="P24">
        <f>AVERAGE(M24:O24)</f>
        <v>52.691774666666674</v>
      </c>
      <c r="Q24">
        <v>70.838245000000001</v>
      </c>
      <c r="R24">
        <v>79.251722000000001</v>
      </c>
      <c r="S24">
        <v>80.331327000000002</v>
      </c>
      <c r="T24">
        <f>AVERAGE(Q24:S24)</f>
        <v>76.807097999999996</v>
      </c>
    </row>
    <row r="49" spans="1:20" x14ac:dyDescent="0.25">
      <c r="A49" t="s">
        <v>20</v>
      </c>
      <c r="E49" t="s">
        <v>5</v>
      </c>
      <c r="I49" t="s">
        <v>6</v>
      </c>
      <c r="M49" t="s">
        <v>8</v>
      </c>
      <c r="Q49" t="s">
        <v>7</v>
      </c>
    </row>
    <row r="50" spans="1:20" x14ac:dyDescent="0.25">
      <c r="A50" t="s">
        <v>2</v>
      </c>
      <c r="B50" t="s">
        <v>3</v>
      </c>
      <c r="C50" t="s">
        <v>4</v>
      </c>
      <c r="D50" t="s">
        <v>15</v>
      </c>
      <c r="E50" t="s">
        <v>2</v>
      </c>
      <c r="F50" t="s">
        <v>3</v>
      </c>
      <c r="G50" t="s">
        <v>4</v>
      </c>
      <c r="H50" t="s">
        <v>5</v>
      </c>
      <c r="I50" t="s">
        <v>2</v>
      </c>
      <c r="J50" t="s">
        <v>3</v>
      </c>
      <c r="K50" t="s">
        <v>4</v>
      </c>
      <c r="L50" t="s">
        <v>6</v>
      </c>
      <c r="M50" t="s">
        <v>2</v>
      </c>
      <c r="N50" t="s">
        <v>3</v>
      </c>
      <c r="O50" t="s">
        <v>4</v>
      </c>
      <c r="P50" t="s">
        <v>8</v>
      </c>
      <c r="Q50" t="s">
        <v>2</v>
      </c>
      <c r="R50" t="s">
        <v>3</v>
      </c>
      <c r="S50" t="s">
        <v>4</v>
      </c>
      <c r="T50" t="s">
        <v>7</v>
      </c>
    </row>
    <row r="51" spans="1:20" x14ac:dyDescent="0.25">
      <c r="A51">
        <v>64.205496999999994</v>
      </c>
      <c r="B51">
        <v>69.994416000000001</v>
      </c>
      <c r="C51">
        <v>74.716138000000001</v>
      </c>
      <c r="D51">
        <f>AVERAGE(A51:C51)</f>
        <v>69.638683666666665</v>
      </c>
      <c r="E51">
        <v>66.073091000000005</v>
      </c>
      <c r="F51">
        <v>69.975802000000002</v>
      </c>
      <c r="G51">
        <v>70.186758999999995</v>
      </c>
      <c r="H51">
        <f>AVERAGE(E51:G51)</f>
        <v>68.745217333333343</v>
      </c>
      <c r="I51">
        <v>49.649438000000004</v>
      </c>
      <c r="J51">
        <v>52.962710000000001</v>
      </c>
      <c r="K51">
        <v>48.979339000000003</v>
      </c>
      <c r="L51">
        <f>AVERAGE(I51:K51)</f>
        <v>50.530495666666667</v>
      </c>
      <c r="M51">
        <v>49.984487999999999</v>
      </c>
      <c r="N51">
        <v>50.480859000000002</v>
      </c>
      <c r="O51">
        <v>49.990693</v>
      </c>
      <c r="P51">
        <f>AVERAGE(M51:O51)</f>
        <v>50.152013333333336</v>
      </c>
      <c r="Q51">
        <v>64.819755999999998</v>
      </c>
      <c r="R51">
        <v>71.148477</v>
      </c>
      <c r="S51">
        <v>74.716138000000001</v>
      </c>
      <c r="T51">
        <f>AVERAGE(Q51:S51)</f>
        <v>70.228123666666662</v>
      </c>
    </row>
    <row r="55" spans="1:20" x14ac:dyDescent="0.25">
      <c r="A55" t="s">
        <v>1</v>
      </c>
      <c r="E55" t="s">
        <v>5</v>
      </c>
      <c r="I55" t="s">
        <v>6</v>
      </c>
      <c r="M55" t="s">
        <v>8</v>
      </c>
      <c r="Q55" t="s">
        <v>7</v>
      </c>
    </row>
    <row r="56" spans="1:20" x14ac:dyDescent="0.25">
      <c r="A56" t="s">
        <v>2</v>
      </c>
      <c r="B56" t="s">
        <v>3</v>
      </c>
      <c r="C56" t="s">
        <v>4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2</v>
      </c>
      <c r="J56" t="s">
        <v>3</v>
      </c>
      <c r="K56" t="s">
        <v>4</v>
      </c>
      <c r="L56" t="s">
        <v>6</v>
      </c>
      <c r="M56" t="s">
        <v>2</v>
      </c>
      <c r="N56" t="s">
        <v>3</v>
      </c>
      <c r="O56" t="s">
        <v>4</v>
      </c>
      <c r="P56" t="s">
        <v>8</v>
      </c>
      <c r="Q56" t="s">
        <v>2</v>
      </c>
      <c r="R56" t="s">
        <v>3</v>
      </c>
      <c r="S56" t="s">
        <v>4</v>
      </c>
      <c r="T56" t="s">
        <v>7</v>
      </c>
    </row>
    <row r="57" spans="1:20" x14ac:dyDescent="0.25">
      <c r="A57">
        <v>74.033629000000005</v>
      </c>
      <c r="B57">
        <v>78.004591000000005</v>
      </c>
      <c r="C57">
        <v>77.985978000000003</v>
      </c>
      <c r="D57">
        <f>AVERAGE(A57:C57)</f>
        <v>76.674732666666671</v>
      </c>
      <c r="E57">
        <v>79.102811000000003</v>
      </c>
      <c r="F57">
        <v>80.505056999999994</v>
      </c>
      <c r="G57">
        <v>80.480238</v>
      </c>
      <c r="H57">
        <f>AVERAGE(E57:G57)</f>
        <v>80.029368666666656</v>
      </c>
      <c r="I57">
        <v>69.069925999999995</v>
      </c>
      <c r="J57">
        <v>79.003536999999994</v>
      </c>
      <c r="K57">
        <v>79.015946</v>
      </c>
      <c r="L57">
        <f>AVERAGE(I57:K57)</f>
        <v>75.696469666666658</v>
      </c>
      <c r="M57">
        <v>53.595582</v>
      </c>
      <c r="N57">
        <v>52.906869</v>
      </c>
      <c r="O57">
        <v>51.572873000000001</v>
      </c>
      <c r="P57">
        <f>AVERAGE(M57:O57)</f>
        <v>52.691774666666674</v>
      </c>
      <c r="Q57">
        <v>70.838245000000001</v>
      </c>
      <c r="R57">
        <v>79.251722000000001</v>
      </c>
      <c r="S57">
        <v>80.331327000000002</v>
      </c>
      <c r="T57">
        <f>AVERAGE(Q57:S57)</f>
        <v>76.807097999999996</v>
      </c>
    </row>
    <row r="61" spans="1:20" x14ac:dyDescent="0.25">
      <c r="F61" t="s">
        <v>9</v>
      </c>
    </row>
    <row r="62" spans="1:20" x14ac:dyDescent="0.25">
      <c r="A62">
        <v>64.205496999999994</v>
      </c>
      <c r="B62">
        <v>66.073091000000005</v>
      </c>
      <c r="C62">
        <v>49.649438000000004</v>
      </c>
      <c r="D62">
        <v>49.984487999999999</v>
      </c>
      <c r="E62">
        <v>64.819755999999998</v>
      </c>
      <c r="F62">
        <f>AVERAGE(A62:E62)</f>
        <v>58.946454000000003</v>
      </c>
      <c r="H62">
        <f>AVERAGE(C62:G62)</f>
        <v>55.850034000000008</v>
      </c>
    </row>
    <row r="64" spans="1:20" x14ac:dyDescent="0.25">
      <c r="F64" t="s">
        <v>10</v>
      </c>
    </row>
    <row r="65" spans="1:16" x14ac:dyDescent="0.25">
      <c r="A65">
        <v>69.994416000000001</v>
      </c>
      <c r="B65">
        <v>69.975802000000002</v>
      </c>
      <c r="C65">
        <v>52.962710000000001</v>
      </c>
      <c r="D65">
        <v>50.480859000000002</v>
      </c>
      <c r="E65">
        <v>71.148477</v>
      </c>
      <c r="F65">
        <f>AVERAGE(A65:E65)</f>
        <v>62.912452800000004</v>
      </c>
      <c r="K65" t="s">
        <v>9</v>
      </c>
      <c r="L65" t="s">
        <v>12</v>
      </c>
      <c r="M65" t="s">
        <v>10</v>
      </c>
      <c r="N65" t="s">
        <v>13</v>
      </c>
      <c r="O65" t="s">
        <v>11</v>
      </c>
      <c r="P65" t="s">
        <v>14</v>
      </c>
    </row>
    <row r="66" spans="1:16" x14ac:dyDescent="0.25">
      <c r="K66">
        <v>58.946454000000003</v>
      </c>
      <c r="L66">
        <v>69.328038599999999</v>
      </c>
      <c r="M66">
        <v>62.912452799999997</v>
      </c>
      <c r="N66">
        <v>73.934355199999999</v>
      </c>
      <c r="O66">
        <v>63.717813399999997</v>
      </c>
      <c r="P66">
        <v>73.877272399999995</v>
      </c>
    </row>
    <row r="67" spans="1:16" x14ac:dyDescent="0.25">
      <c r="F67" t="s">
        <v>11</v>
      </c>
    </row>
    <row r="68" spans="1:16" x14ac:dyDescent="0.25">
      <c r="A68">
        <v>74.716138000000001</v>
      </c>
      <c r="B68">
        <v>70.186758999999995</v>
      </c>
      <c r="C68">
        <v>48.979339000000003</v>
      </c>
      <c r="D68">
        <v>49.990693</v>
      </c>
      <c r="E68">
        <v>74.716138000000001</v>
      </c>
      <c r="F68">
        <f>AVERAGE(A68:E68)</f>
        <v>63.717813399999997</v>
      </c>
    </row>
    <row r="71" spans="1:16" x14ac:dyDescent="0.25">
      <c r="F71" t="s">
        <v>12</v>
      </c>
    </row>
    <row r="72" spans="1:16" x14ac:dyDescent="0.25">
      <c r="A72">
        <v>74.033629000000005</v>
      </c>
      <c r="B72">
        <v>79.102811000000003</v>
      </c>
      <c r="C72">
        <v>69.069925999999995</v>
      </c>
      <c r="D72">
        <v>53.595582</v>
      </c>
      <c r="E72">
        <v>70.838245000000001</v>
      </c>
      <c r="F72">
        <f>AVERAGE(A72:E72)</f>
        <v>69.328038599999985</v>
      </c>
    </row>
    <row r="74" spans="1:16" x14ac:dyDescent="0.25">
      <c r="F74" t="s">
        <v>13</v>
      </c>
    </row>
    <row r="75" spans="1:16" x14ac:dyDescent="0.25">
      <c r="A75">
        <v>78.004591000000005</v>
      </c>
      <c r="B75">
        <v>80.505056999999994</v>
      </c>
      <c r="C75">
        <v>79.003536999999994</v>
      </c>
      <c r="D75">
        <v>52.906869</v>
      </c>
      <c r="E75">
        <v>79.251722000000001</v>
      </c>
      <c r="F75">
        <f>AVERAGE(A75:E75)</f>
        <v>73.934355199999999</v>
      </c>
    </row>
    <row r="77" spans="1:16" x14ac:dyDescent="0.25">
      <c r="F77" t="s">
        <v>14</v>
      </c>
    </row>
    <row r="78" spans="1:16" x14ac:dyDescent="0.25">
      <c r="A78">
        <v>77.985978000000003</v>
      </c>
      <c r="B78">
        <v>80.480238</v>
      </c>
      <c r="C78">
        <v>79.015946</v>
      </c>
      <c r="D78">
        <v>51.572873000000001</v>
      </c>
      <c r="E78">
        <v>80.331327000000002</v>
      </c>
      <c r="F78">
        <f>AVERAGE(A78:E78)</f>
        <v>73.87727240000001</v>
      </c>
    </row>
    <row r="88" spans="10:21" x14ac:dyDescent="0.25">
      <c r="K88" t="s">
        <v>22</v>
      </c>
      <c r="L88" t="s">
        <v>24</v>
      </c>
      <c r="M88" t="s">
        <v>23</v>
      </c>
      <c r="Q88" t="s">
        <v>15</v>
      </c>
      <c r="R88" t="s">
        <v>16</v>
      </c>
      <c r="S88" t="s">
        <v>17</v>
      </c>
      <c r="T88" t="s">
        <v>18</v>
      </c>
      <c r="U88" t="s">
        <v>27</v>
      </c>
    </row>
    <row r="89" spans="10:21" x14ac:dyDescent="0.25">
      <c r="J89" t="s">
        <v>25</v>
      </c>
      <c r="K89">
        <v>58.95</v>
      </c>
      <c r="L89">
        <v>62.91</v>
      </c>
      <c r="M89">
        <v>63.72</v>
      </c>
      <c r="P89" t="s">
        <v>25</v>
      </c>
      <c r="Q89">
        <v>69.64</v>
      </c>
      <c r="R89">
        <v>68.78</v>
      </c>
      <c r="S89">
        <v>50.53</v>
      </c>
      <c r="T89">
        <v>50.15</v>
      </c>
      <c r="U89">
        <v>70.23</v>
      </c>
    </row>
    <row r="90" spans="10:21" x14ac:dyDescent="0.25">
      <c r="J90" t="s">
        <v>26</v>
      </c>
      <c r="K90">
        <v>69.34</v>
      </c>
      <c r="L90">
        <v>73.930000000000007</v>
      </c>
      <c r="M90">
        <v>73.88</v>
      </c>
      <c r="P90" t="s">
        <v>26</v>
      </c>
      <c r="Q90">
        <v>76.67</v>
      </c>
      <c r="R90">
        <v>80.03</v>
      </c>
      <c r="S90">
        <v>75.7</v>
      </c>
      <c r="T90">
        <v>52.69</v>
      </c>
      <c r="U90">
        <v>76.81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KONSTANTINOU, ATHINOULLA (UG)</dc:creator>
  <cp:lastModifiedBy>KONSTANTINOU, ATHINOULLA (UG)</cp:lastModifiedBy>
  <dcterms:created xsi:type="dcterms:W3CDTF">2023-11-09T12:34:16Z</dcterms:created>
  <dcterms:modified xsi:type="dcterms:W3CDTF">2023-11-27T15:27:35Z</dcterms:modified>
</cp:coreProperties>
</file>