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ergi\Desktop\DEDS self-evaluation\fixed\"/>
    </mc:Choice>
  </mc:AlternateContent>
  <bookViews>
    <workbookView xWindow="1860" yWindow="0" windowWidth="19200" windowHeight="11490" activeTab="1"/>
  </bookViews>
  <sheets>
    <sheet name="README" sheetId="2" r:id="rId1"/>
    <sheet name="Self-evaluation" sheetId="1" r:id="rId2"/>
  </sheets>
  <definedNames>
    <definedName name="_ftn2" localSheetId="0">README!$B$27</definedName>
    <definedName name="_ftnref1" localSheetId="0">README!$B$6</definedName>
    <definedName name="_ftnref2" localSheetId="0">README!$B$15</definedName>
  </definedNames>
  <calcPr calcId="162913"/>
  <customWorkbookViews>
    <customWorkbookView name="Petar Jovanovic - Personal View" guid="{2B2C9776-0AEF-4B92-9189-E57D41CA5521}" mergeInterval="0" personalView="1" maximized="1" windowWidth="1596" windowHeight="975" activeSheetId="1"/>
  </customWorkbookViews>
</workbook>
</file>

<file path=xl/calcChain.xml><?xml version="1.0" encoding="utf-8"?>
<calcChain xmlns="http://schemas.openxmlformats.org/spreadsheetml/2006/main">
  <c r="AG33" i="1" l="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32" i="1"/>
  <c r="I15" i="1" l="1"/>
  <c r="I16" i="1"/>
  <c r="I17" i="1"/>
  <c r="N33" i="1" l="1"/>
  <c r="V27" i="1" l="1"/>
  <c r="H40" i="1"/>
  <c r="AB85" i="1"/>
  <c r="AC85" i="1"/>
  <c r="AD85" i="1"/>
  <c r="AB86" i="1"/>
  <c r="AC86" i="1"/>
  <c r="AD86" i="1"/>
  <c r="AB87" i="1"/>
  <c r="AC87" i="1"/>
  <c r="AD87" i="1"/>
  <c r="AB88" i="1"/>
  <c r="AC88" i="1"/>
  <c r="AD88" i="1"/>
  <c r="AB89" i="1"/>
  <c r="AC89" i="1"/>
  <c r="AD89" i="1"/>
  <c r="AB90" i="1"/>
  <c r="AC90" i="1"/>
  <c r="AD90" i="1"/>
  <c r="AB91" i="1"/>
  <c r="AC91" i="1"/>
  <c r="AD91" i="1"/>
  <c r="AB92" i="1"/>
  <c r="AC92" i="1"/>
  <c r="AD92" i="1"/>
  <c r="AB93" i="1"/>
  <c r="AC93" i="1"/>
  <c r="AD93" i="1"/>
  <c r="AB94" i="1"/>
  <c r="AC94" i="1"/>
  <c r="AD94" i="1"/>
  <c r="AB95" i="1"/>
  <c r="AC95" i="1"/>
  <c r="AD95" i="1"/>
  <c r="AB96" i="1"/>
  <c r="AC96" i="1"/>
  <c r="AD96" i="1"/>
  <c r="AB97" i="1"/>
  <c r="AC97" i="1"/>
  <c r="AD97" i="1"/>
  <c r="AB98" i="1"/>
  <c r="AC98" i="1"/>
  <c r="AD98" i="1"/>
  <c r="AB99" i="1"/>
  <c r="AC99" i="1"/>
  <c r="AD99" i="1"/>
  <c r="AB100" i="1"/>
  <c r="AC100" i="1"/>
  <c r="AD100" i="1"/>
  <c r="AB101" i="1"/>
  <c r="AC101" i="1"/>
  <c r="AD101" i="1"/>
  <c r="AB102" i="1"/>
  <c r="AC102" i="1"/>
  <c r="AD102" i="1"/>
  <c r="AB103" i="1"/>
  <c r="AC103" i="1"/>
  <c r="AD103" i="1"/>
  <c r="AB104" i="1"/>
  <c r="AC104" i="1"/>
  <c r="AD104" i="1"/>
  <c r="AB105" i="1"/>
  <c r="AC105" i="1"/>
  <c r="AD105" i="1"/>
  <c r="AB106" i="1"/>
  <c r="AC106" i="1"/>
  <c r="AD106" i="1"/>
  <c r="AB107" i="1"/>
  <c r="AC107" i="1"/>
  <c r="AD107" i="1"/>
  <c r="AB108" i="1"/>
  <c r="AC108" i="1"/>
  <c r="AD108" i="1"/>
  <c r="AB109" i="1"/>
  <c r="AC109" i="1"/>
  <c r="AD109" i="1"/>
  <c r="AB110" i="1"/>
  <c r="AC110" i="1"/>
  <c r="AD110" i="1"/>
  <c r="AB111" i="1"/>
  <c r="AC111" i="1"/>
  <c r="AD111" i="1"/>
  <c r="AB112" i="1"/>
  <c r="AC112" i="1"/>
  <c r="AD112" i="1"/>
  <c r="AB113" i="1"/>
  <c r="AC113" i="1"/>
  <c r="AD113" i="1"/>
  <c r="AB114" i="1"/>
  <c r="AC114" i="1"/>
  <c r="AD114" i="1"/>
  <c r="AB115" i="1"/>
  <c r="AC115" i="1"/>
  <c r="AD115" i="1"/>
  <c r="AB116" i="1"/>
  <c r="AC116" i="1"/>
  <c r="AD116" i="1"/>
  <c r="AB117" i="1"/>
  <c r="AC117" i="1"/>
  <c r="AD117" i="1"/>
  <c r="AB118" i="1"/>
  <c r="AC118" i="1"/>
  <c r="AD118" i="1"/>
  <c r="AB119" i="1"/>
  <c r="AC119" i="1"/>
  <c r="AD119" i="1"/>
  <c r="AB120" i="1"/>
  <c r="AC120" i="1"/>
  <c r="AD120" i="1"/>
  <c r="AB121" i="1"/>
  <c r="AC121" i="1"/>
  <c r="AD121" i="1"/>
  <c r="AB122" i="1"/>
  <c r="AC122" i="1"/>
  <c r="AD122" i="1"/>
  <c r="AB123" i="1"/>
  <c r="AC123" i="1"/>
  <c r="AD123" i="1"/>
  <c r="AB124" i="1"/>
  <c r="AC124" i="1"/>
  <c r="AD124" i="1"/>
  <c r="AB125" i="1"/>
  <c r="AC125" i="1"/>
  <c r="AD125" i="1"/>
  <c r="AB126" i="1"/>
  <c r="AC126" i="1"/>
  <c r="AD126" i="1"/>
  <c r="AB127" i="1"/>
  <c r="AC127" i="1"/>
  <c r="AD127" i="1"/>
  <c r="AB128" i="1"/>
  <c r="AC128" i="1"/>
  <c r="AD128" i="1"/>
  <c r="AB129" i="1"/>
  <c r="AC129" i="1"/>
  <c r="AD129" i="1"/>
  <c r="AB130" i="1"/>
  <c r="AC130" i="1"/>
  <c r="AD130" i="1"/>
  <c r="AB131" i="1"/>
  <c r="AC131" i="1"/>
  <c r="AD131" i="1"/>
  <c r="AB132" i="1"/>
  <c r="AC132" i="1"/>
  <c r="AD132" i="1"/>
  <c r="AB133" i="1"/>
  <c r="AC133" i="1"/>
  <c r="AD133" i="1"/>
  <c r="AB134" i="1"/>
  <c r="AC134" i="1"/>
  <c r="AD134" i="1"/>
  <c r="AB135" i="1"/>
  <c r="AC135" i="1"/>
  <c r="AD135" i="1"/>
  <c r="AB136" i="1"/>
  <c r="AC136" i="1"/>
  <c r="AD136" i="1"/>
  <c r="AB137" i="1"/>
  <c r="AC137" i="1"/>
  <c r="AD137" i="1"/>
  <c r="AB138" i="1"/>
  <c r="AC138" i="1"/>
  <c r="AD138" i="1"/>
  <c r="AB139" i="1"/>
  <c r="AC139" i="1"/>
  <c r="AD139" i="1"/>
  <c r="AB140" i="1"/>
  <c r="AC140" i="1"/>
  <c r="AD140" i="1"/>
  <c r="AB141" i="1"/>
  <c r="AC141" i="1"/>
  <c r="AD141" i="1"/>
  <c r="AB142" i="1"/>
  <c r="AC142" i="1"/>
  <c r="AD142" i="1"/>
  <c r="AB143" i="1"/>
  <c r="AC143" i="1"/>
  <c r="AD143" i="1"/>
  <c r="AB144" i="1"/>
  <c r="AC144" i="1"/>
  <c r="AD144" i="1"/>
  <c r="AB145" i="1"/>
  <c r="AC145" i="1"/>
  <c r="AD145" i="1"/>
  <c r="AB146" i="1"/>
  <c r="AC146" i="1"/>
  <c r="AD146" i="1"/>
  <c r="AB147" i="1"/>
  <c r="AC147" i="1"/>
  <c r="AD147" i="1"/>
  <c r="AB148" i="1"/>
  <c r="AC148" i="1"/>
  <c r="AD148" i="1"/>
  <c r="AB149" i="1"/>
  <c r="AC149" i="1"/>
  <c r="AD149" i="1"/>
  <c r="AB150" i="1"/>
  <c r="AC150" i="1"/>
  <c r="AD150" i="1"/>
  <c r="AB151" i="1"/>
  <c r="AC151" i="1"/>
  <c r="AD151" i="1"/>
  <c r="H141" i="1"/>
  <c r="N141" i="1"/>
  <c r="H142" i="1"/>
  <c r="N142" i="1"/>
  <c r="H143" i="1"/>
  <c r="N143" i="1"/>
  <c r="H144" i="1"/>
  <c r="N144" i="1"/>
  <c r="H145" i="1"/>
  <c r="N145" i="1"/>
  <c r="H146" i="1"/>
  <c r="N146" i="1"/>
  <c r="H147" i="1"/>
  <c r="N147" i="1"/>
  <c r="H148" i="1"/>
  <c r="N148" i="1"/>
  <c r="H149" i="1"/>
  <c r="N149" i="1"/>
  <c r="H150" i="1"/>
  <c r="N150" i="1"/>
  <c r="H151" i="1"/>
  <c r="N151" i="1"/>
  <c r="H85" i="1"/>
  <c r="N85" i="1"/>
  <c r="H86" i="1"/>
  <c r="N86" i="1"/>
  <c r="H87" i="1"/>
  <c r="N87" i="1"/>
  <c r="H88" i="1"/>
  <c r="N88" i="1"/>
  <c r="H89" i="1"/>
  <c r="N89" i="1"/>
  <c r="H90" i="1"/>
  <c r="N90" i="1"/>
  <c r="H91" i="1"/>
  <c r="N91" i="1"/>
  <c r="H92" i="1"/>
  <c r="N92" i="1"/>
  <c r="H93" i="1"/>
  <c r="N93" i="1"/>
  <c r="H94" i="1"/>
  <c r="N94" i="1"/>
  <c r="H95" i="1"/>
  <c r="N95" i="1"/>
  <c r="H96" i="1"/>
  <c r="N96" i="1"/>
  <c r="H97" i="1"/>
  <c r="N97" i="1"/>
  <c r="H98" i="1"/>
  <c r="N98" i="1"/>
  <c r="H99" i="1"/>
  <c r="N99" i="1"/>
  <c r="H100" i="1"/>
  <c r="N100" i="1"/>
  <c r="H101" i="1"/>
  <c r="N101" i="1"/>
  <c r="H102" i="1"/>
  <c r="N102" i="1"/>
  <c r="H103" i="1"/>
  <c r="N103" i="1"/>
  <c r="H104" i="1"/>
  <c r="N104" i="1"/>
  <c r="H105" i="1"/>
  <c r="N105" i="1"/>
  <c r="H106" i="1"/>
  <c r="N106" i="1"/>
  <c r="H107" i="1"/>
  <c r="N107" i="1"/>
  <c r="H108" i="1"/>
  <c r="N108" i="1"/>
  <c r="H109" i="1"/>
  <c r="N109" i="1"/>
  <c r="H110" i="1"/>
  <c r="N110" i="1"/>
  <c r="H111" i="1"/>
  <c r="N111" i="1"/>
  <c r="H112" i="1"/>
  <c r="N112" i="1"/>
  <c r="H113" i="1"/>
  <c r="N113" i="1"/>
  <c r="H114" i="1"/>
  <c r="N114" i="1"/>
  <c r="H115" i="1"/>
  <c r="N115" i="1"/>
  <c r="H116" i="1"/>
  <c r="N116" i="1"/>
  <c r="H117" i="1"/>
  <c r="N117" i="1"/>
  <c r="H118" i="1"/>
  <c r="N118" i="1"/>
  <c r="H119" i="1"/>
  <c r="N119" i="1"/>
  <c r="H120" i="1"/>
  <c r="N120" i="1"/>
  <c r="H121" i="1"/>
  <c r="N121" i="1"/>
  <c r="H122" i="1"/>
  <c r="N122" i="1"/>
  <c r="H123" i="1"/>
  <c r="N123" i="1"/>
  <c r="H124" i="1"/>
  <c r="N124" i="1"/>
  <c r="H125" i="1"/>
  <c r="N125" i="1"/>
  <c r="H126" i="1"/>
  <c r="N126" i="1"/>
  <c r="H127" i="1"/>
  <c r="N127" i="1"/>
  <c r="H128" i="1"/>
  <c r="N128" i="1"/>
  <c r="H129" i="1"/>
  <c r="N129" i="1"/>
  <c r="H130" i="1"/>
  <c r="N130" i="1"/>
  <c r="H131" i="1"/>
  <c r="N131" i="1"/>
  <c r="H132" i="1"/>
  <c r="N132" i="1"/>
  <c r="H133" i="1"/>
  <c r="N133" i="1"/>
  <c r="H134" i="1"/>
  <c r="N134" i="1"/>
  <c r="H135" i="1"/>
  <c r="N135" i="1"/>
  <c r="H136" i="1"/>
  <c r="N136" i="1"/>
  <c r="H137" i="1"/>
  <c r="N137" i="1"/>
  <c r="H138" i="1"/>
  <c r="N138" i="1"/>
  <c r="H139" i="1"/>
  <c r="N139" i="1"/>
  <c r="H140" i="1"/>
  <c r="N140" i="1"/>
  <c r="AE151" i="1" l="1"/>
  <c r="AE147" i="1"/>
  <c r="AE145" i="1"/>
  <c r="AE143" i="1"/>
  <c r="AE141" i="1"/>
  <c r="AE140" i="1"/>
  <c r="AE138" i="1"/>
  <c r="AE136" i="1"/>
  <c r="AE134" i="1"/>
  <c r="AE132" i="1"/>
  <c r="AE130" i="1"/>
  <c r="AE128" i="1"/>
  <c r="AE126" i="1"/>
  <c r="AE124" i="1"/>
  <c r="AE122" i="1"/>
  <c r="AE120" i="1"/>
  <c r="AE118" i="1"/>
  <c r="AE116" i="1"/>
  <c r="AE114" i="1"/>
  <c r="AE112" i="1"/>
  <c r="AE110" i="1"/>
  <c r="AE108" i="1"/>
  <c r="AE106" i="1"/>
  <c r="AE104" i="1"/>
  <c r="AE102" i="1"/>
  <c r="AE100" i="1"/>
  <c r="AE98" i="1"/>
  <c r="AE96" i="1"/>
  <c r="AE94" i="1"/>
  <c r="AE92" i="1"/>
  <c r="AE90" i="1"/>
  <c r="AE88" i="1"/>
  <c r="AE86" i="1"/>
  <c r="AE149" i="1"/>
  <c r="AE139" i="1"/>
  <c r="AE137" i="1"/>
  <c r="AE135" i="1"/>
  <c r="AE133" i="1"/>
  <c r="AE131" i="1"/>
  <c r="AE129" i="1"/>
  <c r="AE127" i="1"/>
  <c r="AE125" i="1"/>
  <c r="AE123" i="1"/>
  <c r="AE121" i="1"/>
  <c r="AE119" i="1"/>
  <c r="AE117" i="1"/>
  <c r="AE115" i="1"/>
  <c r="AE113" i="1"/>
  <c r="AE111" i="1"/>
  <c r="AE109" i="1"/>
  <c r="AE107" i="1"/>
  <c r="AE105" i="1"/>
  <c r="AE103" i="1"/>
  <c r="AE101" i="1"/>
  <c r="AE99" i="1"/>
  <c r="AE97" i="1"/>
  <c r="AE95" i="1"/>
  <c r="AE93" i="1"/>
  <c r="AE91" i="1"/>
  <c r="AE89" i="1"/>
  <c r="AE87" i="1"/>
  <c r="AE85" i="1"/>
  <c r="AE150" i="1"/>
  <c r="AE148" i="1"/>
  <c r="AE146" i="1"/>
  <c r="AE144" i="1"/>
  <c r="AE142" i="1"/>
  <c r="H84" i="1"/>
  <c r="N84" i="1"/>
  <c r="AD84" i="1"/>
  <c r="AC84" i="1"/>
  <c r="AB84" i="1"/>
  <c r="H83" i="1"/>
  <c r="N83" i="1"/>
  <c r="AD83" i="1"/>
  <c r="AC83" i="1"/>
  <c r="AB83" i="1"/>
  <c r="H82" i="1"/>
  <c r="N82" i="1"/>
  <c r="AD82" i="1"/>
  <c r="AC82" i="1"/>
  <c r="AB82" i="1"/>
  <c r="H81" i="1"/>
  <c r="N81" i="1"/>
  <c r="AD81" i="1"/>
  <c r="AC81" i="1"/>
  <c r="AB81" i="1"/>
  <c r="H80" i="1"/>
  <c r="N80" i="1"/>
  <c r="AD80" i="1"/>
  <c r="AC80" i="1"/>
  <c r="AB80" i="1"/>
  <c r="H79" i="1"/>
  <c r="N79" i="1"/>
  <c r="AD79" i="1"/>
  <c r="AC79" i="1"/>
  <c r="AB79" i="1"/>
  <c r="H78" i="1"/>
  <c r="N78" i="1"/>
  <c r="AD78" i="1"/>
  <c r="AC78" i="1"/>
  <c r="AB78" i="1"/>
  <c r="H77" i="1"/>
  <c r="N77" i="1"/>
  <c r="AD77" i="1"/>
  <c r="AC77" i="1"/>
  <c r="AB77" i="1"/>
  <c r="H76" i="1"/>
  <c r="N76" i="1"/>
  <c r="AD76" i="1"/>
  <c r="AC76" i="1"/>
  <c r="AB76" i="1"/>
  <c r="H75" i="1"/>
  <c r="N75" i="1"/>
  <c r="AD75" i="1"/>
  <c r="AC75" i="1"/>
  <c r="AB75" i="1"/>
  <c r="H74" i="1"/>
  <c r="N74" i="1"/>
  <c r="AD74" i="1"/>
  <c r="AC74" i="1"/>
  <c r="AB74" i="1"/>
  <c r="H73" i="1"/>
  <c r="N73" i="1"/>
  <c r="AD73" i="1"/>
  <c r="AC73" i="1"/>
  <c r="AB73" i="1"/>
  <c r="H72" i="1"/>
  <c r="N72" i="1"/>
  <c r="AD72" i="1"/>
  <c r="AC72" i="1"/>
  <c r="AB72" i="1"/>
  <c r="H71" i="1"/>
  <c r="N71" i="1"/>
  <c r="AD71" i="1"/>
  <c r="AC71" i="1"/>
  <c r="AB71" i="1"/>
  <c r="H70" i="1"/>
  <c r="N70" i="1"/>
  <c r="AD70" i="1"/>
  <c r="AC70" i="1"/>
  <c r="AB70" i="1"/>
  <c r="H69" i="1"/>
  <c r="N69" i="1"/>
  <c r="AD69" i="1"/>
  <c r="AC69" i="1"/>
  <c r="AB69" i="1"/>
  <c r="H68" i="1"/>
  <c r="N68" i="1"/>
  <c r="AD68" i="1"/>
  <c r="AC68" i="1"/>
  <c r="AB68" i="1"/>
  <c r="H67" i="1"/>
  <c r="N67" i="1"/>
  <c r="AD67" i="1"/>
  <c r="AC67" i="1"/>
  <c r="AB67" i="1"/>
  <c r="H66" i="1"/>
  <c r="N66" i="1"/>
  <c r="AD66" i="1"/>
  <c r="AC66" i="1"/>
  <c r="AB66" i="1"/>
  <c r="H65" i="1"/>
  <c r="N65" i="1"/>
  <c r="AD65" i="1"/>
  <c r="AC65" i="1"/>
  <c r="AB65" i="1"/>
  <c r="H64" i="1"/>
  <c r="N64" i="1"/>
  <c r="AD64" i="1"/>
  <c r="AC64" i="1"/>
  <c r="AB64" i="1"/>
  <c r="H63" i="1"/>
  <c r="N63" i="1"/>
  <c r="AD63" i="1"/>
  <c r="AC63" i="1"/>
  <c r="AB63" i="1"/>
  <c r="H62" i="1"/>
  <c r="N62" i="1"/>
  <c r="AD62" i="1"/>
  <c r="AC62" i="1"/>
  <c r="AB62" i="1"/>
  <c r="H61" i="1"/>
  <c r="N61" i="1"/>
  <c r="AD61" i="1"/>
  <c r="AC61" i="1"/>
  <c r="AB61" i="1"/>
  <c r="H60" i="1"/>
  <c r="N60" i="1"/>
  <c r="AD60" i="1"/>
  <c r="AC60" i="1"/>
  <c r="AB60" i="1"/>
  <c r="H59" i="1"/>
  <c r="N59" i="1"/>
  <c r="AD59" i="1"/>
  <c r="AC59" i="1"/>
  <c r="AB59" i="1"/>
  <c r="H58" i="1"/>
  <c r="N58" i="1"/>
  <c r="AD58" i="1"/>
  <c r="AC58" i="1"/>
  <c r="AB58" i="1"/>
  <c r="H57" i="1"/>
  <c r="N57" i="1"/>
  <c r="AD57" i="1"/>
  <c r="AC57" i="1"/>
  <c r="AB57" i="1"/>
  <c r="H56" i="1"/>
  <c r="N56" i="1"/>
  <c r="AD56" i="1"/>
  <c r="AC56" i="1"/>
  <c r="AB56" i="1"/>
  <c r="H55" i="1"/>
  <c r="N55" i="1"/>
  <c r="AD55" i="1"/>
  <c r="AC55" i="1"/>
  <c r="AB55" i="1"/>
  <c r="H54" i="1"/>
  <c r="N54" i="1"/>
  <c r="AD54" i="1"/>
  <c r="AC54" i="1"/>
  <c r="AB54" i="1"/>
  <c r="H53" i="1"/>
  <c r="N53" i="1"/>
  <c r="AD53" i="1"/>
  <c r="AC53" i="1"/>
  <c r="AB53" i="1"/>
  <c r="H52" i="1"/>
  <c r="N52" i="1"/>
  <c r="AD52" i="1"/>
  <c r="AC52" i="1"/>
  <c r="AB52" i="1"/>
  <c r="H51" i="1"/>
  <c r="N51" i="1"/>
  <c r="AD51" i="1"/>
  <c r="AC51" i="1"/>
  <c r="AB51" i="1"/>
  <c r="H50" i="1"/>
  <c r="N50" i="1"/>
  <c r="AD50" i="1"/>
  <c r="AC50" i="1"/>
  <c r="AB50" i="1"/>
  <c r="H49" i="1"/>
  <c r="N49" i="1"/>
  <c r="AD49" i="1"/>
  <c r="AC49" i="1"/>
  <c r="AB49" i="1"/>
  <c r="H48" i="1"/>
  <c r="N48" i="1"/>
  <c r="AD48" i="1"/>
  <c r="AC48" i="1"/>
  <c r="AB48" i="1"/>
  <c r="H47" i="1"/>
  <c r="N47" i="1"/>
  <c r="AD47" i="1"/>
  <c r="AC47" i="1"/>
  <c r="AB47" i="1"/>
  <c r="H46" i="1"/>
  <c r="N46" i="1"/>
  <c r="AD46" i="1"/>
  <c r="AC46" i="1"/>
  <c r="AB46" i="1"/>
  <c r="H45" i="1"/>
  <c r="N45" i="1"/>
  <c r="AD45" i="1"/>
  <c r="AC45" i="1"/>
  <c r="AB45" i="1"/>
  <c r="H44" i="1"/>
  <c r="N44" i="1"/>
  <c r="AD44" i="1"/>
  <c r="AC44" i="1"/>
  <c r="AB44" i="1"/>
  <c r="H43" i="1"/>
  <c r="N43" i="1"/>
  <c r="AD43" i="1"/>
  <c r="AC43" i="1"/>
  <c r="AB43" i="1"/>
  <c r="H42" i="1"/>
  <c r="N42" i="1"/>
  <c r="AD42" i="1"/>
  <c r="AC42" i="1"/>
  <c r="AB42" i="1"/>
  <c r="H41" i="1"/>
  <c r="N41" i="1"/>
  <c r="AD41" i="1"/>
  <c r="AC41" i="1"/>
  <c r="AB41" i="1"/>
  <c r="N40" i="1"/>
  <c r="AD40" i="1"/>
  <c r="AC40" i="1"/>
  <c r="AB40" i="1"/>
  <c r="H39" i="1"/>
  <c r="N39" i="1"/>
  <c r="AD39" i="1"/>
  <c r="AC39" i="1"/>
  <c r="AB39" i="1"/>
  <c r="H38" i="1"/>
  <c r="N38" i="1"/>
  <c r="AD38" i="1"/>
  <c r="AC38" i="1"/>
  <c r="AB38" i="1"/>
  <c r="H37" i="1"/>
  <c r="N37" i="1"/>
  <c r="AD37" i="1"/>
  <c r="AC37" i="1"/>
  <c r="AB37" i="1"/>
  <c r="H36" i="1"/>
  <c r="N36" i="1"/>
  <c r="AD36" i="1"/>
  <c r="AC36" i="1"/>
  <c r="AB36" i="1"/>
  <c r="H35" i="1"/>
  <c r="N35" i="1"/>
  <c r="AC35" i="1"/>
  <c r="H34" i="1"/>
  <c r="N34" i="1"/>
  <c r="AD34" i="1"/>
  <c r="AC34" i="1"/>
  <c r="AB34" i="1"/>
  <c r="H33" i="1"/>
  <c r="AC33" i="1"/>
  <c r="H32" i="1"/>
  <c r="N32" i="1"/>
  <c r="AC32" i="1"/>
  <c r="I18" i="1"/>
  <c r="AD32" i="1" l="1"/>
  <c r="AD33" i="1"/>
  <c r="AB35" i="1"/>
  <c r="AD35" i="1"/>
  <c r="AB32" i="1"/>
  <c r="AB33" i="1"/>
  <c r="AE32" i="1"/>
  <c r="AE35" i="1"/>
  <c r="AE39" i="1"/>
  <c r="AE43" i="1"/>
  <c r="AE34" i="1"/>
  <c r="AE38" i="1"/>
  <c r="AE42" i="1"/>
  <c r="AE46" i="1"/>
  <c r="AE50" i="1"/>
  <c r="AE54" i="1"/>
  <c r="AE58" i="1"/>
  <c r="AE62" i="1"/>
  <c r="AE66" i="1"/>
  <c r="AE70" i="1"/>
  <c r="AE74" i="1"/>
  <c r="AE78" i="1"/>
  <c r="AE82" i="1"/>
  <c r="V25" i="1"/>
  <c r="AE47" i="1"/>
  <c r="AE51" i="1"/>
  <c r="AE55" i="1"/>
  <c r="AE59" i="1"/>
  <c r="AE63" i="1"/>
  <c r="AE67" i="1"/>
  <c r="AE71" i="1"/>
  <c r="V22" i="1"/>
  <c r="AE33" i="1"/>
  <c r="AE37" i="1"/>
  <c r="AE41" i="1"/>
  <c r="AE45" i="1"/>
  <c r="AE49" i="1"/>
  <c r="AE53" i="1"/>
  <c r="AE57" i="1"/>
  <c r="AE61" i="1"/>
  <c r="AE65" i="1"/>
  <c r="AE69" i="1"/>
  <c r="AE73" i="1"/>
  <c r="AE77" i="1"/>
  <c r="AE81" i="1"/>
  <c r="AE84" i="1"/>
  <c r="AE83" i="1"/>
  <c r="AE75" i="1"/>
  <c r="AE79" i="1"/>
  <c r="AE36" i="1"/>
  <c r="AE40" i="1"/>
  <c r="AE44" i="1"/>
  <c r="AE48" i="1"/>
  <c r="AE52" i="1"/>
  <c r="AE56" i="1"/>
  <c r="AE60" i="1"/>
  <c r="AE64" i="1"/>
  <c r="AE68" i="1"/>
  <c r="AE72" i="1"/>
  <c r="AE76" i="1"/>
  <c r="AE80" i="1"/>
  <c r="V23" i="1" l="1"/>
  <c r="V24" i="1"/>
  <c r="V26" i="1"/>
</calcChain>
</file>

<file path=xl/sharedStrings.xml><?xml version="1.0" encoding="utf-8"?>
<sst xmlns="http://schemas.openxmlformats.org/spreadsheetml/2006/main" count="111" uniqueCount="110">
  <si>
    <t>First Name:</t>
  </si>
  <si>
    <t>Last Name(s):</t>
  </si>
  <si>
    <t>Nationality:</t>
  </si>
  <si>
    <t>Passport number:</t>
  </si>
  <si>
    <t>Evaluating tite:</t>
  </si>
  <si>
    <t xml:space="preserve">Obtaining date (dd/mm/yyyy): </t>
  </si>
  <si>
    <t>University:</t>
  </si>
  <si>
    <t xml:space="preserve">Country: </t>
  </si>
  <si>
    <t>Minimum local credits to graduate:</t>
  </si>
  <si>
    <t>Type of the marks:</t>
  </si>
  <si>
    <t>Numerical mark (e.g., 1 - 10)</t>
  </si>
  <si>
    <t>TOTAL</t>
  </si>
  <si>
    <t>ECTS</t>
  </si>
  <si>
    <t>Mark (1 - 4)</t>
  </si>
  <si>
    <t xml:space="preserve">ECTS ACM Major </t>
  </si>
  <si>
    <t>ECTS ACM Minor</t>
  </si>
  <si>
    <t>ECTS CS Subject</t>
  </si>
  <si>
    <t>SELF-EVALUATION FORM</t>
  </si>
  <si>
    <t>Course</t>
  </si>
  <si>
    <t xml:space="preserve">Original 
credits </t>
  </si>
  <si>
    <t>ECTS 
conversion</t>
  </si>
  <si>
    <t>Original 
Numerical
Mark</t>
  </si>
  <si>
    <t>Original
 Textual 
Mark</t>
  </si>
  <si>
    <t>Mark
(1 - 4)</t>
  </si>
  <si>
    <t>ACM - Major subject</t>
  </si>
  <si>
    <t>ACM - Minor subject</t>
  </si>
  <si>
    <t>MAJOR SUBJECTS (any number of ECTS can be assigned to each of these)</t>
  </si>
  <si>
    <t>Programming Fundamentals</t>
  </si>
  <si>
    <t>Integrative Programming</t>
  </si>
  <si>
    <t xml:space="preserve">Algorithms and Complexity </t>
  </si>
  <si>
    <t>Computer Architecture and Organization</t>
  </si>
  <si>
    <t>Operating Systems Principles &amp; Design</t>
  </si>
  <si>
    <t>Operating Systems Configuration &amp; Use</t>
  </si>
  <si>
    <t>Net Centric Principles and Design</t>
  </si>
  <si>
    <t xml:space="preserve">Net Centric Use and configuration </t>
  </si>
  <si>
    <t xml:space="preserve">Platform technologies </t>
  </si>
  <si>
    <t>Theory of Programming Languages</t>
  </si>
  <si>
    <t>Human-Computer Interaction</t>
  </si>
  <si>
    <t xml:space="preserve">Graphics and Visualization </t>
  </si>
  <si>
    <t>Intelligent Systems (AI)</t>
  </si>
  <si>
    <t xml:space="preserve">Information Management (DB) Theory </t>
  </si>
  <si>
    <t>Information Management (DB) Practice</t>
  </si>
  <si>
    <t>Scientific computing (Numerical mthds)</t>
  </si>
  <si>
    <t xml:space="preserve">Legal / Professional / Ethics / Society </t>
  </si>
  <si>
    <t xml:space="preserve">Information Systems Development </t>
  </si>
  <si>
    <t xml:space="preserve">Analysis of Business Requirements </t>
  </si>
  <si>
    <t xml:space="preserve">E-business </t>
  </si>
  <si>
    <t>Analysis of Technical Requirements</t>
  </si>
  <si>
    <t>Engineering Foundations for SW</t>
  </si>
  <si>
    <t>Engineering Economics for SW</t>
  </si>
  <si>
    <t xml:space="preserve">Software Modeling and Analysis </t>
  </si>
  <si>
    <t>Software Design</t>
  </si>
  <si>
    <t xml:space="preserve">Software Verification and Validation </t>
  </si>
  <si>
    <t>Software Evolution (maintenance)</t>
  </si>
  <si>
    <t>Software Process</t>
  </si>
  <si>
    <t xml:space="preserve">Software Quality </t>
  </si>
  <si>
    <t xml:space="preserve">Comp Systems Engineering </t>
  </si>
  <si>
    <t>Digital logic</t>
  </si>
  <si>
    <t>Embedded Systems</t>
  </si>
  <si>
    <t xml:space="preserve">Distributed Systems </t>
  </si>
  <si>
    <t xml:space="preserve">Security: issues and principles </t>
  </si>
  <si>
    <t>Security: implementation and mgt</t>
  </si>
  <si>
    <t>Systems administration</t>
  </si>
  <si>
    <t xml:space="preserve">Management of Info Systems Org. </t>
  </si>
  <si>
    <t xml:space="preserve">Systems integration </t>
  </si>
  <si>
    <t>Digital media development</t>
  </si>
  <si>
    <t>Technical support</t>
  </si>
  <si>
    <t xml:space="preserve">Decision Theory </t>
  </si>
  <si>
    <t xml:space="preserve">Evaluation of Business Performance </t>
  </si>
  <si>
    <t xml:space="preserve">Mathematical foundations </t>
  </si>
  <si>
    <t>MINOR SUBJECTS (At most 18 ECTS of related to these subjects will be considered part of the Computer Science Curriculum)</t>
  </si>
  <si>
    <t xml:space="preserve">Organizational Theory </t>
  </si>
  <si>
    <t xml:space="preserve">Organizational Behavior </t>
  </si>
  <si>
    <t xml:space="preserve">Organizational Change Management </t>
  </si>
  <si>
    <t xml:space="preserve">General Systems Theory </t>
  </si>
  <si>
    <t xml:space="preserve">Risk Management (Project, safety risk) </t>
  </si>
  <si>
    <t xml:space="preserve">Project Management </t>
  </si>
  <si>
    <t xml:space="preserve">Business Models </t>
  </si>
  <si>
    <t xml:space="preserve">Functional Business Areas </t>
  </si>
  <si>
    <t xml:space="preserve">Circuits and Systems </t>
  </si>
  <si>
    <t xml:space="preserve">Electronics </t>
  </si>
  <si>
    <t xml:space="preserve">Digital Signal Processing </t>
  </si>
  <si>
    <t xml:space="preserve">VLSI design </t>
  </si>
  <si>
    <t xml:space="preserve">HW testing and fault tolerance </t>
  </si>
  <si>
    <t>Interpersonal communication</t>
  </si>
  <si>
    <t>Textual mark (e.g., F - A)</t>
  </si>
  <si>
    <t>Official number of years to study:</t>
  </si>
  <si>
    <t>`</t>
  </si>
  <si>
    <t xml:space="preserve"> Local credits total</t>
  </si>
  <si>
    <t>-       First name (First name from registration form)</t>
  </si>
  <si>
    <t>-       Last name(s) (Surname(s) from registration form)</t>
  </si>
  <si>
    <t>-       Nationality</t>
  </si>
  <si>
    <t>-       Passport number</t>
  </si>
  <si>
    <t>-       Evaluating title (Your main bachelor degree title that is evaluated in this spreadsheet)</t>
  </si>
  <si>
    <t>-       Evaluating date, i.e., the date when you obtained your evaluating title (expected date if not obtained yet)</t>
  </si>
  <si>
    <t>-       The university at which you obtained this title</t>
  </si>
  <si>
    <t xml:space="preserve">-       The country where you obtained this title </t>
  </si>
  <si>
    <t>In the self-evaluation sheet you are first required to provide your personal data and academic data for the evaluated title:</t>
  </si>
  <si>
    <t xml:space="preserve">ATTENTION! Please read the follwing instructions before filling in the next (self-evaluation) sheet.   </t>
  </si>
  <si>
    <t xml:space="preserve">In the second part of the spreadsheet, due to heterogeneity of the titles, you are asked to provide the following information 
about the grading system of the evaluating title so the title can be equalized both considering the grades and the credits obtained to a common system used for evaluation: </t>
  </si>
  <si>
    <t xml:space="preserve">                       o   Numerical mark based on intervals (e.g., 1-10, 50-100, 1-30, 10-20 etc.). For numerical marks you are additionally required to provide the minimum mark for passing the course and the maximum mark that can be obtained. </t>
  </si>
  <si>
    <t xml:space="preserve">                      o   Textual mark (e.g., A-F, Excellent – Passing). For textual marks or numerical marks that are based on the set of enumerated values (i.e., not intervals), you are additionally required to provide the distribution of your local 
                           marks into four different intervals (1 - 4), where 1 stands for the fair (lowest passing mark)  and 4 stands for the outstanding (highest mark). Only the passing marks are required. The distribution of the marks depends on the 
                          number of marks and needs to follow the following rule: “Each interval must contain less or equal number of marks that the adjacent lower one.”</t>
  </si>
  <si>
    <t>-       Minimum number of local credits necessary to obtain the title (i.e., to graduate). If this does not appear in the transcripts, just fill it with the sum of all local credits you took.</t>
  </si>
  <si>
    <t>-       Official number of years to obtain the title (i.e., to graduate)</t>
  </si>
  <si>
    <t>-       Only the PASSING marks should be provided</t>
  </si>
  <si>
    <t>-       Type of the marks the courses are graded with:</t>
  </si>
  <si>
    <t>-        If a course is graded with pass/fail type of mark, you should only provide the credits that the course carries and not the mark obtained.</t>
  </si>
  <si>
    <t>-       For course(s) you are currently enrolled in, but have not yet obtained the final mark, you should only provide the credits that the course(s) carries and not the mark obtained.</t>
  </si>
  <si>
    <t>-       You should not enter the information about courses that you are not yet enrolled in.</t>
  </si>
  <si>
    <t>deds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</si>
</sst>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charset val="204"/>
    </font>
    <font>
      <sz val="10"/>
      <color indexed="9"/>
      <name val="Arial"/>
      <family val="2"/>
    </font>
    <font>
      <sz val="10"/>
      <color indexed="9"/>
      <name val="Arial"/>
      <family val="2"/>
      <charset val="204"/>
    </font>
    <font>
      <sz val="20"/>
      <name val="Arial"/>
      <family val="2"/>
    </font>
    <font>
      <b/>
      <sz val="12"/>
      <name val="Arial"/>
      <family val="2"/>
      <charset val="204"/>
    </font>
    <font>
      <sz val="12"/>
      <name val="Arial"/>
      <family val="2"/>
    </font>
    <font>
      <sz val="12"/>
      <color indexed="9"/>
      <name val="Arial"/>
      <family val="2"/>
    </font>
    <font>
      <b/>
      <sz val="12"/>
      <color indexed="9"/>
      <name val="Arial"/>
      <family val="2"/>
      <charset val="204"/>
    </font>
    <font>
      <b/>
      <sz val="12"/>
      <color indexed="8"/>
      <name val="Arial"/>
      <family val="2"/>
      <charset val="204"/>
    </font>
    <font>
      <sz val="12"/>
      <color indexed="8"/>
      <name val="Arial"/>
      <family val="2"/>
    </font>
    <font>
      <sz val="11"/>
      <color indexed="8"/>
      <name val="Arial"/>
      <family val="2"/>
      <charset val="204"/>
    </font>
    <font>
      <sz val="10"/>
      <name val="Arial"/>
      <family val="2"/>
      <charset val="204"/>
    </font>
    <font>
      <b/>
      <sz val="14"/>
      <name val="Arial"/>
      <family val="2"/>
      <charset val="204"/>
    </font>
    <font>
      <b/>
      <sz val="10"/>
      <name val="Arial"/>
      <family val="2"/>
      <charset val="204"/>
    </font>
    <font>
      <b/>
      <sz val="10"/>
      <color indexed="9"/>
      <name val="Arial"/>
      <family val="2"/>
      <charset val="204"/>
    </font>
    <font>
      <sz val="12"/>
      <color indexed="9"/>
      <name val="Arial"/>
      <family val="2"/>
      <charset val="204"/>
    </font>
    <font>
      <sz val="8"/>
      <name val="Arial"/>
      <charset val="204"/>
    </font>
    <font>
      <b/>
      <sz val="12"/>
      <name val="Arial"/>
      <family val="2"/>
    </font>
    <font>
      <sz val="11"/>
      <name val="Arial"/>
      <family val="2"/>
      <charset val="204"/>
    </font>
    <font>
      <sz val="14"/>
      <name val="Arial"/>
      <family val="2"/>
    </font>
    <font>
      <vertAlign val="superscript"/>
      <sz val="14"/>
      <name val="Arial"/>
      <family val="2"/>
    </font>
    <font>
      <sz val="16"/>
      <name val="Arial"/>
      <family val="2"/>
    </font>
    <font>
      <b/>
      <sz val="11"/>
      <color rgb="FF3F3F3F"/>
      <name val="Calibri"/>
      <family val="2"/>
      <scheme val="minor"/>
    </font>
    <font>
      <i/>
      <sz val="11"/>
      <color rgb="FF7F7F7F"/>
      <name val="Calibri"/>
      <family val="2"/>
      <scheme val="minor"/>
    </font>
    <font>
      <i/>
      <sz val="14"/>
      <color rgb="FFFF0000"/>
      <name val="Arial"/>
      <family val="2"/>
    </font>
    <font>
      <i/>
      <sz val="1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i/>
      <sz val="1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23"/>
        <bgColor indexed="64"/>
      </patternFill>
    </fill>
    <fill>
      <patternFill patternType="solid">
        <fgColor theme="0"/>
        <bgColor indexed="64"/>
      </patternFill>
    </fill>
    <fill>
      <patternFill patternType="solid">
        <fgColor rgb="FFF2F2F2"/>
      </patternFill>
    </fill>
    <fill>
      <patternFill patternType="solid">
        <fgColor rgb="FFFFFF99"/>
        <bgColor indexed="64"/>
      </patternFill>
    </fill>
    <fill>
      <patternFill patternType="solid">
        <fgColor theme="0" tint="-0.14999847407452621"/>
        <bgColor indexed="64"/>
      </patternFill>
    </fill>
  </fills>
  <borders count="77">
    <border>
      <left/>
      <right/>
      <top/>
      <bottom/>
      <diagonal/>
    </border>
    <border>
      <left style="medium">
        <color indexed="9"/>
      </left>
      <right style="medium">
        <color indexed="9"/>
      </right>
      <top style="medium">
        <color indexed="9"/>
      </top>
      <bottom style="medium">
        <color indexed="9"/>
      </bottom>
      <diagonal/>
    </border>
    <border>
      <left/>
      <right/>
      <top style="medium">
        <color indexed="9"/>
      </top>
      <bottom/>
      <diagonal/>
    </border>
    <border>
      <left style="medium">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right style="medium">
        <color indexed="9"/>
      </right>
      <top/>
      <bottom/>
      <diagonal/>
    </border>
    <border>
      <left style="medium">
        <color indexed="64"/>
      </left>
      <right style="medium">
        <color indexed="64"/>
      </right>
      <top style="medium">
        <color indexed="64"/>
      </top>
      <bottom style="medium">
        <color indexed="64"/>
      </bottom>
      <diagonal/>
    </border>
    <border>
      <left style="medium">
        <color indexed="9"/>
      </left>
      <right/>
      <top/>
      <bottom style="medium">
        <color indexed="8"/>
      </bottom>
      <diagonal/>
    </border>
    <border>
      <left/>
      <right/>
      <top/>
      <bottom style="medium">
        <color indexed="8"/>
      </bottom>
      <diagonal/>
    </border>
    <border>
      <left/>
      <right style="medium">
        <color indexed="9"/>
      </right>
      <top/>
      <bottom style="medium">
        <color indexed="8"/>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style="medium">
        <color indexed="64"/>
      </left>
      <right style="medium">
        <color indexed="9"/>
      </right>
      <top/>
      <bottom/>
      <diagonal/>
    </border>
    <border>
      <left style="medium">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9"/>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top style="medium">
        <color indexed="9"/>
      </top>
      <bottom style="medium">
        <color indexed="9"/>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8"/>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8"/>
      </right>
      <top/>
      <bottom style="medium">
        <color indexed="64"/>
      </bottom>
      <diagonal/>
    </border>
    <border>
      <left/>
      <right style="medium">
        <color indexed="8"/>
      </right>
      <top/>
      <bottom/>
      <diagonal/>
    </border>
    <border>
      <left style="medium">
        <color indexed="64"/>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medium">
        <color indexed="9"/>
      </bottom>
      <diagonal/>
    </border>
    <border>
      <left style="medium">
        <color indexed="8"/>
      </left>
      <right/>
      <top style="medium">
        <color indexed="64"/>
      </top>
      <bottom/>
      <diagonal/>
    </border>
    <border>
      <left style="medium">
        <color indexed="8"/>
      </left>
      <right/>
      <top/>
      <bottom/>
      <diagonal/>
    </border>
    <border>
      <left style="medium">
        <color indexed="8"/>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8"/>
      </left>
      <right style="medium">
        <color indexed="64"/>
      </right>
      <top style="medium">
        <color indexed="64"/>
      </top>
      <bottom style="thin">
        <color indexed="64"/>
      </bottom>
      <diagonal/>
    </border>
    <border>
      <left style="medium">
        <color indexed="9"/>
      </left>
      <right style="medium">
        <color indexed="9"/>
      </right>
      <top style="medium">
        <color indexed="9"/>
      </top>
      <bottom/>
      <diagonal/>
    </border>
    <border>
      <left style="medium">
        <color indexed="64"/>
      </left>
      <right/>
      <top/>
      <bottom/>
      <diagonal/>
    </border>
    <border>
      <left/>
      <right style="medium">
        <color indexed="64"/>
      </right>
      <top/>
      <bottom/>
      <diagonal/>
    </border>
    <border>
      <left/>
      <right/>
      <top style="medium">
        <color indexed="9"/>
      </top>
      <bottom style="medium">
        <color indexed="9"/>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1"/>
      </left>
      <right style="medium">
        <color theme="1"/>
      </right>
      <top style="medium">
        <color theme="1"/>
      </top>
      <bottom style="medium">
        <color theme="1"/>
      </bottom>
      <diagonal/>
    </border>
    <border>
      <left style="medium">
        <color theme="0"/>
      </left>
      <right style="medium">
        <color theme="0"/>
      </right>
      <top style="thin">
        <color theme="0"/>
      </top>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s>
  <cellStyleXfs count="3">
    <xf numFmtId="0" fontId="0" fillId="0" borderId="0"/>
    <xf numFmtId="0" fontId="22" fillId="7" borderId="64" applyNumberFormat="0" applyAlignment="0" applyProtection="0"/>
    <xf numFmtId="0" fontId="23" fillId="0" borderId="0" applyNumberFormat="0" applyFill="0" applyBorder="0" applyAlignment="0" applyProtection="0"/>
  </cellStyleXfs>
  <cellXfs count="171">
    <xf numFmtId="0" fontId="0" fillId="0" borderId="0" xfId="0"/>
    <xf numFmtId="0" fontId="1" fillId="2" borderId="0" xfId="0" applyFont="1" applyFill="1" applyBorder="1" applyAlignment="1" applyProtection="1"/>
    <xf numFmtId="0" fontId="1" fillId="2" borderId="1" xfId="0" applyFont="1" applyFill="1" applyBorder="1" applyProtection="1"/>
    <xf numFmtId="0" fontId="0" fillId="0" borderId="1" xfId="0" applyBorder="1" applyProtection="1"/>
    <xf numFmtId="0" fontId="1" fillId="2" borderId="0" xfId="0" applyFont="1" applyFill="1" applyProtection="1"/>
    <xf numFmtId="0" fontId="0" fillId="0" borderId="0" xfId="0" applyProtection="1"/>
    <xf numFmtId="0" fontId="2" fillId="2" borderId="2" xfId="0" applyFont="1" applyFill="1" applyBorder="1" applyAlignment="1" applyProtection="1"/>
    <xf numFmtId="0" fontId="2" fillId="2" borderId="0" xfId="0" applyFont="1" applyFill="1" applyBorder="1" applyAlignment="1" applyProtection="1"/>
    <xf numFmtId="0" fontId="1" fillId="2" borderId="0" xfId="0" applyFont="1" applyFill="1" applyBorder="1" applyProtection="1"/>
    <xf numFmtId="0" fontId="4" fillId="3" borderId="3" xfId="0" applyFont="1" applyFill="1" applyBorder="1" applyAlignment="1" applyProtection="1"/>
    <xf numFmtId="0" fontId="4" fillId="3" borderId="4" xfId="0" applyFont="1" applyFill="1" applyBorder="1" applyAlignment="1" applyProtection="1"/>
    <xf numFmtId="0" fontId="5" fillId="4" borderId="5" xfId="0" applyFont="1" applyFill="1" applyBorder="1" applyAlignment="1" applyProtection="1">
      <alignment horizontal="center"/>
      <protection locked="0"/>
    </xf>
    <xf numFmtId="0" fontId="6" fillId="0" borderId="6" xfId="0" applyFont="1" applyFill="1" applyBorder="1" applyAlignment="1" applyProtection="1">
      <alignment horizontal="center"/>
    </xf>
    <xf numFmtId="0" fontId="6" fillId="2" borderId="0" xfId="0" applyFont="1" applyFill="1" applyBorder="1" applyAlignment="1" applyProtection="1">
      <alignment horizontal="center"/>
    </xf>
    <xf numFmtId="0" fontId="7" fillId="2" borderId="0" xfId="0" applyFont="1" applyFill="1" applyBorder="1" applyAlignment="1" applyProtection="1"/>
    <xf numFmtId="0" fontId="9" fillId="4" borderId="7" xfId="0" applyFont="1" applyFill="1" applyBorder="1" applyAlignment="1" applyProtection="1">
      <alignment horizontal="center"/>
      <protection locked="0"/>
    </xf>
    <xf numFmtId="0" fontId="11" fillId="2" borderId="0" xfId="0" applyFont="1" applyFill="1" applyBorder="1" applyAlignment="1" applyProtection="1"/>
    <xf numFmtId="0" fontId="2" fillId="2" borderId="0" xfId="0" applyFont="1" applyFill="1" applyProtection="1"/>
    <xf numFmtId="0" fontId="2" fillId="2" borderId="8" xfId="0" applyFont="1" applyFill="1" applyBorder="1" applyAlignment="1" applyProtection="1"/>
    <xf numFmtId="0" fontId="2" fillId="2" borderId="9" xfId="0" applyFont="1" applyFill="1" applyBorder="1" applyAlignment="1" applyProtection="1"/>
    <xf numFmtId="0" fontId="2" fillId="2" borderId="10" xfId="0" applyFont="1" applyFill="1" applyBorder="1" applyAlignment="1" applyProtection="1"/>
    <xf numFmtId="0" fontId="2" fillId="2" borderId="1" xfId="0" applyFont="1" applyFill="1" applyBorder="1" applyProtection="1"/>
    <xf numFmtId="0" fontId="11" fillId="3" borderId="11" xfId="0" applyFont="1" applyFill="1" applyBorder="1" applyAlignment="1" applyProtection="1"/>
    <xf numFmtId="0" fontId="11" fillId="3" borderId="12" xfId="0" applyFont="1" applyFill="1" applyBorder="1" applyAlignment="1" applyProtection="1"/>
    <xf numFmtId="0" fontId="2" fillId="2" borderId="13" xfId="0" applyFont="1" applyFill="1" applyBorder="1" applyAlignment="1" applyProtection="1"/>
    <xf numFmtId="0" fontId="11" fillId="3" borderId="14" xfId="0" applyFont="1" applyFill="1" applyBorder="1" applyProtection="1"/>
    <xf numFmtId="0" fontId="13" fillId="4" borderId="15" xfId="0" applyFont="1" applyFill="1" applyBorder="1" applyAlignment="1" applyProtection="1"/>
    <xf numFmtId="0" fontId="13" fillId="4" borderId="16" xfId="0" applyFont="1" applyFill="1" applyBorder="1" applyAlignment="1" applyProtection="1">
      <alignment wrapText="1"/>
    </xf>
    <xf numFmtId="0" fontId="13" fillId="4" borderId="16" xfId="0" applyFont="1" applyFill="1" applyBorder="1" applyAlignment="1" applyProtection="1"/>
    <xf numFmtId="0" fontId="14" fillId="2" borderId="1" xfId="0" applyFont="1" applyFill="1" applyBorder="1" applyProtection="1"/>
    <xf numFmtId="0" fontId="1" fillId="2" borderId="13" xfId="0" applyFont="1" applyFill="1" applyBorder="1" applyAlignment="1" applyProtection="1"/>
    <xf numFmtId="0" fontId="13" fillId="4" borderId="17" xfId="0" applyFont="1" applyFill="1" applyBorder="1" applyAlignment="1" applyProtection="1"/>
    <xf numFmtId="0" fontId="13" fillId="4" borderId="17" xfId="0" applyFont="1" applyFill="1" applyBorder="1" applyAlignment="1" applyProtection="1">
      <alignment wrapText="1"/>
    </xf>
    <xf numFmtId="0" fontId="2" fillId="2" borderId="18" xfId="0" applyFont="1" applyFill="1" applyBorder="1" applyProtection="1"/>
    <xf numFmtId="0" fontId="2" fillId="2" borderId="19" xfId="0" applyFont="1" applyFill="1" applyBorder="1" applyAlignment="1" applyProtection="1"/>
    <xf numFmtId="0" fontId="2" fillId="2" borderId="1" xfId="0" applyFont="1" applyFill="1" applyBorder="1" applyAlignment="1" applyProtection="1"/>
    <xf numFmtId="0" fontId="15" fillId="2" borderId="1" xfId="0" applyFont="1" applyFill="1" applyBorder="1" applyProtection="1"/>
    <xf numFmtId="0" fontId="0" fillId="0" borderId="20" xfId="0" applyBorder="1" applyProtection="1"/>
    <xf numFmtId="0" fontId="6" fillId="2" borderId="1" xfId="0" applyFont="1" applyFill="1" applyBorder="1" applyProtection="1"/>
    <xf numFmtId="0" fontId="6" fillId="0" borderId="1" xfId="0" applyFont="1" applyBorder="1" applyProtection="1"/>
    <xf numFmtId="0" fontId="9" fillId="4" borderId="21" xfId="0" applyFont="1" applyFill="1" applyBorder="1" applyAlignment="1" applyProtection="1">
      <alignment horizontal="center"/>
      <protection locked="0"/>
    </xf>
    <xf numFmtId="0" fontId="9" fillId="4" borderId="5" xfId="0" applyFont="1" applyFill="1" applyBorder="1" applyAlignment="1" applyProtection="1">
      <alignment horizontal="center"/>
      <protection locked="0"/>
    </xf>
    <xf numFmtId="0" fontId="0" fillId="0" borderId="19" xfId="0" applyBorder="1" applyProtection="1"/>
    <xf numFmtId="0" fontId="11" fillId="3" borderId="59" xfId="0" applyFont="1" applyFill="1" applyBorder="1" applyProtection="1"/>
    <xf numFmtId="0" fontId="0" fillId="0" borderId="60" xfId="0" applyBorder="1" applyProtection="1"/>
    <xf numFmtId="0" fontId="0" fillId="6" borderId="0" xfId="0" applyFill="1" applyProtection="1"/>
    <xf numFmtId="0" fontId="1" fillId="6" borderId="0" xfId="0" applyFont="1" applyFill="1" applyProtection="1"/>
    <xf numFmtId="0" fontId="0" fillId="6" borderId="0" xfId="0" applyFill="1" applyBorder="1" applyProtection="1"/>
    <xf numFmtId="0" fontId="1" fillId="6" borderId="0" xfId="0" applyFont="1" applyFill="1" applyBorder="1" applyProtection="1"/>
    <xf numFmtId="0" fontId="1" fillId="2" borderId="0" xfId="0" applyFont="1" applyFill="1" applyBorder="1" applyAlignment="1" applyProtection="1">
      <alignment horizontal="center"/>
    </xf>
    <xf numFmtId="0" fontId="0" fillId="0" borderId="63" xfId="0" applyBorder="1" applyProtection="1"/>
    <xf numFmtId="0" fontId="1" fillId="2" borderId="6" xfId="0" applyFont="1" applyFill="1" applyBorder="1" applyAlignment="1" applyProtection="1"/>
    <xf numFmtId="0" fontId="2" fillId="2" borderId="53" xfId="0" applyFont="1" applyFill="1" applyBorder="1" applyProtection="1"/>
    <xf numFmtId="0" fontId="2" fillId="2" borderId="63" xfId="0" applyFont="1" applyFill="1" applyBorder="1" applyProtection="1"/>
    <xf numFmtId="0" fontId="4" fillId="6" borderId="0" xfId="0" applyFont="1" applyFill="1" applyBorder="1" applyAlignment="1" applyProtection="1">
      <alignment horizontal="center"/>
    </xf>
    <xf numFmtId="0" fontId="0" fillId="6" borderId="0" xfId="0" applyFill="1" applyBorder="1" applyAlignment="1" applyProtection="1">
      <alignment horizontal="center"/>
    </xf>
    <xf numFmtId="0" fontId="6" fillId="6" borderId="0" xfId="0" applyFont="1" applyFill="1" applyBorder="1" applyAlignment="1" applyProtection="1">
      <alignment horizontal="center"/>
    </xf>
    <xf numFmtId="0" fontId="5" fillId="6" borderId="0" xfId="0" applyFont="1" applyFill="1" applyBorder="1" applyAlignment="1" applyProtection="1">
      <alignment horizontal="center"/>
    </xf>
    <xf numFmtId="0" fontId="9" fillId="6" borderId="0" xfId="0" applyFont="1" applyFill="1" applyBorder="1" applyAlignment="1" applyProtection="1"/>
    <xf numFmtId="0" fontId="4" fillId="6" borderId="29" xfId="0" applyFont="1" applyFill="1" applyBorder="1" applyAlignment="1" applyProtection="1">
      <alignment horizontal="center"/>
    </xf>
    <xf numFmtId="0" fontId="0" fillId="0" borderId="65" xfId="0" applyBorder="1" applyProtection="1"/>
    <xf numFmtId="0" fontId="0" fillId="0" borderId="67" xfId="0" applyBorder="1" applyProtection="1"/>
    <xf numFmtId="0" fontId="24" fillId="0" borderId="65" xfId="0" applyFont="1" applyBorder="1" applyProtection="1"/>
    <xf numFmtId="0" fontId="21" fillId="0" borderId="67" xfId="0" applyFont="1" applyBorder="1" applyProtection="1"/>
    <xf numFmtId="0" fontId="0" fillId="0" borderId="66" xfId="0" applyBorder="1" applyProtection="1"/>
    <xf numFmtId="0" fontId="0" fillId="0" borderId="69" xfId="0" applyBorder="1" applyProtection="1"/>
    <xf numFmtId="0" fontId="20" fillId="0" borderId="65" xfId="0" applyFont="1" applyBorder="1" applyAlignment="1" applyProtection="1">
      <alignment vertical="center"/>
    </xf>
    <xf numFmtId="0" fontId="19" fillId="0" borderId="65" xfId="0" applyFont="1" applyBorder="1" applyProtection="1"/>
    <xf numFmtId="0" fontId="0" fillId="0" borderId="68" xfId="0" applyBorder="1" applyProtection="1"/>
    <xf numFmtId="0" fontId="25" fillId="8" borderId="72" xfId="2" applyFont="1" applyFill="1" applyBorder="1" applyAlignment="1" applyProtection="1">
      <alignment horizontal="justify" vertical="center"/>
    </xf>
    <xf numFmtId="0" fontId="25" fillId="8" borderId="70" xfId="2" applyFont="1" applyFill="1" applyBorder="1" applyAlignment="1" applyProtection="1">
      <alignment horizontal="justify" vertical="center"/>
    </xf>
    <xf numFmtId="0" fontId="25" fillId="8" borderId="74" xfId="2" applyFont="1" applyFill="1" applyBorder="1" applyAlignment="1" applyProtection="1">
      <alignment horizontal="justify" vertical="center"/>
    </xf>
    <xf numFmtId="0" fontId="27" fillId="8" borderId="70" xfId="2" applyFont="1" applyFill="1" applyBorder="1" applyAlignment="1" applyProtection="1">
      <alignment horizontal="justify" vertical="center"/>
    </xf>
    <xf numFmtId="0" fontId="27" fillId="8" borderId="71" xfId="2" applyFont="1" applyFill="1" applyBorder="1" applyAlignment="1" applyProtection="1">
      <alignment horizontal="justify" vertical="center" wrapText="1"/>
    </xf>
    <xf numFmtId="49" fontId="26" fillId="8" borderId="72" xfId="2" applyNumberFormat="1" applyFont="1" applyFill="1" applyBorder="1" applyAlignment="1" applyProtection="1">
      <alignment horizontal="justify" vertical="center"/>
    </xf>
    <xf numFmtId="49" fontId="26" fillId="8" borderId="70" xfId="2" applyNumberFormat="1" applyFont="1" applyFill="1" applyBorder="1" applyAlignment="1" applyProtection="1">
      <alignment horizontal="justify" vertical="center"/>
    </xf>
    <xf numFmtId="49" fontId="26" fillId="8" borderId="65" xfId="2" applyNumberFormat="1" applyFont="1" applyFill="1" applyBorder="1" applyProtection="1"/>
    <xf numFmtId="0" fontId="28" fillId="9" borderId="73" xfId="1" applyFont="1" applyFill="1" applyBorder="1" applyAlignment="1" applyProtection="1">
      <alignment wrapText="1"/>
    </xf>
    <xf numFmtId="0" fontId="28" fillId="9" borderId="73" xfId="1" applyFont="1" applyFill="1" applyBorder="1" applyProtection="1"/>
    <xf numFmtId="49" fontId="25" fillId="8" borderId="68" xfId="2" applyNumberFormat="1" applyFont="1" applyFill="1" applyBorder="1" applyProtection="1"/>
    <xf numFmtId="0" fontId="29" fillId="0" borderId="66" xfId="0" applyFont="1" applyBorder="1" applyProtection="1"/>
    <xf numFmtId="0" fontId="21" fillId="0" borderId="68" xfId="0" applyFont="1" applyBorder="1" applyProtection="1"/>
    <xf numFmtId="49" fontId="26" fillId="8" borderId="75" xfId="2" applyNumberFormat="1" applyFont="1" applyFill="1" applyBorder="1" applyAlignment="1" applyProtection="1">
      <alignment horizontal="justify" vertical="center" wrapText="1"/>
    </xf>
    <xf numFmtId="49" fontId="26" fillId="8" borderId="76" xfId="2" applyNumberFormat="1" applyFont="1" applyFill="1" applyBorder="1" applyAlignment="1" applyProtection="1">
      <alignment horizontal="justify" vertical="center" wrapText="1"/>
    </xf>
    <xf numFmtId="0" fontId="11" fillId="4" borderId="25" xfId="0" applyFont="1" applyFill="1" applyBorder="1" applyAlignment="1" applyProtection="1">
      <alignment horizontal="center"/>
      <protection locked="0"/>
    </xf>
    <xf numFmtId="0" fontId="11" fillId="4" borderId="16" xfId="0" applyFont="1" applyFill="1" applyBorder="1" applyAlignment="1" applyProtection="1">
      <alignment horizontal="center"/>
      <protection locked="0"/>
    </xf>
    <xf numFmtId="0" fontId="11" fillId="4" borderId="26" xfId="0" applyFont="1" applyFill="1" applyBorder="1" applyAlignment="1" applyProtection="1">
      <alignment horizontal="center"/>
      <protection locked="0"/>
    </xf>
    <xf numFmtId="0" fontId="11" fillId="4" borderId="51" xfId="0" applyFont="1" applyFill="1" applyBorder="1" applyAlignment="1" applyProtection="1">
      <alignment horizontal="center"/>
      <protection locked="0"/>
    </xf>
    <xf numFmtId="0" fontId="9" fillId="4" borderId="16" xfId="0" quotePrefix="1" applyFont="1" applyFill="1" applyBorder="1" applyAlignment="1" applyProtection="1">
      <alignment horizontal="center"/>
      <protection locked="0"/>
    </xf>
    <xf numFmtId="0" fontId="9" fillId="4" borderId="22" xfId="0" quotePrefix="1" applyFont="1" applyFill="1" applyBorder="1" applyAlignment="1" applyProtection="1">
      <alignment horizontal="center"/>
      <protection locked="0"/>
    </xf>
    <xf numFmtId="0" fontId="11" fillId="4" borderId="23" xfId="0" applyFont="1" applyFill="1" applyBorder="1" applyAlignment="1" applyProtection="1">
      <alignment horizontal="center"/>
      <protection locked="0"/>
    </xf>
    <xf numFmtId="0" fontId="11" fillId="4" borderId="17" xfId="0" applyFont="1" applyFill="1" applyBorder="1" applyAlignment="1" applyProtection="1">
      <alignment horizontal="center"/>
      <protection locked="0"/>
    </xf>
    <xf numFmtId="0" fontId="11" fillId="4" borderId="57" xfId="0" applyFont="1" applyFill="1" applyBorder="1" applyAlignment="1" applyProtection="1">
      <alignment horizontal="center"/>
      <protection locked="0"/>
    </xf>
    <xf numFmtId="0" fontId="11" fillId="4" borderId="58" xfId="0" applyFont="1" applyFill="1" applyBorder="1" applyAlignment="1" applyProtection="1">
      <alignment horizontal="center"/>
      <protection locked="0"/>
    </xf>
    <xf numFmtId="0" fontId="9" fillId="4" borderId="17" xfId="0" quotePrefix="1" applyFont="1" applyFill="1" applyBorder="1" applyAlignment="1" applyProtection="1">
      <alignment horizontal="center"/>
      <protection locked="0"/>
    </xf>
    <xf numFmtId="0" fontId="9" fillId="4" borderId="24" xfId="0" quotePrefix="1" applyFont="1" applyFill="1" applyBorder="1" applyAlignment="1" applyProtection="1">
      <alignment horizontal="center"/>
      <protection locked="0"/>
    </xf>
    <xf numFmtId="0" fontId="9" fillId="4" borderId="26" xfId="0" quotePrefix="1" applyFont="1" applyFill="1" applyBorder="1" applyAlignment="1" applyProtection="1">
      <alignment horizontal="center"/>
      <protection locked="0"/>
    </xf>
    <xf numFmtId="0" fontId="11" fillId="4" borderId="50" xfId="0" applyFont="1" applyFill="1" applyBorder="1" applyAlignment="1" applyProtection="1">
      <alignment horizontal="center"/>
      <protection locked="0"/>
    </xf>
    <xf numFmtId="0" fontId="11" fillId="4" borderId="33" xfId="0" applyFont="1" applyFill="1" applyBorder="1" applyAlignment="1" applyProtection="1">
      <alignment horizontal="center"/>
      <protection locked="0"/>
    </xf>
    <xf numFmtId="0" fontId="11" fillId="4" borderId="15" xfId="0" applyFont="1" applyFill="1" applyBorder="1" applyAlignment="1" applyProtection="1">
      <alignment horizontal="center"/>
      <protection locked="0"/>
    </xf>
    <xf numFmtId="0" fontId="13" fillId="3" borderId="28"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3" fillId="3" borderId="31" xfId="0" applyFont="1" applyFill="1" applyBorder="1" applyAlignment="1" applyProtection="1">
      <alignment horizontal="center" vertical="center" wrapText="1"/>
    </xf>
    <xf numFmtId="0" fontId="13" fillId="3" borderId="32" xfId="0" applyFont="1" applyFill="1" applyBorder="1" applyAlignment="1" applyProtection="1">
      <alignment horizontal="center" vertical="center" wrapText="1"/>
    </xf>
    <xf numFmtId="0" fontId="9" fillId="4" borderId="15" xfId="0" quotePrefix="1" applyFont="1" applyFill="1" applyBorder="1" applyAlignment="1" applyProtection="1">
      <alignment horizontal="center"/>
      <protection locked="0"/>
    </xf>
    <xf numFmtId="0" fontId="9" fillId="4" borderId="27" xfId="0" quotePrefix="1" applyFont="1" applyFill="1" applyBorder="1" applyAlignment="1" applyProtection="1">
      <alignment horizontal="center"/>
      <protection locked="0"/>
    </xf>
    <xf numFmtId="0" fontId="4" fillId="3" borderId="34" xfId="0" applyFont="1" applyFill="1" applyBorder="1" applyAlignment="1" applyProtection="1">
      <alignment horizontal="center"/>
    </xf>
    <xf numFmtId="0" fontId="4" fillId="3" borderId="35" xfId="0" applyFont="1" applyFill="1" applyBorder="1" applyAlignment="1" applyProtection="1">
      <alignment horizontal="center"/>
    </xf>
    <xf numFmtId="0" fontId="4" fillId="3" borderId="21" xfId="0" applyFont="1" applyFill="1" applyBorder="1" applyAlignment="1" applyProtection="1">
      <alignment horizontal="center"/>
    </xf>
    <xf numFmtId="0" fontId="18" fillId="4" borderId="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2" fillId="5" borderId="36" xfId="0" applyFont="1" applyFill="1" applyBorder="1" applyAlignment="1" applyProtection="1">
      <alignment horizontal="center"/>
    </xf>
    <xf numFmtId="0" fontId="12" fillId="5" borderId="37" xfId="0" applyFont="1" applyFill="1" applyBorder="1" applyAlignment="1" applyProtection="1">
      <alignment horizontal="center"/>
    </xf>
    <xf numFmtId="0" fontId="12" fillId="5" borderId="38" xfId="0" applyFont="1" applyFill="1" applyBorder="1" applyAlignment="1" applyProtection="1">
      <alignment horizontal="center"/>
    </xf>
    <xf numFmtId="0" fontId="13" fillId="3" borderId="39" xfId="0" applyFont="1" applyFill="1" applyBorder="1" applyAlignment="1" applyProtection="1">
      <alignment horizontal="center" vertical="center" wrapText="1"/>
    </xf>
    <xf numFmtId="0" fontId="13" fillId="3" borderId="40" xfId="0" applyFont="1" applyFill="1" applyBorder="1" applyAlignment="1" applyProtection="1">
      <alignment horizontal="center" vertical="center" wrapText="1"/>
    </xf>
    <xf numFmtId="0" fontId="13" fillId="3" borderId="41" xfId="0" applyFont="1" applyFill="1" applyBorder="1" applyAlignment="1" applyProtection="1">
      <alignment horizontal="center" vertical="center" wrapText="1"/>
    </xf>
    <xf numFmtId="0" fontId="13" fillId="3" borderId="42" xfId="0" applyFont="1" applyFill="1" applyBorder="1" applyAlignment="1" applyProtection="1">
      <alignment horizontal="center" vertical="center" wrapText="1"/>
    </xf>
    <xf numFmtId="0" fontId="4" fillId="3" borderId="3" xfId="0" applyFont="1" applyFill="1" applyBorder="1" applyAlignment="1" applyProtection="1">
      <alignment horizontal="center"/>
    </xf>
    <xf numFmtId="0" fontId="18" fillId="4" borderId="4" xfId="0" applyFont="1" applyFill="1" applyBorder="1" applyAlignment="1" applyProtection="1">
      <alignment horizontal="center" vertical="center"/>
    </xf>
    <xf numFmtId="0" fontId="10" fillId="4" borderId="3" xfId="0" applyFont="1" applyFill="1" applyBorder="1" applyAlignment="1" applyProtection="1">
      <alignment horizontal="center"/>
      <protection locked="0"/>
    </xf>
    <xf numFmtId="0" fontId="10" fillId="4" borderId="35"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8" fillId="3" borderId="3" xfId="0" applyFont="1" applyFill="1" applyBorder="1" applyAlignment="1" applyProtection="1">
      <alignment horizontal="center"/>
    </xf>
    <xf numFmtId="0" fontId="8" fillId="3" borderId="35" xfId="0" applyFont="1" applyFill="1" applyBorder="1" applyAlignment="1" applyProtection="1">
      <alignment horizontal="center"/>
    </xf>
    <xf numFmtId="0" fontId="8" fillId="3" borderId="21" xfId="0" applyFont="1" applyFill="1" applyBorder="1" applyAlignment="1" applyProtection="1">
      <alignment horizontal="center"/>
    </xf>
    <xf numFmtId="0" fontId="8" fillId="3" borderId="31" xfId="0" applyFont="1" applyFill="1" applyBorder="1" applyAlignment="1" applyProtection="1">
      <alignment horizontal="center"/>
    </xf>
    <xf numFmtId="0" fontId="8" fillId="3" borderId="32" xfId="0" applyFont="1" applyFill="1" applyBorder="1" applyAlignment="1" applyProtection="1">
      <alignment horizontal="center"/>
    </xf>
    <xf numFmtId="0" fontId="8" fillId="3" borderId="40" xfId="0" applyFont="1" applyFill="1" applyBorder="1" applyAlignment="1" applyProtection="1">
      <alignment horizontal="center"/>
    </xf>
    <xf numFmtId="0" fontId="4" fillId="5" borderId="3" xfId="0" applyFont="1" applyFill="1" applyBorder="1" applyAlignment="1" applyProtection="1">
      <alignment horizontal="center"/>
    </xf>
    <xf numFmtId="0" fontId="4" fillId="5" borderId="35" xfId="0" applyFont="1" applyFill="1" applyBorder="1" applyAlignment="1" applyProtection="1">
      <alignment horizontal="center"/>
    </xf>
    <xf numFmtId="0" fontId="4" fillId="5" borderId="21" xfId="0" applyFont="1" applyFill="1" applyBorder="1" applyAlignment="1" applyProtection="1">
      <alignment horizontal="center"/>
    </xf>
    <xf numFmtId="0" fontId="0" fillId="0" borderId="29" xfId="0" applyBorder="1" applyAlignment="1" applyProtection="1">
      <alignment horizontal="center"/>
    </xf>
    <xf numFmtId="0" fontId="0" fillId="0" borderId="39" xfId="0" applyBorder="1" applyAlignment="1" applyProtection="1">
      <alignment horizontal="center"/>
    </xf>
    <xf numFmtId="0" fontId="8" fillId="3" borderId="34" xfId="0" applyFont="1" applyFill="1" applyBorder="1" applyAlignment="1" applyProtection="1">
      <alignment horizontal="center"/>
    </xf>
    <xf numFmtId="0" fontId="4" fillId="2" borderId="29" xfId="0" applyFont="1" applyFill="1" applyBorder="1" applyAlignment="1" applyProtection="1">
      <alignment horizontal="center"/>
    </xf>
    <xf numFmtId="0" fontId="1" fillId="2" borderId="0" xfId="0" applyFont="1" applyFill="1" applyBorder="1" applyAlignment="1" applyProtection="1">
      <alignment horizontal="center"/>
    </xf>
    <xf numFmtId="0" fontId="5" fillId="4" borderId="3" xfId="0" applyFont="1" applyFill="1" applyBorder="1" applyAlignment="1" applyProtection="1">
      <alignment horizontal="center"/>
      <protection locked="0"/>
    </xf>
    <xf numFmtId="0" fontId="5" fillId="4" borderId="21" xfId="0" applyFont="1" applyFill="1" applyBorder="1" applyAlignment="1" applyProtection="1">
      <alignment horizontal="center"/>
      <protection locked="0"/>
    </xf>
    <xf numFmtId="0" fontId="0" fillId="0" borderId="61" xfId="0" applyBorder="1" applyAlignment="1" applyProtection="1">
      <alignment horizontal="center"/>
    </xf>
    <xf numFmtId="0" fontId="0" fillId="0" borderId="62" xfId="0" applyBorder="1" applyAlignment="1" applyProtection="1">
      <alignment horizontal="center"/>
    </xf>
    <xf numFmtId="0" fontId="17" fillId="4" borderId="48" xfId="0" applyFont="1" applyFill="1" applyBorder="1" applyAlignment="1" applyProtection="1">
      <alignment horizontal="center"/>
      <protection locked="0"/>
    </xf>
    <xf numFmtId="0" fontId="17" fillId="4" borderId="49" xfId="0" applyFont="1" applyFill="1" applyBorder="1" applyAlignment="1" applyProtection="1">
      <alignment horizontal="center"/>
      <protection locked="0"/>
    </xf>
    <xf numFmtId="0" fontId="4" fillId="3" borderId="35" xfId="0" applyFont="1" applyFill="1" applyBorder="1" applyAlignment="1" applyProtection="1">
      <alignment horizontal="left"/>
    </xf>
    <xf numFmtId="0" fontId="4" fillId="3" borderId="21" xfId="0" applyFont="1" applyFill="1" applyBorder="1" applyAlignment="1" applyProtection="1">
      <alignment horizontal="left"/>
    </xf>
    <xf numFmtId="0" fontId="17" fillId="4" borderId="50" xfId="0" applyFont="1" applyFill="1" applyBorder="1" applyAlignment="1" applyProtection="1">
      <alignment horizontal="center"/>
      <protection locked="0"/>
    </xf>
    <xf numFmtId="0" fontId="17" fillId="4" borderId="51" xfId="0" applyFont="1" applyFill="1" applyBorder="1" applyAlignment="1" applyProtection="1">
      <alignment horizontal="center"/>
      <protection locked="0"/>
    </xf>
    <xf numFmtId="0" fontId="17" fillId="4" borderId="52" xfId="0" applyFont="1" applyFill="1" applyBorder="1" applyAlignment="1" applyProtection="1">
      <alignment horizontal="center"/>
      <protection locked="0"/>
    </xf>
    <xf numFmtId="0" fontId="17" fillId="4" borderId="32" xfId="0" applyFont="1" applyFill="1" applyBorder="1" applyAlignment="1" applyProtection="1">
      <alignment horizontal="center"/>
      <protection locked="0"/>
    </xf>
    <xf numFmtId="0" fontId="17" fillId="4" borderId="43" xfId="0" applyFont="1" applyFill="1" applyBorder="1" applyAlignment="1" applyProtection="1">
      <alignment horizontal="center"/>
      <protection locked="0"/>
    </xf>
    <xf numFmtId="0" fontId="17" fillId="4" borderId="31" xfId="0" applyFont="1" applyFill="1" applyBorder="1" applyAlignment="1" applyProtection="1">
      <alignment horizontal="center"/>
      <protection locked="0"/>
    </xf>
    <xf numFmtId="0" fontId="17" fillId="4" borderId="40" xfId="0" applyFont="1" applyFill="1" applyBorder="1" applyAlignment="1" applyProtection="1">
      <alignment horizontal="center"/>
      <protection locked="0"/>
    </xf>
    <xf numFmtId="0" fontId="0" fillId="0" borderId="53" xfId="0" applyFill="1" applyBorder="1" applyAlignment="1" applyProtection="1">
      <alignment horizontal="center"/>
    </xf>
    <xf numFmtId="0" fontId="0" fillId="0" borderId="0" xfId="0" applyFill="1" applyBorder="1" applyAlignment="1" applyProtection="1">
      <alignment horizontal="center"/>
    </xf>
    <xf numFmtId="0" fontId="3" fillId="0" borderId="54" xfId="0" applyFont="1" applyBorder="1" applyAlignment="1" applyProtection="1">
      <alignment horizontal="center"/>
    </xf>
    <xf numFmtId="0" fontId="3" fillId="0" borderId="29" xfId="0" applyFont="1" applyBorder="1" applyAlignment="1" applyProtection="1">
      <alignment horizontal="center"/>
    </xf>
    <xf numFmtId="0" fontId="3" fillId="0" borderId="30" xfId="0" applyFont="1" applyBorder="1" applyAlignment="1" applyProtection="1">
      <alignment horizontal="center"/>
    </xf>
    <xf numFmtId="0" fontId="3" fillId="0" borderId="55" xfId="0" applyFont="1" applyBorder="1" applyAlignment="1" applyProtection="1">
      <alignment horizontal="center"/>
    </xf>
    <xf numFmtId="0" fontId="3" fillId="0" borderId="0" xfId="0" applyFont="1" applyBorder="1" applyAlignment="1" applyProtection="1">
      <alignment horizontal="center"/>
    </xf>
    <xf numFmtId="0" fontId="3" fillId="0" borderId="44" xfId="0" applyFont="1" applyBorder="1" applyAlignment="1" applyProtection="1">
      <alignment horizontal="center"/>
    </xf>
    <xf numFmtId="0" fontId="3" fillId="0" borderId="56" xfId="0" applyFont="1" applyBorder="1" applyAlignment="1" applyProtection="1">
      <alignment horizontal="center"/>
    </xf>
    <xf numFmtId="0" fontId="3" fillId="0" borderId="32" xfId="0" applyFont="1" applyBorder="1" applyAlignment="1" applyProtection="1">
      <alignment horizontal="center"/>
    </xf>
    <xf numFmtId="0" fontId="4" fillId="3" borderId="29" xfId="0" applyFont="1" applyFill="1" applyBorder="1" applyAlignment="1" applyProtection="1">
      <alignment horizontal="left"/>
    </xf>
    <xf numFmtId="0" fontId="4" fillId="3" borderId="39" xfId="0" applyFont="1" applyFill="1" applyBorder="1" applyAlignment="1" applyProtection="1">
      <alignment horizontal="left"/>
    </xf>
    <xf numFmtId="0" fontId="17" fillId="4" borderId="45" xfId="0"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44" xfId="0" applyFont="1" applyFill="1" applyBorder="1" applyAlignment="1" applyProtection="1">
      <alignment horizontal="center"/>
      <protection locked="0"/>
    </xf>
    <xf numFmtId="49" fontId="17" fillId="4" borderId="45" xfId="0" applyNumberFormat="1" applyFont="1" applyFill="1" applyBorder="1" applyAlignment="1" applyProtection="1">
      <alignment horizontal="center"/>
      <protection locked="0"/>
    </xf>
    <xf numFmtId="49" fontId="17" fillId="4" borderId="46" xfId="0" applyNumberFormat="1" applyFont="1" applyFill="1" applyBorder="1" applyAlignment="1" applyProtection="1">
      <alignment horizontal="center"/>
      <protection locked="0"/>
    </xf>
    <xf numFmtId="49" fontId="17" fillId="4" borderId="47" xfId="0" applyNumberFormat="1" applyFont="1" applyFill="1" applyBorder="1" applyAlignment="1" applyProtection="1">
      <alignment horizontal="center"/>
      <protection locked="0"/>
    </xf>
  </cellXfs>
  <cellStyles count="3">
    <cellStyle name="Normal" xfId="0" builtinId="0"/>
    <cellStyle name="Salida" xfId="1" builtinId="21"/>
    <cellStyle name="Texto explicativo" xfId="2" builtinId="53"/>
  </cellStyles>
  <dxfs count="22">
    <dxf>
      <font>
        <color auto="1"/>
      </font>
    </dxf>
    <dxf>
      <font>
        <b/>
        <i val="0"/>
        <color rgb="FFC00000"/>
      </font>
    </dxf>
    <dxf>
      <fill>
        <patternFill>
          <bgColor indexed="10"/>
        </patternFill>
      </fill>
    </dxf>
    <dxf>
      <font>
        <condense val="0"/>
        <extend val="0"/>
        <color indexed="9"/>
      </font>
      <fill>
        <patternFill>
          <bgColor indexed="9"/>
        </patternFill>
      </fill>
      <border>
        <left/>
        <right/>
        <top/>
        <bottom/>
      </border>
    </dxf>
    <dxf>
      <border>
        <bottom style="thin">
          <color auto="1"/>
        </bottom>
        <vertical/>
        <horizontal/>
      </border>
    </dxf>
    <dxf>
      <border>
        <right style="thin">
          <color auto="1"/>
        </right>
        <vertical/>
        <horizontal/>
      </border>
    </dxf>
    <dxf>
      <font>
        <condense val="0"/>
        <extend val="0"/>
        <color indexed="9"/>
      </font>
      <fill>
        <patternFill>
          <bgColor indexed="9"/>
        </patternFill>
      </fill>
      <border>
        <left/>
        <right/>
        <top/>
        <bottom/>
      </border>
    </dxf>
    <dxf>
      <fill>
        <patternFill>
          <bgColor indexed="10"/>
        </patternFill>
      </fill>
    </dxf>
    <dxf>
      <border>
        <right style="thin">
          <color auto="1"/>
        </right>
        <bottom style="thin">
          <color auto="1"/>
        </bottom>
        <vertical/>
        <horizontal/>
      </border>
    </dxf>
    <dxf>
      <fill>
        <patternFill>
          <bgColor indexed="9"/>
        </patternFill>
      </fill>
      <border>
        <left/>
        <right/>
        <top/>
        <bottom/>
      </border>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ont>
        <b/>
        <i val="0"/>
        <color rgb="FFFF0000"/>
      </font>
      <fill>
        <patternFill>
          <bgColor rgb="FFFFFF99"/>
        </patternFill>
      </fill>
    </dxf>
    <dxf>
      <fill>
        <patternFill>
          <bgColor indexed="10"/>
        </patternFill>
      </fill>
    </dxf>
    <dxf>
      <font>
        <condense val="0"/>
        <extend val="0"/>
        <color indexed="10"/>
      </font>
    </dxf>
    <dxf>
      <fill>
        <patternFill>
          <bgColor indexed="10"/>
        </patternFill>
      </fill>
    </dxf>
    <dxf>
      <fill>
        <patternFill>
          <bgColor indexed="10"/>
        </patternFill>
      </fill>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152401</xdr:rowOff>
    </xdr:from>
    <xdr:to>
      <xdr:col>22</xdr:col>
      <xdr:colOff>1593055</xdr:colOff>
      <xdr:row>7</xdr:row>
      <xdr:rowOff>4714</xdr:rowOff>
    </xdr:to>
    <xdr:grpSp>
      <xdr:nvGrpSpPr>
        <xdr:cNvPr id="4" name="Grupo 3"/>
        <xdr:cNvGrpSpPr/>
      </xdr:nvGrpSpPr>
      <xdr:grpSpPr>
        <a:xfrm>
          <a:off x="214312" y="152401"/>
          <a:ext cx="12106274" cy="1162001"/>
          <a:chOff x="214313" y="152401"/>
          <a:chExt cx="12106274" cy="1162001"/>
        </a:xfrm>
      </xdr:grpSpPr>
      <xdr:pic>
        <xdr:nvPicPr>
          <xdr:cNvPr id="5" name="Imagen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84"/>
          <a:stretch/>
        </xdr:blipFill>
        <xdr:spPr>
          <a:xfrm>
            <a:off x="214313" y="154781"/>
            <a:ext cx="5024437" cy="1153267"/>
          </a:xfrm>
          <a:prstGeom prst="rect">
            <a:avLst/>
          </a:prstGeom>
        </xdr:spPr>
      </xdr:pic>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26843" y="154782"/>
            <a:ext cx="5060157" cy="1159620"/>
          </a:xfrm>
          <a:prstGeom prst="rect">
            <a:avLst/>
          </a:prstGeom>
        </xdr:spPr>
      </xdr:pic>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0430" y="152401"/>
            <a:ext cx="5060157" cy="1159620"/>
          </a:xfrm>
          <a:prstGeom prst="rect">
            <a:avLst/>
          </a:prstGeom>
        </xdr:spPr>
      </xdr:pic>
    </xdr:grpSp>
    <xdr:clientData/>
  </xdr:twoCellAnchor>
  <xdr:twoCellAnchor>
    <xdr:from>
      <xdr:col>3</xdr:col>
      <xdr:colOff>421480</xdr:colOff>
      <xdr:row>3</xdr:row>
      <xdr:rowOff>23811</xdr:rowOff>
    </xdr:from>
    <xdr:to>
      <xdr:col>15</xdr:col>
      <xdr:colOff>404811</xdr:colOff>
      <xdr:row>6</xdr:row>
      <xdr:rowOff>133350</xdr:rowOff>
    </xdr:to>
    <xdr:sp macro="" textlink="">
      <xdr:nvSpPr>
        <xdr:cNvPr id="8" name="Text Box 4"/>
        <xdr:cNvSpPr txBox="1">
          <a:spLocks noChangeArrowheads="1"/>
        </xdr:cNvSpPr>
      </xdr:nvSpPr>
      <xdr:spPr bwMode="auto">
        <a:xfrm>
          <a:off x="2028824" y="666749"/>
          <a:ext cx="5555456" cy="609601"/>
        </a:xfrm>
        <a:prstGeom prst="rect">
          <a:avLst/>
        </a:prstGeom>
        <a:noFill/>
        <a:ln w="101600" cmpd="dbl">
          <a:noFill/>
          <a:miter lim="800000"/>
          <a:headEnd/>
          <a:tailEnd/>
        </a:ln>
      </xdr:spPr>
      <xdr:txBody>
        <a:bodyPr vertOverflow="clip" wrap="square" lIns="54864" tIns="45720" rIns="54864" bIns="0" anchor="t" upright="1"/>
        <a:lstStyle/>
        <a:p>
          <a:pPr algn="ctr" rtl="0">
            <a:defRPr sz="1000"/>
          </a:pPr>
          <a:r>
            <a:rPr lang="es-ES" sz="3200" b="1" i="0" u="none" strike="noStrike" baseline="0">
              <a:solidFill>
                <a:sysClr val="windowText" lastClr="000000"/>
              </a:solidFill>
              <a:latin typeface="Arial"/>
              <a:cs typeface="Arial"/>
            </a:rPr>
            <a:t>Average Mark Declaration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topLeftCell="B1" zoomScaleNormal="100" workbookViewId="0">
      <selection activeCell="B24" sqref="B24"/>
    </sheetView>
  </sheetViews>
  <sheetFormatPr baseColWidth="10" defaultColWidth="9.140625" defaultRowHeight="12.75" x14ac:dyDescent="0.2"/>
  <cols>
    <col min="1" max="1" width="9.140625" style="5"/>
    <col min="2" max="2" width="208.28515625" style="5" customWidth="1"/>
    <col min="3" max="16384" width="9.140625" style="5"/>
  </cols>
  <sheetData>
    <row r="1" spans="1:45" x14ac:dyDescent="0.2">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row>
    <row r="2" spans="1:45"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row>
    <row r="3" spans="1:45" x14ac:dyDescent="0.2">
      <c r="A3" s="61"/>
      <c r="B3" s="61"/>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row>
    <row r="4" spans="1:45" ht="18.75" x14ac:dyDescent="0.3">
      <c r="A4" s="60"/>
      <c r="B4" s="62" t="s">
        <v>98</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ht="21" thickBot="1" x14ac:dyDescent="0.35">
      <c r="A5" s="60"/>
      <c r="B5" s="63"/>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row>
    <row r="6" spans="1:45" ht="20.25" customHeight="1" thickBot="1" x14ac:dyDescent="0.3">
      <c r="A6" s="64"/>
      <c r="B6" s="78" t="s">
        <v>97</v>
      </c>
      <c r="C6" s="65"/>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row>
    <row r="7" spans="1:45" ht="20.100000000000001" customHeight="1" x14ac:dyDescent="0.2">
      <c r="A7" s="64"/>
      <c r="B7" s="69" t="s">
        <v>89</v>
      </c>
      <c r="C7" s="6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row>
    <row r="8" spans="1:45" ht="20.100000000000001" customHeight="1" x14ac:dyDescent="0.2">
      <c r="A8" s="64"/>
      <c r="B8" s="70" t="s">
        <v>90</v>
      </c>
      <c r="C8" s="65"/>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row>
    <row r="9" spans="1:45" ht="20.100000000000001" customHeight="1" x14ac:dyDescent="0.2">
      <c r="A9" s="64"/>
      <c r="B9" s="70" t="s">
        <v>91</v>
      </c>
      <c r="C9" s="65"/>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row>
    <row r="10" spans="1:45" ht="20.100000000000001" customHeight="1" x14ac:dyDescent="0.2">
      <c r="A10" s="64"/>
      <c r="B10" s="70" t="s">
        <v>92</v>
      </c>
      <c r="C10" s="65"/>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row>
    <row r="11" spans="1:45" ht="20.100000000000001" customHeight="1" x14ac:dyDescent="0.2">
      <c r="A11" s="64"/>
      <c r="B11" s="70" t="s">
        <v>93</v>
      </c>
      <c r="C11" s="65"/>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row>
    <row r="12" spans="1:45" ht="20.100000000000001" customHeight="1" x14ac:dyDescent="0.2">
      <c r="A12" s="64"/>
      <c r="B12" s="70" t="s">
        <v>94</v>
      </c>
      <c r="C12" s="65"/>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row>
    <row r="13" spans="1:45" ht="20.100000000000001" customHeight="1" x14ac:dyDescent="0.2">
      <c r="A13" s="64"/>
      <c r="B13" s="70" t="s">
        <v>95</v>
      </c>
      <c r="C13" s="65"/>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row>
    <row r="14" spans="1:45" ht="20.100000000000001" customHeight="1" thickBot="1" x14ac:dyDescent="0.25">
      <c r="A14" s="64"/>
      <c r="B14" s="71" t="s">
        <v>96</v>
      </c>
      <c r="C14" s="65"/>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row>
    <row r="15" spans="1:45" ht="33.75" customHeight="1" thickBot="1" x14ac:dyDescent="0.3">
      <c r="A15" s="64"/>
      <c r="B15" s="77" t="s">
        <v>99</v>
      </c>
      <c r="C15" s="65"/>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row>
    <row r="16" spans="1:45" ht="20.100000000000001" customHeight="1" x14ac:dyDescent="0.2">
      <c r="A16" s="64"/>
      <c r="B16" s="74" t="s">
        <v>102</v>
      </c>
      <c r="C16" s="65"/>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row>
    <row r="17" spans="1:45" ht="20.100000000000001" customHeight="1" x14ac:dyDescent="0.25">
      <c r="A17" s="64"/>
      <c r="B17" s="76" t="s">
        <v>103</v>
      </c>
      <c r="C17" s="65"/>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row>
    <row r="18" spans="1:45" ht="20.100000000000001" customHeight="1" x14ac:dyDescent="0.2">
      <c r="A18" s="64"/>
      <c r="B18" s="75" t="s">
        <v>105</v>
      </c>
      <c r="C18" s="65"/>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row>
    <row r="19" spans="1:45" ht="30" x14ac:dyDescent="0.2">
      <c r="A19" s="64"/>
      <c r="B19" s="72" t="s">
        <v>100</v>
      </c>
      <c r="C19" s="65"/>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row>
    <row r="20" spans="1:45" ht="75.75" thickBot="1" x14ac:dyDescent="0.25">
      <c r="A20" s="64"/>
      <c r="B20" s="73" t="s">
        <v>101</v>
      </c>
      <c r="C20" s="65"/>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row>
    <row r="21" spans="1:45" ht="20.100000000000001" customHeight="1" thickBot="1" x14ac:dyDescent="0.25">
      <c r="A21" s="80"/>
      <c r="B21" s="82" t="s">
        <v>106</v>
      </c>
      <c r="C21" s="65"/>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row>
    <row r="22" spans="1:45" ht="20.100000000000001" customHeight="1" thickBot="1" x14ac:dyDescent="0.25">
      <c r="A22" s="80"/>
      <c r="B22" s="83" t="s">
        <v>107</v>
      </c>
      <c r="C22" s="65"/>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row>
    <row r="23" spans="1:45" ht="20.100000000000001" customHeight="1" thickBot="1" x14ac:dyDescent="0.25">
      <c r="A23" s="80"/>
      <c r="B23" s="83" t="s">
        <v>108</v>
      </c>
      <c r="C23" s="65"/>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row>
    <row r="24" spans="1:45" ht="20.100000000000001" customHeight="1" x14ac:dyDescent="0.25">
      <c r="A24" s="60"/>
      <c r="B24" s="79" t="s">
        <v>104</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row>
    <row r="25" spans="1:45" ht="20.25" x14ac:dyDescent="0.3">
      <c r="A25" s="60"/>
      <c r="B25" s="81"/>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row>
    <row r="26" spans="1:45" ht="21" x14ac:dyDescent="0.2">
      <c r="A26" s="60"/>
      <c r="B26" s="66"/>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row>
    <row r="27" spans="1:45"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row>
    <row r="28" spans="1:45" ht="18" x14ac:dyDescent="0.25">
      <c r="A28" s="60"/>
      <c r="B28" s="67"/>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row>
    <row r="29" spans="1:45" ht="18" x14ac:dyDescent="0.25">
      <c r="A29" s="60"/>
      <c r="B29" s="67"/>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row>
    <row r="30" spans="1:45" x14ac:dyDescent="0.2">
      <c r="A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row>
    <row r="31" spans="1:45" ht="18" x14ac:dyDescent="0.25">
      <c r="A31" s="60"/>
      <c r="B31" s="67"/>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row>
    <row r="32" spans="1:45" ht="18" x14ac:dyDescent="0.25">
      <c r="A32" s="60"/>
      <c r="B32" s="67"/>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row>
    <row r="33" spans="1:45" ht="18" x14ac:dyDescent="0.25">
      <c r="A33" s="60"/>
      <c r="B33" s="67"/>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row>
    <row r="34" spans="1:45"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row>
    <row r="35" spans="1:45"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row>
    <row r="36" spans="1:45"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row>
    <row r="38" spans="1:45"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row>
    <row r="39" spans="1:45"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row>
    <row r="40" spans="1:45"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row>
    <row r="41" spans="1:45" x14ac:dyDescent="0.2">
      <c r="A41" s="60"/>
      <c r="B41" s="60"/>
      <c r="C41" s="68"/>
      <c r="D41" s="68"/>
      <c r="E41" s="68"/>
      <c r="F41" s="68"/>
    </row>
    <row r="42" spans="1:45" x14ac:dyDescent="0.2">
      <c r="A42" s="60"/>
      <c r="B42" s="60"/>
      <c r="C42" s="60"/>
      <c r="D42" s="60"/>
      <c r="E42" s="60"/>
      <c r="F42" s="60"/>
    </row>
    <row r="43" spans="1:45" x14ac:dyDescent="0.2">
      <c r="A43" s="60"/>
      <c r="B43" s="60"/>
      <c r="C43" s="60"/>
      <c r="D43" s="60"/>
      <c r="E43" s="60"/>
      <c r="F43" s="60"/>
    </row>
    <row r="44" spans="1:45" x14ac:dyDescent="0.2">
      <c r="A44" s="60"/>
      <c r="B44" s="60"/>
      <c r="C44" s="60"/>
      <c r="D44" s="60"/>
      <c r="E44" s="60"/>
      <c r="F44" s="60"/>
    </row>
    <row r="45" spans="1:45" x14ac:dyDescent="0.2">
      <c r="A45" s="60"/>
      <c r="B45" s="60"/>
      <c r="C45" s="60"/>
      <c r="D45" s="60"/>
      <c r="E45" s="60"/>
      <c r="F45" s="60"/>
    </row>
    <row r="46" spans="1:45" x14ac:dyDescent="0.2">
      <c r="A46" s="60"/>
      <c r="B46" s="60"/>
      <c r="C46" s="60"/>
      <c r="D46" s="60"/>
      <c r="E46" s="60"/>
      <c r="F46" s="60"/>
    </row>
    <row r="47" spans="1:45" x14ac:dyDescent="0.2">
      <c r="A47" s="60"/>
      <c r="B47" s="60"/>
      <c r="C47" s="60"/>
      <c r="D47" s="60"/>
      <c r="E47" s="60"/>
      <c r="F47" s="60"/>
    </row>
    <row r="48" spans="1:45" x14ac:dyDescent="0.2">
      <c r="A48" s="60"/>
      <c r="B48" s="60"/>
      <c r="C48" s="60"/>
      <c r="D48" s="60"/>
      <c r="E48" s="60"/>
      <c r="F48" s="60"/>
    </row>
    <row r="49" spans="1:6" x14ac:dyDescent="0.2">
      <c r="A49" s="60"/>
      <c r="B49" s="60"/>
      <c r="C49" s="60"/>
      <c r="D49" s="60"/>
      <c r="E49" s="60"/>
      <c r="F49" s="60"/>
    </row>
    <row r="50" spans="1:6" x14ac:dyDescent="0.2">
      <c r="A50" s="60"/>
      <c r="B50" s="60"/>
      <c r="C50" s="60"/>
      <c r="D50" s="60"/>
      <c r="E50" s="60"/>
      <c r="F50" s="60"/>
    </row>
    <row r="51" spans="1:6" x14ac:dyDescent="0.2">
      <c r="A51" s="60"/>
      <c r="B51" s="60"/>
      <c r="C51" s="60"/>
      <c r="D51" s="60"/>
      <c r="E51" s="60"/>
      <c r="F51" s="60"/>
    </row>
    <row r="52" spans="1:6" x14ac:dyDescent="0.2">
      <c r="A52" s="60"/>
      <c r="B52" s="60"/>
      <c r="C52" s="60"/>
      <c r="D52" s="60"/>
      <c r="E52" s="60"/>
      <c r="F52" s="60"/>
    </row>
    <row r="53" spans="1:6" x14ac:dyDescent="0.2">
      <c r="A53" s="60"/>
      <c r="B53" s="60"/>
      <c r="C53" s="60"/>
      <c r="D53" s="60"/>
      <c r="E53" s="60"/>
      <c r="F53" s="60"/>
    </row>
  </sheetData>
  <sheetProtection password="883E" sheet="1" objects="1" scenarios="1" selectLockedCells="1" selectUnlockedCells="1"/>
  <customSheetViews>
    <customSheetView guid="{2B2C9776-0AEF-4B92-9189-E57D41CA5521}">
      <pageMargins left="0.75" right="0.75" top="1" bottom="1" header="0.5" footer="0.5"/>
      <headerFooter alignWithMargins="0"/>
    </customSheetView>
  </customSheetViews>
  <phoneticPr fontId="1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74"/>
  <sheetViews>
    <sheetView tabSelected="1" zoomScale="80" zoomScaleNormal="80" workbookViewId="0">
      <selection activeCell="C32" sqref="C32:E32"/>
    </sheetView>
  </sheetViews>
  <sheetFormatPr baseColWidth="10" defaultColWidth="9.140625" defaultRowHeight="12.75" x14ac:dyDescent="0.2"/>
  <cols>
    <col min="1" max="1" width="3.28515625" style="5" customWidth="1"/>
    <col min="2" max="2" width="5.140625" style="5" customWidth="1"/>
    <col min="3" max="3" width="15.7109375" style="5" customWidth="1"/>
    <col min="4" max="4" width="13.85546875" style="5" customWidth="1"/>
    <col min="5" max="5" width="8.28515625" style="5" customWidth="1"/>
    <col min="6" max="6" width="5.85546875" style="5" customWidth="1"/>
    <col min="7" max="7" width="5" style="5" customWidth="1"/>
    <col min="8" max="8" width="11.5703125" style="5" customWidth="1"/>
    <col min="9" max="9" width="4.85546875" style="5" customWidth="1"/>
    <col min="10" max="10" width="2.5703125" style="5" customWidth="1"/>
    <col min="11" max="11" width="5.5703125" style="5" customWidth="1"/>
    <col min="12" max="12" width="5" style="5" customWidth="1"/>
    <col min="13" max="13" width="5.140625" style="5" customWidth="1"/>
    <col min="14" max="14" width="8.42578125" style="5" customWidth="1"/>
    <col min="15" max="15" width="7.5703125" style="5" customWidth="1"/>
    <col min="16" max="16" width="8" style="5" customWidth="1"/>
    <col min="17" max="19" width="7.28515625" style="5" customWidth="1"/>
    <col min="20" max="20" width="7.140625" style="5" customWidth="1"/>
    <col min="21" max="22" width="8" style="5" customWidth="1"/>
    <col min="23" max="23" width="24.140625" style="5" customWidth="1"/>
    <col min="24" max="24" width="3" style="5" customWidth="1"/>
    <col min="25" max="16384" width="9.140625" style="5"/>
  </cols>
  <sheetData>
    <row r="1" spans="1:80" ht="12.75" customHeight="1" thickBot="1" x14ac:dyDescent="0.25">
      <c r="A1" s="153"/>
      <c r="B1" s="154"/>
      <c r="C1" s="154"/>
      <c r="D1" s="154"/>
      <c r="E1" s="154"/>
      <c r="F1" s="154"/>
      <c r="G1" s="154"/>
      <c r="H1" s="154"/>
      <c r="I1" s="154"/>
      <c r="J1" s="154"/>
      <c r="K1" s="154"/>
      <c r="L1" s="154"/>
      <c r="M1" s="154"/>
      <c r="N1" s="154"/>
      <c r="O1" s="154"/>
      <c r="P1" s="154"/>
      <c r="Q1" s="154"/>
      <c r="R1" s="154"/>
      <c r="S1" s="154"/>
      <c r="T1" s="154"/>
      <c r="U1" s="154"/>
      <c r="V1" s="154"/>
      <c r="W1" s="154"/>
      <c r="X1" s="1"/>
      <c r="Y1" s="2"/>
      <c r="Z1" s="3"/>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row r="2" spans="1:80" ht="12.75" customHeight="1" thickBot="1" x14ac:dyDescent="0.25">
      <c r="A2" s="6"/>
      <c r="B2" s="155"/>
      <c r="C2" s="156"/>
      <c r="D2" s="156"/>
      <c r="E2" s="156"/>
      <c r="F2" s="156"/>
      <c r="G2" s="156"/>
      <c r="H2" s="156"/>
      <c r="I2" s="156"/>
      <c r="J2" s="156"/>
      <c r="K2" s="156"/>
      <c r="L2" s="156"/>
      <c r="M2" s="156"/>
      <c r="N2" s="156"/>
      <c r="O2" s="156"/>
      <c r="P2" s="156"/>
      <c r="Q2" s="156"/>
      <c r="R2" s="156"/>
      <c r="S2" s="156"/>
      <c r="T2" s="156"/>
      <c r="U2" s="156"/>
      <c r="V2" s="156"/>
      <c r="W2" s="157"/>
      <c r="X2" s="1" t="s">
        <v>109</v>
      </c>
      <c r="Y2" s="2"/>
      <c r="Z2" s="3"/>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row>
    <row r="3" spans="1:80" ht="24" customHeight="1" thickBot="1" x14ac:dyDescent="0.25">
      <c r="A3" s="7"/>
      <c r="B3" s="158"/>
      <c r="C3" s="159"/>
      <c r="D3" s="159"/>
      <c r="E3" s="159"/>
      <c r="F3" s="159"/>
      <c r="G3" s="159"/>
      <c r="H3" s="159"/>
      <c r="I3" s="159"/>
      <c r="J3" s="159"/>
      <c r="K3" s="159"/>
      <c r="L3" s="159"/>
      <c r="M3" s="159"/>
      <c r="N3" s="159"/>
      <c r="O3" s="159"/>
      <c r="P3" s="159"/>
      <c r="Q3" s="159"/>
      <c r="R3" s="159"/>
      <c r="S3" s="159"/>
      <c r="T3" s="159"/>
      <c r="U3" s="159"/>
      <c r="V3" s="159"/>
      <c r="W3" s="160"/>
      <c r="X3" s="1"/>
      <c r="Y3" s="2"/>
      <c r="Z3" s="3"/>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row>
    <row r="4" spans="1:80" ht="12.75" customHeight="1" thickBot="1" x14ac:dyDescent="0.25">
      <c r="A4" s="7"/>
      <c r="B4" s="158"/>
      <c r="C4" s="159"/>
      <c r="D4" s="159"/>
      <c r="E4" s="159"/>
      <c r="F4" s="159"/>
      <c r="G4" s="159"/>
      <c r="H4" s="159"/>
      <c r="I4" s="159"/>
      <c r="J4" s="159"/>
      <c r="K4" s="159"/>
      <c r="L4" s="159"/>
      <c r="M4" s="159"/>
      <c r="N4" s="159"/>
      <c r="O4" s="159"/>
      <c r="P4" s="159"/>
      <c r="Q4" s="159"/>
      <c r="R4" s="159"/>
      <c r="S4" s="159"/>
      <c r="T4" s="159"/>
      <c r="U4" s="159"/>
      <c r="V4" s="159"/>
      <c r="W4" s="160"/>
      <c r="X4" s="1"/>
      <c r="Y4" s="2"/>
      <c r="Z4" s="3"/>
      <c r="AA4" s="4"/>
      <c r="AB4" s="8"/>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row>
    <row r="5" spans="1:80" ht="12.75" customHeight="1" thickBot="1" x14ac:dyDescent="0.25">
      <c r="A5" s="7"/>
      <c r="B5" s="158"/>
      <c r="C5" s="159"/>
      <c r="D5" s="159"/>
      <c r="E5" s="159"/>
      <c r="F5" s="159"/>
      <c r="G5" s="159"/>
      <c r="H5" s="159"/>
      <c r="I5" s="159"/>
      <c r="J5" s="159"/>
      <c r="K5" s="159"/>
      <c r="L5" s="159"/>
      <c r="M5" s="159"/>
      <c r="N5" s="159"/>
      <c r="O5" s="159"/>
      <c r="P5" s="159"/>
      <c r="Q5" s="159"/>
      <c r="R5" s="159"/>
      <c r="S5" s="159"/>
      <c r="T5" s="159"/>
      <c r="U5" s="159"/>
      <c r="V5" s="159"/>
      <c r="W5" s="160"/>
      <c r="X5" s="1"/>
      <c r="Y5" s="2"/>
      <c r="Z5" s="3"/>
      <c r="AA5" s="4"/>
      <c r="AB5" s="8"/>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row>
    <row r="6" spans="1:80" ht="13.5" customHeight="1" thickBot="1" x14ac:dyDescent="0.25">
      <c r="A6" s="7"/>
      <c r="B6" s="158"/>
      <c r="C6" s="159"/>
      <c r="D6" s="159"/>
      <c r="E6" s="159"/>
      <c r="F6" s="159"/>
      <c r="G6" s="159"/>
      <c r="H6" s="159"/>
      <c r="I6" s="159"/>
      <c r="J6" s="159"/>
      <c r="K6" s="159"/>
      <c r="L6" s="159"/>
      <c r="M6" s="159"/>
      <c r="N6" s="159"/>
      <c r="O6" s="159"/>
      <c r="P6" s="159"/>
      <c r="Q6" s="159"/>
      <c r="R6" s="159"/>
      <c r="S6" s="159"/>
      <c r="T6" s="159"/>
      <c r="U6" s="159"/>
      <c r="V6" s="159"/>
      <c r="W6" s="160"/>
      <c r="X6" s="1"/>
      <c r="Y6" s="2"/>
      <c r="Z6" s="3"/>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row>
    <row r="7" spans="1:80" ht="13.5" customHeight="1" thickBot="1" x14ac:dyDescent="0.25">
      <c r="A7" s="7"/>
      <c r="B7" s="161"/>
      <c r="C7" s="162"/>
      <c r="D7" s="159"/>
      <c r="E7" s="159"/>
      <c r="F7" s="159"/>
      <c r="G7" s="159"/>
      <c r="H7" s="159"/>
      <c r="I7" s="159"/>
      <c r="J7" s="159"/>
      <c r="K7" s="159"/>
      <c r="L7" s="159"/>
      <c r="M7" s="159"/>
      <c r="N7" s="159"/>
      <c r="O7" s="159"/>
      <c r="P7" s="159"/>
      <c r="Q7" s="159"/>
      <c r="R7" s="159"/>
      <c r="S7" s="159"/>
      <c r="T7" s="159"/>
      <c r="U7" s="159"/>
      <c r="V7" s="159"/>
      <c r="W7" s="160"/>
      <c r="X7" s="1"/>
      <c r="Y7" s="2"/>
      <c r="Z7" s="3"/>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6.5" thickBot="1" x14ac:dyDescent="0.3">
      <c r="A8" s="7"/>
      <c r="B8" s="9" t="s">
        <v>0</v>
      </c>
      <c r="C8" s="10"/>
      <c r="D8" s="142"/>
      <c r="E8" s="142"/>
      <c r="F8" s="142"/>
      <c r="G8" s="142"/>
      <c r="H8" s="142"/>
      <c r="I8" s="142"/>
      <c r="J8" s="142"/>
      <c r="K8" s="143"/>
      <c r="L8" s="163" t="s">
        <v>1</v>
      </c>
      <c r="M8" s="163"/>
      <c r="N8" s="164"/>
      <c r="O8" s="165"/>
      <c r="P8" s="147"/>
      <c r="Q8" s="147"/>
      <c r="R8" s="147"/>
      <c r="S8" s="147"/>
      <c r="T8" s="147"/>
      <c r="U8" s="147"/>
      <c r="V8" s="147"/>
      <c r="W8" s="148"/>
      <c r="X8" s="1"/>
      <c r="Y8" s="2"/>
      <c r="Z8" s="3"/>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ht="16.5" thickBot="1" x14ac:dyDescent="0.3">
      <c r="A9" s="7"/>
      <c r="B9" s="9" t="s">
        <v>2</v>
      </c>
      <c r="C9" s="10"/>
      <c r="D9" s="166"/>
      <c r="E9" s="166"/>
      <c r="F9" s="166"/>
      <c r="G9" s="166"/>
      <c r="H9" s="166"/>
      <c r="I9" s="166"/>
      <c r="J9" s="166"/>
      <c r="K9" s="167"/>
      <c r="L9" s="144" t="s">
        <v>3</v>
      </c>
      <c r="M9" s="144"/>
      <c r="N9" s="144"/>
      <c r="O9" s="145"/>
      <c r="P9" s="168"/>
      <c r="Q9" s="169"/>
      <c r="R9" s="169"/>
      <c r="S9" s="169"/>
      <c r="T9" s="169"/>
      <c r="U9" s="169"/>
      <c r="V9" s="169"/>
      <c r="W9" s="170"/>
      <c r="X9" s="1"/>
      <c r="Y9" s="2"/>
      <c r="Z9" s="3"/>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ht="16.5" thickBot="1" x14ac:dyDescent="0.3">
      <c r="A10" s="7"/>
      <c r="B10" s="9" t="s">
        <v>4</v>
      </c>
      <c r="C10" s="10"/>
      <c r="D10" s="142"/>
      <c r="E10" s="142"/>
      <c r="F10" s="142"/>
      <c r="G10" s="142"/>
      <c r="H10" s="142"/>
      <c r="I10" s="142"/>
      <c r="J10" s="142"/>
      <c r="K10" s="143"/>
      <c r="L10" s="144" t="s">
        <v>5</v>
      </c>
      <c r="M10" s="144"/>
      <c r="N10" s="144"/>
      <c r="O10" s="144"/>
      <c r="P10" s="145"/>
      <c r="Q10" s="146"/>
      <c r="R10" s="147"/>
      <c r="S10" s="147"/>
      <c r="T10" s="147"/>
      <c r="U10" s="147"/>
      <c r="V10" s="147"/>
      <c r="W10" s="148"/>
      <c r="X10" s="1"/>
      <c r="Y10" s="2"/>
      <c r="Z10" s="3"/>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ht="16.5" thickBot="1" x14ac:dyDescent="0.3">
      <c r="A11" s="7"/>
      <c r="B11" s="9" t="s">
        <v>6</v>
      </c>
      <c r="C11" s="10"/>
      <c r="D11" s="149"/>
      <c r="E11" s="149"/>
      <c r="F11" s="149"/>
      <c r="G11" s="149"/>
      <c r="H11" s="149"/>
      <c r="I11" s="149"/>
      <c r="J11" s="149"/>
      <c r="K11" s="150"/>
      <c r="L11" s="144" t="s">
        <v>7</v>
      </c>
      <c r="M11" s="144"/>
      <c r="N11" s="145"/>
      <c r="O11" s="151"/>
      <c r="P11" s="149"/>
      <c r="Q11" s="149"/>
      <c r="R11" s="149"/>
      <c r="S11" s="149"/>
      <c r="T11" s="149"/>
      <c r="U11" s="149"/>
      <c r="V11" s="149"/>
      <c r="W11" s="152"/>
      <c r="X11" s="1"/>
      <c r="Y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ht="16.5" thickBot="1" x14ac:dyDescent="0.3">
      <c r="A12" s="7"/>
      <c r="B12" s="136"/>
      <c r="C12" s="136"/>
      <c r="D12" s="136"/>
      <c r="E12" s="136"/>
      <c r="F12" s="136"/>
      <c r="G12" s="136"/>
      <c r="H12" s="136"/>
      <c r="I12" s="136"/>
      <c r="J12" s="136"/>
      <c r="K12" s="136"/>
      <c r="L12" s="136"/>
      <c r="M12" s="136"/>
      <c r="N12" s="136"/>
      <c r="O12" s="136"/>
      <c r="P12" s="136"/>
      <c r="Q12" s="136"/>
      <c r="R12" s="136"/>
      <c r="S12" s="136"/>
      <c r="T12" s="136"/>
      <c r="U12" s="136"/>
      <c r="V12" s="136"/>
      <c r="W12" s="136"/>
      <c r="X12" s="1"/>
      <c r="Y12" s="2"/>
      <c r="Z12" s="3"/>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ht="16.5" thickBot="1" x14ac:dyDescent="0.3">
      <c r="A13" s="7"/>
      <c r="B13" s="119" t="s">
        <v>8</v>
      </c>
      <c r="C13" s="108"/>
      <c r="D13" s="108"/>
      <c r="E13" s="108"/>
      <c r="F13" s="109"/>
      <c r="G13" s="138"/>
      <c r="H13" s="139"/>
      <c r="I13" s="140"/>
      <c r="J13" s="141"/>
      <c r="K13" s="119" t="s">
        <v>86</v>
      </c>
      <c r="L13" s="108"/>
      <c r="M13" s="108"/>
      <c r="N13" s="108"/>
      <c r="O13" s="108"/>
      <c r="P13" s="109"/>
      <c r="Q13" s="11"/>
      <c r="R13" s="12"/>
      <c r="S13" s="13"/>
      <c r="T13" s="137"/>
      <c r="U13" s="137"/>
      <c r="V13" s="137"/>
      <c r="W13" s="137"/>
      <c r="X13" s="1"/>
      <c r="Y13" s="2"/>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ht="16.5" thickBot="1" x14ac:dyDescent="0.3">
      <c r="A14" s="7"/>
      <c r="B14" s="54"/>
      <c r="C14" s="54"/>
      <c r="D14" s="54"/>
      <c r="E14" s="54"/>
      <c r="F14" s="54"/>
      <c r="G14" s="57"/>
      <c r="H14" s="57"/>
      <c r="I14" s="55"/>
      <c r="J14" s="55"/>
      <c r="K14" s="54"/>
      <c r="L14" s="54"/>
      <c r="M14" s="54"/>
      <c r="N14" s="54"/>
      <c r="O14" s="59"/>
      <c r="P14" s="59"/>
      <c r="Q14" s="57"/>
      <c r="R14" s="56"/>
      <c r="S14" s="56"/>
      <c r="T14" s="49"/>
      <c r="U14" s="49"/>
      <c r="V14" s="49"/>
      <c r="W14" s="49"/>
      <c r="X14" s="1"/>
      <c r="Y14" s="2"/>
      <c r="Z14" s="3"/>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ht="16.5" thickBot="1" x14ac:dyDescent="0.3">
      <c r="A15" s="7" t="s">
        <v>87</v>
      </c>
      <c r="B15" s="14"/>
      <c r="C15" s="14"/>
      <c r="D15" s="14"/>
      <c r="E15" s="124" t="s">
        <v>9</v>
      </c>
      <c r="F15" s="125"/>
      <c r="G15" s="125"/>
      <c r="H15" s="125"/>
      <c r="I15" s="124" t="str">
        <f>IF(E16 = "Numerical mark (e.g., 1 - 10)","Minimum passing mark:","Mark equivalence 1")</f>
        <v>Minimum passing mark:</v>
      </c>
      <c r="J15" s="125"/>
      <c r="K15" s="125"/>
      <c r="L15" s="125"/>
      <c r="M15" s="125"/>
      <c r="N15" s="126"/>
      <c r="O15" s="15"/>
      <c r="P15" s="40"/>
      <c r="Q15" s="40"/>
      <c r="R15" s="40"/>
      <c r="S15" s="40"/>
      <c r="T15" s="15"/>
      <c r="U15" s="58"/>
      <c r="V15" s="58"/>
      <c r="W15" s="58"/>
      <c r="X15" s="1"/>
      <c r="Y15" s="2"/>
      <c r="Z15" s="3"/>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ht="16.5" thickBot="1" x14ac:dyDescent="0.3">
      <c r="A16" s="7"/>
      <c r="B16" s="14"/>
      <c r="C16" s="14"/>
      <c r="D16" s="14"/>
      <c r="E16" s="121" t="s">
        <v>10</v>
      </c>
      <c r="F16" s="122"/>
      <c r="G16" s="122"/>
      <c r="H16" s="123"/>
      <c r="I16" s="135" t="str">
        <f>IF(E16 = "Numerical mark (e.g., 1 - 10)","Maximum passing mark:","Mark equivalence 2")</f>
        <v>Maximum passing mark:</v>
      </c>
      <c r="J16" s="125"/>
      <c r="K16" s="125"/>
      <c r="L16" s="125"/>
      <c r="M16" s="125"/>
      <c r="N16" s="126"/>
      <c r="O16" s="15"/>
      <c r="P16" s="40"/>
      <c r="Q16" s="15"/>
      <c r="R16" s="15"/>
      <c r="S16" s="15"/>
      <c r="T16" s="41"/>
      <c r="U16" s="13"/>
      <c r="V16" s="13"/>
      <c r="W16" s="1"/>
      <c r="X16" s="1"/>
      <c r="Y16" s="2"/>
      <c r="Z16" s="3"/>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ht="16.5" thickBot="1" x14ac:dyDescent="0.3">
      <c r="A17" s="7"/>
      <c r="B17" s="14"/>
      <c r="C17" s="14"/>
      <c r="D17" s="14"/>
      <c r="E17" s="133"/>
      <c r="F17" s="133"/>
      <c r="G17" s="133"/>
      <c r="H17" s="134"/>
      <c r="I17" s="124" t="str">
        <f>IF(E16="Numerical mark (e.g., 1 - 10)","","Mark equivalence 3")</f>
        <v/>
      </c>
      <c r="J17" s="125"/>
      <c r="K17" s="125"/>
      <c r="L17" s="125"/>
      <c r="M17" s="125"/>
      <c r="N17" s="126"/>
      <c r="O17" s="15"/>
      <c r="P17" s="15"/>
      <c r="Q17" s="15"/>
      <c r="R17" s="15"/>
      <c r="S17" s="15"/>
      <c r="T17" s="41"/>
      <c r="U17" s="13"/>
      <c r="V17" s="13"/>
      <c r="W17" s="1"/>
      <c r="X17" s="1"/>
      <c r="Y17" s="2"/>
      <c r="Z17" s="3"/>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ht="16.5" thickBot="1" x14ac:dyDescent="0.3">
      <c r="A18" s="7"/>
      <c r="B18" s="14"/>
      <c r="C18" s="14"/>
      <c r="D18" s="14"/>
      <c r="E18" s="14"/>
      <c r="F18" s="14"/>
      <c r="G18" s="14"/>
      <c r="H18" s="16"/>
      <c r="I18" s="127" t="str">
        <f>IF(E16 = "Numerical mark (e.g., 1 - 10)","","Mark equivalence 4")</f>
        <v/>
      </c>
      <c r="J18" s="128"/>
      <c r="K18" s="128"/>
      <c r="L18" s="128"/>
      <c r="M18" s="128"/>
      <c r="N18" s="129"/>
      <c r="O18" s="15"/>
      <c r="P18" s="15"/>
      <c r="Q18" s="15"/>
      <c r="R18" s="15"/>
      <c r="S18" s="15"/>
      <c r="T18" s="41"/>
      <c r="U18" s="13"/>
      <c r="V18" s="13"/>
      <c r="W18" s="1"/>
      <c r="X18" s="1"/>
      <c r="Y18" s="2"/>
      <c r="Z18" s="3"/>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ht="16.5" thickBot="1" x14ac:dyDescent="0.3">
      <c r="A19" s="7"/>
      <c r="B19" s="14"/>
      <c r="C19" s="14"/>
      <c r="D19" s="14"/>
      <c r="E19" s="14"/>
      <c r="F19" s="14"/>
      <c r="G19" s="14"/>
      <c r="H19" s="16"/>
      <c r="I19" s="45"/>
      <c r="J19" s="45"/>
      <c r="K19" s="45"/>
      <c r="L19" s="45"/>
      <c r="M19" s="45"/>
      <c r="N19" s="45"/>
      <c r="O19" s="45"/>
      <c r="P19" s="45"/>
      <c r="Q19" s="45"/>
      <c r="R19" s="45"/>
      <c r="S19" s="45"/>
      <c r="T19" s="45"/>
      <c r="U19" s="13"/>
      <c r="V19" s="13"/>
      <c r="W19" s="1"/>
      <c r="X19" s="1"/>
      <c r="Y19" s="2"/>
      <c r="Z19" s="3"/>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ht="17.25" customHeight="1" thickBo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ht="16.5" thickBot="1" x14ac:dyDescent="0.3">
      <c r="A21" s="17"/>
      <c r="B21" s="17"/>
      <c r="C21" s="17"/>
      <c r="D21" s="17"/>
      <c r="E21" s="17"/>
      <c r="F21" s="17"/>
      <c r="G21" s="17"/>
      <c r="H21" s="17"/>
      <c r="I21" s="17"/>
      <c r="J21" s="17"/>
      <c r="K21" s="17"/>
      <c r="L21" s="17"/>
      <c r="M21" s="17"/>
      <c r="N21" s="17"/>
      <c r="O21" s="17"/>
      <c r="P21" s="17"/>
      <c r="Q21" s="17"/>
      <c r="R21" s="17"/>
      <c r="S21" s="130" t="s">
        <v>11</v>
      </c>
      <c r="T21" s="131"/>
      <c r="U21" s="131"/>
      <c r="V21" s="131"/>
      <c r="W21" s="132"/>
      <c r="X21" s="17"/>
      <c r="Y21" s="17"/>
      <c r="Z21" s="17"/>
      <c r="AA21" s="17"/>
      <c r="AB21" s="17"/>
      <c r="AC21" s="17"/>
      <c r="AD21" s="17"/>
      <c r="AE21" s="17"/>
      <c r="AF21" s="17"/>
      <c r="AG21" s="17"/>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ht="16.5" thickBot="1" x14ac:dyDescent="0.3">
      <c r="A22" s="17"/>
      <c r="B22" s="17"/>
      <c r="C22" s="17"/>
      <c r="D22" s="17"/>
      <c r="E22" s="17"/>
      <c r="F22" s="17"/>
      <c r="G22" s="17"/>
      <c r="H22" s="17"/>
      <c r="I22" s="17"/>
      <c r="J22" s="17"/>
      <c r="K22" s="17"/>
      <c r="L22" s="17"/>
      <c r="M22" s="17"/>
      <c r="N22" s="17"/>
      <c r="O22" s="17"/>
      <c r="P22" s="17"/>
      <c r="Q22" s="17"/>
      <c r="R22" s="17"/>
      <c r="S22" s="107" t="s">
        <v>12</v>
      </c>
      <c r="T22" s="108"/>
      <c r="U22" s="109"/>
      <c r="V22" s="110">
        <f>SUM(H32:H151)</f>
        <v>0</v>
      </c>
      <c r="W22" s="120"/>
      <c r="X22" s="17"/>
      <c r="Y22" s="17"/>
      <c r="Z22" s="17"/>
      <c r="AA22" s="17"/>
      <c r="AB22" s="17"/>
      <c r="AC22" s="17"/>
      <c r="AD22" s="17"/>
      <c r="AE22" s="17"/>
      <c r="AF22" s="17"/>
      <c r="AG22" s="17"/>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ht="16.5" thickBot="1" x14ac:dyDescent="0.3">
      <c r="A23" s="17"/>
      <c r="B23" s="17"/>
      <c r="C23" s="17"/>
      <c r="D23" s="17"/>
      <c r="E23" s="17"/>
      <c r="F23" s="17"/>
      <c r="G23" s="17"/>
      <c r="H23" s="17"/>
      <c r="I23" s="17"/>
      <c r="J23" s="17"/>
      <c r="K23" s="17"/>
      <c r="L23" s="17"/>
      <c r="M23" s="17"/>
      <c r="N23" s="17"/>
      <c r="O23" s="17"/>
      <c r="P23" s="17"/>
      <c r="Q23" s="17"/>
      <c r="R23" s="17"/>
      <c r="S23" s="107" t="s">
        <v>13</v>
      </c>
      <c r="T23" s="108"/>
      <c r="U23" s="109"/>
      <c r="V23" s="110">
        <f>IF(SUMIF(AE32:AE151,"&gt;0")=0,0,SUMIF(AE32:AE151,"&gt;0")/SUMIF(AG32:AG151,"&gt;0"))</f>
        <v>0</v>
      </c>
      <c r="W23" s="120"/>
      <c r="X23" s="17"/>
      <c r="Y23" s="17"/>
      <c r="Z23" s="17"/>
      <c r="AA23" s="17"/>
      <c r="AB23" s="17"/>
      <c r="AC23" s="17"/>
      <c r="AD23" s="17"/>
      <c r="AE23" s="17"/>
      <c r="AF23" s="17"/>
      <c r="AG23" s="17"/>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row>
    <row r="24" spans="1:80" ht="16.5" thickBot="1" x14ac:dyDescent="0.3">
      <c r="A24" s="17"/>
      <c r="B24" s="17"/>
      <c r="C24" s="17"/>
      <c r="D24" s="17"/>
      <c r="E24" s="17"/>
      <c r="F24" s="17"/>
      <c r="G24" s="17"/>
      <c r="H24" s="17"/>
      <c r="I24" s="17"/>
      <c r="J24" s="17"/>
      <c r="K24" s="17"/>
      <c r="L24" s="17"/>
      <c r="M24" s="17"/>
      <c r="N24" s="17"/>
      <c r="O24" s="17"/>
      <c r="P24" s="17"/>
      <c r="Q24" s="17"/>
      <c r="R24" s="17"/>
      <c r="S24" s="107" t="s">
        <v>14</v>
      </c>
      <c r="T24" s="108"/>
      <c r="U24" s="109"/>
      <c r="V24" s="110">
        <f>SUM(AB32:AB151)</f>
        <v>0</v>
      </c>
      <c r="W24" s="120"/>
      <c r="X24" s="17"/>
      <c r="Y24" s="17"/>
      <c r="Z24" s="17"/>
      <c r="AA24" s="17"/>
      <c r="AB24" s="17"/>
      <c r="AC24" s="17"/>
      <c r="AD24" s="17"/>
      <c r="AE24" s="17"/>
      <c r="AF24" s="17"/>
      <c r="AG24" s="17"/>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row>
    <row r="25" spans="1:80" ht="16.5" thickBot="1" x14ac:dyDescent="0.3">
      <c r="A25" s="17"/>
      <c r="B25" s="17"/>
      <c r="C25" s="17"/>
      <c r="D25" s="17"/>
      <c r="E25" s="17"/>
      <c r="F25" s="17"/>
      <c r="G25" s="17"/>
      <c r="H25" s="17"/>
      <c r="I25" s="17"/>
      <c r="J25" s="17"/>
      <c r="K25" s="17"/>
      <c r="L25" s="17"/>
      <c r="M25" s="17"/>
      <c r="N25" s="17"/>
      <c r="O25" s="17"/>
      <c r="P25" s="17"/>
      <c r="Q25" s="17"/>
      <c r="R25" s="17"/>
      <c r="S25" s="107" t="s">
        <v>15</v>
      </c>
      <c r="T25" s="108"/>
      <c r="U25" s="109"/>
      <c r="V25" s="110">
        <f>SUM(AC32:AC151)</f>
        <v>0</v>
      </c>
      <c r="W25" s="120"/>
      <c r="X25" s="17"/>
      <c r="Y25" s="17"/>
      <c r="Z25" s="17"/>
      <c r="AA25" s="17"/>
      <c r="AB25" s="17"/>
      <c r="AC25" s="17"/>
      <c r="AD25" s="17"/>
      <c r="AE25" s="17"/>
      <c r="AF25" s="17"/>
      <c r="AG25" s="17"/>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row>
    <row r="26" spans="1:80" ht="16.5" thickBot="1" x14ac:dyDescent="0.3">
      <c r="A26" s="17"/>
      <c r="B26" s="17"/>
      <c r="C26" s="17"/>
      <c r="D26" s="17"/>
      <c r="E26" s="17"/>
      <c r="F26" s="17"/>
      <c r="G26" s="17"/>
      <c r="H26" s="17"/>
      <c r="I26" s="17"/>
      <c r="J26" s="17"/>
      <c r="K26" s="17"/>
      <c r="L26" s="17"/>
      <c r="M26" s="17"/>
      <c r="N26" s="17"/>
      <c r="O26" s="17"/>
      <c r="P26" s="17"/>
      <c r="Q26" s="17"/>
      <c r="R26" s="17"/>
      <c r="S26" s="107" t="s">
        <v>16</v>
      </c>
      <c r="T26" s="108"/>
      <c r="U26" s="109"/>
      <c r="V26" s="110">
        <f>SUM(AD32:AD151)</f>
        <v>0</v>
      </c>
      <c r="W26" s="111"/>
      <c r="X26" s="17"/>
      <c r="Y26" s="17"/>
      <c r="Z26" s="17"/>
      <c r="AA26" s="17"/>
      <c r="AB26" s="17"/>
      <c r="AC26" s="17"/>
      <c r="AD26" s="17"/>
      <c r="AE26" s="17"/>
      <c r="AF26" s="17"/>
      <c r="AG26" s="17"/>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row>
    <row r="27" spans="1:80" ht="16.5" thickBot="1" x14ac:dyDescent="0.3">
      <c r="A27" s="17"/>
      <c r="B27" s="17"/>
      <c r="C27" s="17"/>
      <c r="D27" s="17"/>
      <c r="E27" s="17"/>
      <c r="F27" s="17"/>
      <c r="G27" s="17"/>
      <c r="H27" s="17"/>
      <c r="I27" s="17"/>
      <c r="J27" s="17"/>
      <c r="K27" s="17"/>
      <c r="L27" s="17"/>
      <c r="M27" s="17"/>
      <c r="N27" s="17"/>
      <c r="O27" s="17"/>
      <c r="P27" s="17"/>
      <c r="Q27" s="17"/>
      <c r="R27" s="17"/>
      <c r="S27" s="119" t="s">
        <v>88</v>
      </c>
      <c r="T27" s="108"/>
      <c r="U27" s="109"/>
      <c r="V27" s="110">
        <f>SUM(F32:F150)</f>
        <v>0</v>
      </c>
      <c r="W27" s="111"/>
      <c r="X27" s="17"/>
      <c r="Y27" s="17"/>
      <c r="Z27" s="17"/>
      <c r="AA27" s="17"/>
      <c r="AB27" s="17"/>
      <c r="AC27" s="17"/>
      <c r="AD27" s="17"/>
      <c r="AE27" s="17"/>
      <c r="AF27" s="17"/>
      <c r="AG27" s="17"/>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row>
    <row r="28" spans="1:80" ht="13.5" thickBot="1" x14ac:dyDescent="0.25">
      <c r="A28" s="7"/>
      <c r="B28" s="18"/>
      <c r="C28" s="19"/>
      <c r="D28" s="19"/>
      <c r="E28" s="19"/>
      <c r="F28" s="19"/>
      <c r="G28" s="19"/>
      <c r="H28" s="19"/>
      <c r="I28" s="19"/>
      <c r="J28" s="19"/>
      <c r="K28" s="19"/>
      <c r="L28" s="19"/>
      <c r="M28" s="19"/>
      <c r="N28" s="19"/>
      <c r="O28" s="19"/>
      <c r="P28" s="19"/>
      <c r="Q28" s="19"/>
      <c r="R28" s="19"/>
      <c r="S28" s="19"/>
      <c r="T28" s="19"/>
      <c r="U28" s="19"/>
      <c r="V28" s="19"/>
      <c r="W28" s="20"/>
      <c r="X28" s="7"/>
      <c r="Y28" s="21"/>
      <c r="Z28" s="21"/>
      <c r="AA28" s="17"/>
      <c r="AB28" s="17"/>
      <c r="AC28" s="17"/>
      <c r="AD28" s="17"/>
      <c r="AE28" s="17"/>
      <c r="AF28" s="17"/>
      <c r="AG28" s="17"/>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row>
    <row r="29" spans="1:80" ht="18.75" thickBot="1" x14ac:dyDescent="0.3">
      <c r="A29" s="7"/>
      <c r="B29" s="112" t="s">
        <v>17</v>
      </c>
      <c r="C29" s="113"/>
      <c r="D29" s="113"/>
      <c r="E29" s="113"/>
      <c r="F29" s="113"/>
      <c r="G29" s="113"/>
      <c r="H29" s="113"/>
      <c r="I29" s="113"/>
      <c r="J29" s="113"/>
      <c r="K29" s="113"/>
      <c r="L29" s="113"/>
      <c r="M29" s="113"/>
      <c r="N29" s="113"/>
      <c r="O29" s="113"/>
      <c r="P29" s="113"/>
      <c r="Q29" s="113"/>
      <c r="R29" s="113"/>
      <c r="S29" s="113"/>
      <c r="T29" s="113"/>
      <c r="U29" s="113"/>
      <c r="V29" s="113"/>
      <c r="W29" s="114"/>
      <c r="X29" s="7"/>
      <c r="Y29" s="21"/>
      <c r="Z29" s="21"/>
      <c r="AA29" s="17"/>
      <c r="AB29" s="17"/>
      <c r="AC29" s="17"/>
      <c r="AD29" s="17"/>
      <c r="AE29" s="17"/>
      <c r="AF29" s="17"/>
      <c r="AG29" s="17"/>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row>
    <row r="30" spans="1:80" ht="13.5" thickBot="1" x14ac:dyDescent="0.25">
      <c r="A30" s="7"/>
      <c r="B30" s="22"/>
      <c r="C30" s="100" t="s">
        <v>18</v>
      </c>
      <c r="D30" s="101"/>
      <c r="E30" s="115"/>
      <c r="F30" s="100" t="s">
        <v>19</v>
      </c>
      <c r="G30" s="115"/>
      <c r="H30" s="117" t="s">
        <v>20</v>
      </c>
      <c r="I30" s="100" t="s">
        <v>21</v>
      </c>
      <c r="J30" s="101"/>
      <c r="K30" s="115"/>
      <c r="L30" s="100" t="s">
        <v>22</v>
      </c>
      <c r="M30" s="115"/>
      <c r="N30" s="117" t="s">
        <v>23</v>
      </c>
      <c r="O30" s="100" t="s">
        <v>24</v>
      </c>
      <c r="P30" s="101"/>
      <c r="Q30" s="101"/>
      <c r="R30" s="101"/>
      <c r="S30" s="101"/>
      <c r="T30" s="115"/>
      <c r="U30" s="100" t="s">
        <v>25</v>
      </c>
      <c r="V30" s="101"/>
      <c r="W30" s="102"/>
      <c r="X30" s="7"/>
      <c r="Y30" s="21"/>
      <c r="Z30" s="21"/>
      <c r="AA30" s="17"/>
      <c r="AB30" s="17"/>
      <c r="AC30" s="17"/>
      <c r="AD30" s="17"/>
      <c r="AE30" s="17"/>
      <c r="AF30" s="17"/>
      <c r="AG30" s="17"/>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row>
    <row r="31" spans="1:80" ht="28.5" customHeight="1" thickBot="1" x14ac:dyDescent="0.25">
      <c r="A31" s="7"/>
      <c r="B31" s="23"/>
      <c r="C31" s="103"/>
      <c r="D31" s="104"/>
      <c r="E31" s="116"/>
      <c r="F31" s="103"/>
      <c r="G31" s="116"/>
      <c r="H31" s="118"/>
      <c r="I31" s="103"/>
      <c r="J31" s="104"/>
      <c r="K31" s="116"/>
      <c r="L31" s="103"/>
      <c r="M31" s="116"/>
      <c r="N31" s="118"/>
      <c r="O31" s="103"/>
      <c r="P31" s="104"/>
      <c r="Q31" s="104"/>
      <c r="R31" s="104"/>
      <c r="S31" s="104"/>
      <c r="T31" s="116"/>
      <c r="U31" s="103"/>
      <c r="V31" s="104"/>
      <c r="W31" s="104"/>
      <c r="X31" s="24"/>
      <c r="Y31" s="21"/>
      <c r="Z31" s="21"/>
      <c r="AA31" s="17"/>
      <c r="AB31" s="17"/>
      <c r="AC31" s="17"/>
      <c r="AD31" s="17"/>
      <c r="AE31" s="17"/>
      <c r="AF31" s="17"/>
      <c r="AG31" s="17"/>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row>
    <row r="32" spans="1:80" ht="15.75" thickBot="1" x14ac:dyDescent="0.25">
      <c r="A32" s="7"/>
      <c r="B32" s="25">
        <v>1</v>
      </c>
      <c r="C32" s="98"/>
      <c r="D32" s="99"/>
      <c r="E32" s="99"/>
      <c r="F32" s="99"/>
      <c r="G32" s="99"/>
      <c r="H32" s="26" t="str">
        <f>IF(OR($Q$13="",$Q$13=0,$G$13="",$G$13=0),"",(60*F32)/($G$13/$Q$13))</f>
        <v/>
      </c>
      <c r="I32" s="99"/>
      <c r="J32" s="99"/>
      <c r="K32" s="99"/>
      <c r="L32" s="99"/>
      <c r="M32" s="99"/>
      <c r="N32" s="27" t="str">
        <f t="shared" ref="N32:N63" si="0">IF($E$16="Numerical mark (e.g., 1 - 10)",IF(AND(NOT(I32=""),(I32&gt;=$O$15),(I32&lt;=($O$15+($O$16-$O$15)/4))),1,IF(AND(NOT(I32=""),I32&gt;$O$15+($O$16-$O$15)/4,I32&lt;=$O$15+2*($O$16-$O$15)/4),2,IF(AND(NOT(I32=""),I32&gt;$O$15+2*($O$16-$O$15)/4,I32&lt;=$O$15+3*($O$16-$O$15)/4),3,IF(AND(NOT(I32=""),I32&gt;$O$15+3*($O$16-$O$15)/4,I32&lt;=$O$16),4,IF(NOT(I32=""),"INVALID",""))))),IF($E$16="Textual mark (e.g., F - A)",IF(AND(NOT(L32=""),OR(L32=$O$15,L32=$P$15,L32=$Q$15,L32=$R$15,L32=$S$15,L32=$T$15)),1,IF(AND(NOT(L32=""),OR(L32=$O$16,L32=$P$16,L32=$Q$16,L32=$R$16,L32=$S$16,L32=$T$16)),2,IF(AND(NOT(L32=""),OR(L32=$O$17,L32=$P$17,L32=$Q$17,L32=$R$17,L32=$S$17,L32=$T$17)),3,IF(AND(NOT(L32=""),OR(L32=$O$18,L32=$P$18,L32=$Q$18,L32=$R$18,L32=$S$18,L32=$T$18)),4,IF(NOT(L32=""),"INVALID",""))))),""))</f>
        <v/>
      </c>
      <c r="O32" s="105"/>
      <c r="P32" s="105"/>
      <c r="Q32" s="105"/>
      <c r="R32" s="105"/>
      <c r="S32" s="105"/>
      <c r="T32" s="105"/>
      <c r="U32" s="105"/>
      <c r="V32" s="105"/>
      <c r="W32" s="106"/>
      <c r="X32" s="24"/>
      <c r="Y32" s="21">
        <v>1</v>
      </c>
      <c r="Z32" s="21"/>
      <c r="AA32" s="17"/>
      <c r="AB32" s="17">
        <f>IF(O32="",0,H32)</f>
        <v>0</v>
      </c>
      <c r="AC32" s="17">
        <f>IF(U32="",0,H32)</f>
        <v>0</v>
      </c>
      <c r="AD32" s="17">
        <f>IF(AND(O32="",U32=""),0,H32)</f>
        <v>0</v>
      </c>
      <c r="AE32" s="17">
        <f>IF(OR(H32="INVALID",N32="INVALID",H32="",N32=""),0,H32*N32)</f>
        <v>0</v>
      </c>
      <c r="AF32" s="17"/>
      <c r="AG32" s="17">
        <f>IF(AND(OR(I32="",I32=0),L32=""),0,H32)</f>
        <v>0</v>
      </c>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row>
    <row r="33" spans="1:80" ht="15.75" thickBot="1" x14ac:dyDescent="0.25">
      <c r="A33" s="7"/>
      <c r="B33" s="25">
        <v>2</v>
      </c>
      <c r="C33" s="98"/>
      <c r="D33" s="99"/>
      <c r="E33" s="99"/>
      <c r="F33" s="86"/>
      <c r="G33" s="84"/>
      <c r="H33" s="28" t="str">
        <f>IF(OR($Q$13="",$Q$13=0,$G$13="",$G$13=0),"",(60*F33)/($G$13/$Q$13))</f>
        <v/>
      </c>
      <c r="I33" s="85"/>
      <c r="J33" s="85"/>
      <c r="K33" s="85"/>
      <c r="L33" s="85"/>
      <c r="M33" s="85"/>
      <c r="N33" s="27" t="str">
        <f t="shared" si="0"/>
        <v/>
      </c>
      <c r="O33" s="88"/>
      <c r="P33" s="88"/>
      <c r="Q33" s="88"/>
      <c r="R33" s="88"/>
      <c r="S33" s="88"/>
      <c r="T33" s="88"/>
      <c r="U33" s="88"/>
      <c r="V33" s="88"/>
      <c r="W33" s="96"/>
      <c r="X33" s="24"/>
      <c r="Y33" s="29">
        <v>2</v>
      </c>
      <c r="Z33" s="21"/>
      <c r="AA33" s="17"/>
      <c r="AB33" s="17">
        <f t="shared" ref="AB33:AB84" si="1">IF(O33="",0,H33)</f>
        <v>0</v>
      </c>
      <c r="AC33" s="17">
        <f t="shared" ref="AC33:AC84" si="2">IF(U33="",0,H33)</f>
        <v>0</v>
      </c>
      <c r="AD33" s="17">
        <f t="shared" ref="AD33:AD84" si="3">IF(AND(O33="",U33=""),0,H33)</f>
        <v>0</v>
      </c>
      <c r="AE33" s="17">
        <f>IF(OR(H33="INVALID",N33="INVALID",H33="",N33=""),0,H33*N33)</f>
        <v>0</v>
      </c>
      <c r="AF33" s="17"/>
      <c r="AG33" s="17">
        <f t="shared" ref="AG33:AG96" si="4">IF(AND(OR(I33="",I33=0),L33=""),0,H33)</f>
        <v>0</v>
      </c>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row>
    <row r="34" spans="1:80" ht="15.75" thickBot="1" x14ac:dyDescent="0.25">
      <c r="A34" s="7"/>
      <c r="B34" s="25">
        <v>3</v>
      </c>
      <c r="C34" s="98"/>
      <c r="D34" s="99"/>
      <c r="E34" s="99"/>
      <c r="F34" s="86"/>
      <c r="G34" s="84"/>
      <c r="H34" s="28" t="str">
        <f t="shared" ref="H34:H84" si="5">IF(OR($Q$13="",$Q$13=0,$G$13="",$G$13=0),"",(60*F34)/($G$13/$Q$13))</f>
        <v/>
      </c>
      <c r="I34" s="85"/>
      <c r="J34" s="85"/>
      <c r="K34" s="85"/>
      <c r="L34" s="85"/>
      <c r="M34" s="85"/>
      <c r="N34" s="27" t="str">
        <f t="shared" si="0"/>
        <v/>
      </c>
      <c r="O34" s="88"/>
      <c r="P34" s="88"/>
      <c r="Q34" s="88"/>
      <c r="R34" s="88"/>
      <c r="S34" s="88"/>
      <c r="T34" s="88"/>
      <c r="U34" s="88"/>
      <c r="V34" s="88"/>
      <c r="W34" s="96"/>
      <c r="X34" s="24"/>
      <c r="Y34" s="21">
        <v>3</v>
      </c>
      <c r="Z34" s="21"/>
      <c r="AA34" s="17"/>
      <c r="AB34" s="17">
        <f t="shared" si="1"/>
        <v>0</v>
      </c>
      <c r="AC34" s="17">
        <f t="shared" si="2"/>
        <v>0</v>
      </c>
      <c r="AD34" s="17">
        <f t="shared" si="3"/>
        <v>0</v>
      </c>
      <c r="AE34" s="17">
        <f t="shared" ref="AE34:AE84" si="6">IF(OR(H34="INVALID",N34="INVALID",H34="",N34=""),0,H34*N34)</f>
        <v>0</v>
      </c>
      <c r="AF34" s="17"/>
      <c r="AG34" s="17">
        <f t="shared" si="4"/>
        <v>0</v>
      </c>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row>
    <row r="35" spans="1:80" ht="15.75" thickBot="1" x14ac:dyDescent="0.25">
      <c r="A35" s="7"/>
      <c r="B35" s="25">
        <v>4</v>
      </c>
      <c r="C35" s="98"/>
      <c r="D35" s="99"/>
      <c r="E35" s="99"/>
      <c r="F35" s="86"/>
      <c r="G35" s="84"/>
      <c r="H35" s="28" t="str">
        <f t="shared" si="5"/>
        <v/>
      </c>
      <c r="I35" s="85"/>
      <c r="J35" s="85"/>
      <c r="K35" s="85"/>
      <c r="L35" s="85"/>
      <c r="M35" s="85"/>
      <c r="N35" s="27" t="str">
        <f t="shared" si="0"/>
        <v/>
      </c>
      <c r="O35" s="88"/>
      <c r="P35" s="88"/>
      <c r="Q35" s="88"/>
      <c r="R35" s="88"/>
      <c r="S35" s="88"/>
      <c r="T35" s="88"/>
      <c r="U35" s="88"/>
      <c r="V35" s="88"/>
      <c r="W35" s="96"/>
      <c r="X35" s="30"/>
      <c r="Y35" s="2">
        <v>4</v>
      </c>
      <c r="Z35" s="3"/>
      <c r="AA35" s="4"/>
      <c r="AB35" s="4">
        <f t="shared" si="1"/>
        <v>0</v>
      </c>
      <c r="AC35" s="4">
        <f t="shared" si="2"/>
        <v>0</v>
      </c>
      <c r="AD35" s="4">
        <f t="shared" si="3"/>
        <v>0</v>
      </c>
      <c r="AE35" s="4">
        <f t="shared" si="6"/>
        <v>0</v>
      </c>
      <c r="AF35" s="4"/>
      <c r="AG35" s="17">
        <f t="shared" si="4"/>
        <v>0</v>
      </c>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row>
    <row r="36" spans="1:80" ht="15.75" thickBot="1" x14ac:dyDescent="0.25">
      <c r="A36" s="7"/>
      <c r="B36" s="25">
        <v>5</v>
      </c>
      <c r="C36" s="98"/>
      <c r="D36" s="99"/>
      <c r="E36" s="99"/>
      <c r="F36" s="86"/>
      <c r="G36" s="84"/>
      <c r="H36" s="28" t="str">
        <f t="shared" si="5"/>
        <v/>
      </c>
      <c r="I36" s="85"/>
      <c r="J36" s="85"/>
      <c r="K36" s="85"/>
      <c r="L36" s="85"/>
      <c r="M36" s="85"/>
      <c r="N36" s="27" t="str">
        <f t="shared" si="0"/>
        <v/>
      </c>
      <c r="O36" s="88"/>
      <c r="P36" s="88"/>
      <c r="Q36" s="88"/>
      <c r="R36" s="88"/>
      <c r="S36" s="88"/>
      <c r="T36" s="88"/>
      <c r="U36" s="88"/>
      <c r="V36" s="88"/>
      <c r="W36" s="96"/>
      <c r="X36" s="30"/>
      <c r="Y36" s="2"/>
      <c r="Z36" s="3"/>
      <c r="AA36" s="4"/>
      <c r="AB36" s="4">
        <f t="shared" si="1"/>
        <v>0</v>
      </c>
      <c r="AC36" s="4">
        <f t="shared" si="2"/>
        <v>0</v>
      </c>
      <c r="AD36" s="4">
        <f t="shared" si="3"/>
        <v>0</v>
      </c>
      <c r="AE36" s="4">
        <f t="shared" si="6"/>
        <v>0</v>
      </c>
      <c r="AF36" s="4"/>
      <c r="AG36" s="17">
        <f t="shared" si="4"/>
        <v>0</v>
      </c>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row>
    <row r="37" spans="1:80" ht="15.75" thickBot="1" x14ac:dyDescent="0.25">
      <c r="A37" s="7"/>
      <c r="B37" s="25">
        <v>6</v>
      </c>
      <c r="C37" s="98"/>
      <c r="D37" s="99"/>
      <c r="E37" s="99"/>
      <c r="F37" s="86"/>
      <c r="G37" s="84"/>
      <c r="H37" s="28" t="str">
        <f t="shared" si="5"/>
        <v/>
      </c>
      <c r="I37" s="86"/>
      <c r="J37" s="87"/>
      <c r="K37" s="84"/>
      <c r="L37" s="85"/>
      <c r="M37" s="85"/>
      <c r="N37" s="27" t="str">
        <f t="shared" si="0"/>
        <v/>
      </c>
      <c r="O37" s="88"/>
      <c r="P37" s="88"/>
      <c r="Q37" s="88"/>
      <c r="R37" s="88"/>
      <c r="S37" s="88"/>
      <c r="T37" s="88"/>
      <c r="U37" s="88"/>
      <c r="V37" s="88"/>
      <c r="W37" s="96"/>
      <c r="X37" s="30"/>
      <c r="Y37" s="2"/>
      <c r="Z37" s="3"/>
      <c r="AA37" s="4"/>
      <c r="AB37" s="4">
        <f t="shared" si="1"/>
        <v>0</v>
      </c>
      <c r="AC37" s="4">
        <f t="shared" si="2"/>
        <v>0</v>
      </c>
      <c r="AD37" s="4">
        <f t="shared" si="3"/>
        <v>0</v>
      </c>
      <c r="AE37" s="4">
        <f t="shared" si="6"/>
        <v>0</v>
      </c>
      <c r="AF37" s="4"/>
      <c r="AG37" s="17">
        <f t="shared" si="4"/>
        <v>0</v>
      </c>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row>
    <row r="38" spans="1:80" ht="15.75" thickBot="1" x14ac:dyDescent="0.25">
      <c r="A38" s="7"/>
      <c r="B38" s="25">
        <v>7</v>
      </c>
      <c r="C38" s="98"/>
      <c r="D38" s="99"/>
      <c r="E38" s="99"/>
      <c r="F38" s="86"/>
      <c r="G38" s="84"/>
      <c r="H38" s="28" t="str">
        <f t="shared" si="5"/>
        <v/>
      </c>
      <c r="I38" s="86"/>
      <c r="J38" s="87"/>
      <c r="K38" s="84"/>
      <c r="L38" s="85"/>
      <c r="M38" s="85"/>
      <c r="N38" s="27" t="str">
        <f t="shared" si="0"/>
        <v/>
      </c>
      <c r="O38" s="88"/>
      <c r="P38" s="88"/>
      <c r="Q38" s="88"/>
      <c r="R38" s="88"/>
      <c r="S38" s="88"/>
      <c r="T38" s="88"/>
      <c r="U38" s="88"/>
      <c r="V38" s="88"/>
      <c r="W38" s="96"/>
      <c r="X38" s="30"/>
      <c r="Y38" s="2"/>
      <c r="Z38" s="3"/>
      <c r="AA38" s="4"/>
      <c r="AB38" s="4">
        <f t="shared" si="1"/>
        <v>0</v>
      </c>
      <c r="AC38" s="4">
        <f t="shared" si="2"/>
        <v>0</v>
      </c>
      <c r="AD38" s="4">
        <f t="shared" si="3"/>
        <v>0</v>
      </c>
      <c r="AE38" s="4">
        <f t="shared" si="6"/>
        <v>0</v>
      </c>
      <c r="AF38" s="4"/>
      <c r="AG38" s="17">
        <f t="shared" si="4"/>
        <v>0</v>
      </c>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row>
    <row r="39" spans="1:80" ht="15.75" thickBot="1" x14ac:dyDescent="0.25">
      <c r="A39" s="7"/>
      <c r="B39" s="25">
        <v>8</v>
      </c>
      <c r="C39" s="98"/>
      <c r="D39" s="99"/>
      <c r="E39" s="99"/>
      <c r="F39" s="86"/>
      <c r="G39" s="84"/>
      <c r="H39" s="28" t="str">
        <f t="shared" si="5"/>
        <v/>
      </c>
      <c r="I39" s="86"/>
      <c r="J39" s="87"/>
      <c r="K39" s="84"/>
      <c r="L39" s="85"/>
      <c r="M39" s="85"/>
      <c r="N39" s="27" t="str">
        <f t="shared" si="0"/>
        <v/>
      </c>
      <c r="O39" s="88"/>
      <c r="P39" s="88"/>
      <c r="Q39" s="88"/>
      <c r="R39" s="88"/>
      <c r="S39" s="88"/>
      <c r="T39" s="88"/>
      <c r="U39" s="88"/>
      <c r="V39" s="88"/>
      <c r="W39" s="96"/>
      <c r="X39" s="30"/>
      <c r="Y39" s="2"/>
      <c r="Z39" s="3"/>
      <c r="AA39" s="4"/>
      <c r="AB39" s="4">
        <f t="shared" si="1"/>
        <v>0</v>
      </c>
      <c r="AC39" s="4">
        <f t="shared" si="2"/>
        <v>0</v>
      </c>
      <c r="AD39" s="4">
        <f t="shared" si="3"/>
        <v>0</v>
      </c>
      <c r="AE39" s="4">
        <f t="shared" si="6"/>
        <v>0</v>
      </c>
      <c r="AF39" s="4"/>
      <c r="AG39" s="17">
        <f t="shared" si="4"/>
        <v>0</v>
      </c>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row>
    <row r="40" spans="1:80" ht="15.75" thickBot="1" x14ac:dyDescent="0.25">
      <c r="A40" s="7"/>
      <c r="B40" s="25">
        <v>9</v>
      </c>
      <c r="C40" s="98"/>
      <c r="D40" s="99"/>
      <c r="E40" s="99"/>
      <c r="F40" s="86"/>
      <c r="G40" s="84"/>
      <c r="H40" s="28" t="str">
        <f t="shared" si="5"/>
        <v/>
      </c>
      <c r="I40" s="86"/>
      <c r="J40" s="87"/>
      <c r="K40" s="84"/>
      <c r="L40" s="85"/>
      <c r="M40" s="85"/>
      <c r="N40" s="27" t="str">
        <f t="shared" si="0"/>
        <v/>
      </c>
      <c r="O40" s="88"/>
      <c r="P40" s="88"/>
      <c r="Q40" s="88"/>
      <c r="R40" s="88"/>
      <c r="S40" s="88"/>
      <c r="T40" s="88"/>
      <c r="U40" s="88"/>
      <c r="V40" s="88"/>
      <c r="W40" s="96"/>
      <c r="X40" s="30"/>
      <c r="Y40" s="2"/>
      <c r="Z40" s="3"/>
      <c r="AA40" s="4"/>
      <c r="AB40" s="4">
        <f t="shared" si="1"/>
        <v>0</v>
      </c>
      <c r="AC40" s="4">
        <f t="shared" si="2"/>
        <v>0</v>
      </c>
      <c r="AD40" s="4">
        <f t="shared" si="3"/>
        <v>0</v>
      </c>
      <c r="AE40" s="4">
        <f t="shared" si="6"/>
        <v>0</v>
      </c>
      <c r="AF40" s="4"/>
      <c r="AG40" s="17">
        <f t="shared" si="4"/>
        <v>0</v>
      </c>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row>
    <row r="41" spans="1:80" ht="15.75" thickBot="1" x14ac:dyDescent="0.25">
      <c r="A41" s="7"/>
      <c r="B41" s="25">
        <v>10</v>
      </c>
      <c r="C41" s="97"/>
      <c r="D41" s="87"/>
      <c r="E41" s="84"/>
      <c r="F41" s="86"/>
      <c r="G41" s="84"/>
      <c r="H41" s="28" t="str">
        <f t="shared" si="5"/>
        <v/>
      </c>
      <c r="I41" s="86"/>
      <c r="J41" s="87"/>
      <c r="K41" s="84"/>
      <c r="L41" s="85"/>
      <c r="M41" s="85"/>
      <c r="N41" s="27" t="str">
        <f t="shared" si="0"/>
        <v/>
      </c>
      <c r="O41" s="88"/>
      <c r="P41" s="88"/>
      <c r="Q41" s="88"/>
      <c r="R41" s="88"/>
      <c r="S41" s="88"/>
      <c r="T41" s="88"/>
      <c r="U41" s="88"/>
      <c r="V41" s="88"/>
      <c r="W41" s="96"/>
      <c r="X41" s="30"/>
      <c r="Y41" s="2"/>
      <c r="Z41" s="3"/>
      <c r="AA41" s="4"/>
      <c r="AB41" s="4">
        <f t="shared" si="1"/>
        <v>0</v>
      </c>
      <c r="AC41" s="4">
        <f t="shared" si="2"/>
        <v>0</v>
      </c>
      <c r="AD41" s="4">
        <f t="shared" si="3"/>
        <v>0</v>
      </c>
      <c r="AE41" s="4">
        <f t="shared" si="6"/>
        <v>0</v>
      </c>
      <c r="AF41" s="4"/>
      <c r="AG41" s="17">
        <f t="shared" si="4"/>
        <v>0</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row>
    <row r="42" spans="1:80" ht="15.75" thickBot="1" x14ac:dyDescent="0.25">
      <c r="A42" s="7"/>
      <c r="B42" s="25">
        <v>11</v>
      </c>
      <c r="C42" s="97"/>
      <c r="D42" s="87"/>
      <c r="E42" s="84"/>
      <c r="F42" s="86"/>
      <c r="G42" s="84"/>
      <c r="H42" s="28" t="str">
        <f t="shared" si="5"/>
        <v/>
      </c>
      <c r="I42" s="86"/>
      <c r="J42" s="87"/>
      <c r="K42" s="84"/>
      <c r="L42" s="85"/>
      <c r="M42" s="85"/>
      <c r="N42" s="27" t="str">
        <f t="shared" si="0"/>
        <v/>
      </c>
      <c r="O42" s="88"/>
      <c r="P42" s="88"/>
      <c r="Q42" s="88"/>
      <c r="R42" s="88"/>
      <c r="S42" s="88"/>
      <c r="T42" s="88"/>
      <c r="U42" s="88"/>
      <c r="V42" s="88"/>
      <c r="W42" s="96"/>
      <c r="X42" s="30"/>
      <c r="Y42" s="2"/>
      <c r="Z42" s="3"/>
      <c r="AA42" s="4"/>
      <c r="AB42" s="4">
        <f t="shared" si="1"/>
        <v>0</v>
      </c>
      <c r="AC42" s="4">
        <f t="shared" si="2"/>
        <v>0</v>
      </c>
      <c r="AD42" s="4">
        <f t="shared" si="3"/>
        <v>0</v>
      </c>
      <c r="AE42" s="4">
        <f t="shared" si="6"/>
        <v>0</v>
      </c>
      <c r="AF42" s="4"/>
      <c r="AG42" s="17">
        <f t="shared" si="4"/>
        <v>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row>
    <row r="43" spans="1:80" ht="15.75" thickBot="1" x14ac:dyDescent="0.25">
      <c r="A43" s="7"/>
      <c r="B43" s="25">
        <v>12</v>
      </c>
      <c r="C43" s="97"/>
      <c r="D43" s="87"/>
      <c r="E43" s="84"/>
      <c r="F43" s="86"/>
      <c r="G43" s="84"/>
      <c r="H43" s="28" t="str">
        <f t="shared" si="5"/>
        <v/>
      </c>
      <c r="I43" s="86"/>
      <c r="J43" s="87"/>
      <c r="K43" s="84"/>
      <c r="L43" s="85"/>
      <c r="M43" s="85"/>
      <c r="N43" s="27" t="str">
        <f t="shared" si="0"/>
        <v/>
      </c>
      <c r="O43" s="88"/>
      <c r="P43" s="88"/>
      <c r="Q43" s="88"/>
      <c r="R43" s="88"/>
      <c r="S43" s="88"/>
      <c r="T43" s="88"/>
      <c r="U43" s="88"/>
      <c r="V43" s="88"/>
      <c r="W43" s="96"/>
      <c r="X43" s="30"/>
      <c r="Y43" s="2"/>
      <c r="Z43" s="3"/>
      <c r="AA43" s="4"/>
      <c r="AB43" s="4">
        <f t="shared" si="1"/>
        <v>0</v>
      </c>
      <c r="AC43" s="4">
        <f t="shared" si="2"/>
        <v>0</v>
      </c>
      <c r="AD43" s="4">
        <f t="shared" si="3"/>
        <v>0</v>
      </c>
      <c r="AE43" s="4">
        <f t="shared" si="6"/>
        <v>0</v>
      </c>
      <c r="AF43" s="4"/>
      <c r="AG43" s="17">
        <f t="shared" si="4"/>
        <v>0</v>
      </c>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row>
    <row r="44" spans="1:80" ht="15.75" thickBot="1" x14ac:dyDescent="0.25">
      <c r="A44" s="7"/>
      <c r="B44" s="25">
        <v>13</v>
      </c>
      <c r="C44" s="97"/>
      <c r="D44" s="87"/>
      <c r="E44" s="84"/>
      <c r="F44" s="86"/>
      <c r="G44" s="84"/>
      <c r="H44" s="28" t="str">
        <f t="shared" si="5"/>
        <v/>
      </c>
      <c r="I44" s="86"/>
      <c r="J44" s="87"/>
      <c r="K44" s="84"/>
      <c r="L44" s="85"/>
      <c r="M44" s="85"/>
      <c r="N44" s="27" t="str">
        <f t="shared" si="0"/>
        <v/>
      </c>
      <c r="O44" s="88"/>
      <c r="P44" s="88"/>
      <c r="Q44" s="88"/>
      <c r="R44" s="88"/>
      <c r="S44" s="88"/>
      <c r="T44" s="88"/>
      <c r="U44" s="88"/>
      <c r="V44" s="88"/>
      <c r="W44" s="96"/>
      <c r="X44" s="30"/>
      <c r="Y44" s="2"/>
      <c r="Z44" s="3"/>
      <c r="AA44" s="4"/>
      <c r="AB44" s="4">
        <f t="shared" si="1"/>
        <v>0</v>
      </c>
      <c r="AC44" s="4">
        <f t="shared" si="2"/>
        <v>0</v>
      </c>
      <c r="AD44" s="4">
        <f t="shared" si="3"/>
        <v>0</v>
      </c>
      <c r="AE44" s="4">
        <f t="shared" si="6"/>
        <v>0</v>
      </c>
      <c r="AF44" s="4"/>
      <c r="AG44" s="17">
        <f t="shared" si="4"/>
        <v>0</v>
      </c>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row>
    <row r="45" spans="1:80" ht="15.75" thickBot="1" x14ac:dyDescent="0.25">
      <c r="A45" s="7"/>
      <c r="B45" s="25">
        <v>14</v>
      </c>
      <c r="C45" s="97"/>
      <c r="D45" s="87"/>
      <c r="E45" s="84"/>
      <c r="F45" s="86"/>
      <c r="G45" s="84"/>
      <c r="H45" s="28" t="str">
        <f t="shared" si="5"/>
        <v/>
      </c>
      <c r="I45" s="86"/>
      <c r="J45" s="87"/>
      <c r="K45" s="84"/>
      <c r="L45" s="85"/>
      <c r="M45" s="85"/>
      <c r="N45" s="27" t="str">
        <f t="shared" si="0"/>
        <v/>
      </c>
      <c r="O45" s="88"/>
      <c r="P45" s="88"/>
      <c r="Q45" s="88"/>
      <c r="R45" s="88"/>
      <c r="S45" s="88"/>
      <c r="T45" s="88"/>
      <c r="U45" s="88"/>
      <c r="V45" s="88"/>
      <c r="W45" s="96"/>
      <c r="X45" s="30"/>
      <c r="Y45" s="2"/>
      <c r="Z45" s="3"/>
      <c r="AA45" s="4"/>
      <c r="AB45" s="4">
        <f t="shared" si="1"/>
        <v>0</v>
      </c>
      <c r="AC45" s="4">
        <f t="shared" si="2"/>
        <v>0</v>
      </c>
      <c r="AD45" s="4">
        <f t="shared" si="3"/>
        <v>0</v>
      </c>
      <c r="AE45" s="4">
        <f t="shared" si="6"/>
        <v>0</v>
      </c>
      <c r="AF45" s="4"/>
      <c r="AG45" s="17">
        <f t="shared" si="4"/>
        <v>0</v>
      </c>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row>
    <row r="46" spans="1:80" ht="15.75" thickBot="1" x14ac:dyDescent="0.25">
      <c r="A46" s="7"/>
      <c r="B46" s="25">
        <v>15</v>
      </c>
      <c r="C46" s="97"/>
      <c r="D46" s="87"/>
      <c r="E46" s="84"/>
      <c r="F46" s="86"/>
      <c r="G46" s="84"/>
      <c r="H46" s="28" t="str">
        <f t="shared" si="5"/>
        <v/>
      </c>
      <c r="I46" s="86"/>
      <c r="J46" s="87"/>
      <c r="K46" s="84"/>
      <c r="L46" s="85"/>
      <c r="M46" s="85"/>
      <c r="N46" s="27" t="str">
        <f t="shared" si="0"/>
        <v/>
      </c>
      <c r="O46" s="88"/>
      <c r="P46" s="88"/>
      <c r="Q46" s="88"/>
      <c r="R46" s="88"/>
      <c r="S46" s="88"/>
      <c r="T46" s="88"/>
      <c r="U46" s="88"/>
      <c r="V46" s="88"/>
      <c r="W46" s="89"/>
      <c r="X46" s="51"/>
      <c r="Y46" s="2"/>
      <c r="Z46" s="3"/>
      <c r="AA46" s="4"/>
      <c r="AB46" s="4">
        <f t="shared" si="1"/>
        <v>0</v>
      </c>
      <c r="AC46" s="4">
        <f t="shared" si="2"/>
        <v>0</v>
      </c>
      <c r="AD46" s="4">
        <f t="shared" si="3"/>
        <v>0</v>
      </c>
      <c r="AE46" s="4">
        <f t="shared" si="6"/>
        <v>0</v>
      </c>
      <c r="AF46" s="4"/>
      <c r="AG46" s="17">
        <f t="shared" si="4"/>
        <v>0</v>
      </c>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row>
    <row r="47" spans="1:80" ht="15.75" thickBot="1" x14ac:dyDescent="0.25">
      <c r="A47" s="7"/>
      <c r="B47" s="25">
        <v>16</v>
      </c>
      <c r="C47" s="84"/>
      <c r="D47" s="85"/>
      <c r="E47" s="85"/>
      <c r="F47" s="86"/>
      <c r="G47" s="84"/>
      <c r="H47" s="28" t="str">
        <f t="shared" si="5"/>
        <v/>
      </c>
      <c r="I47" s="86"/>
      <c r="J47" s="87"/>
      <c r="K47" s="84"/>
      <c r="L47" s="85"/>
      <c r="M47" s="85"/>
      <c r="N47" s="27" t="str">
        <f t="shared" si="0"/>
        <v/>
      </c>
      <c r="O47" s="88"/>
      <c r="P47" s="88"/>
      <c r="Q47" s="88"/>
      <c r="R47" s="88"/>
      <c r="S47" s="88"/>
      <c r="T47" s="88"/>
      <c r="U47" s="88"/>
      <c r="V47" s="88"/>
      <c r="W47" s="89"/>
      <c r="X47" s="1"/>
      <c r="Y47" s="2"/>
      <c r="Z47" s="3"/>
      <c r="AA47" s="4"/>
      <c r="AB47" s="4">
        <f t="shared" si="1"/>
        <v>0</v>
      </c>
      <c r="AC47" s="4">
        <f t="shared" si="2"/>
        <v>0</v>
      </c>
      <c r="AD47" s="4">
        <f t="shared" si="3"/>
        <v>0</v>
      </c>
      <c r="AE47" s="4">
        <f t="shared" si="6"/>
        <v>0</v>
      </c>
      <c r="AF47" s="4"/>
      <c r="AG47" s="17">
        <f t="shared" si="4"/>
        <v>0</v>
      </c>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row>
    <row r="48" spans="1:80" ht="15.75" thickBot="1" x14ac:dyDescent="0.25">
      <c r="A48" s="7"/>
      <c r="B48" s="25">
        <v>17</v>
      </c>
      <c r="C48" s="84"/>
      <c r="D48" s="85"/>
      <c r="E48" s="85"/>
      <c r="F48" s="86"/>
      <c r="G48" s="84"/>
      <c r="H48" s="28" t="str">
        <f t="shared" si="5"/>
        <v/>
      </c>
      <c r="I48" s="86"/>
      <c r="J48" s="87"/>
      <c r="K48" s="84"/>
      <c r="L48" s="85"/>
      <c r="M48" s="85"/>
      <c r="N48" s="27" t="str">
        <f t="shared" si="0"/>
        <v/>
      </c>
      <c r="O48" s="88"/>
      <c r="P48" s="88"/>
      <c r="Q48" s="88"/>
      <c r="R48" s="88"/>
      <c r="S48" s="88"/>
      <c r="T48" s="88"/>
      <c r="U48" s="88"/>
      <c r="V48" s="88"/>
      <c r="W48" s="89"/>
      <c r="X48" s="1"/>
      <c r="Y48" s="2"/>
      <c r="Z48" s="3"/>
      <c r="AA48" s="4"/>
      <c r="AB48" s="4">
        <f t="shared" si="1"/>
        <v>0</v>
      </c>
      <c r="AC48" s="4">
        <f t="shared" si="2"/>
        <v>0</v>
      </c>
      <c r="AD48" s="4">
        <f t="shared" si="3"/>
        <v>0</v>
      </c>
      <c r="AE48" s="4">
        <f t="shared" si="6"/>
        <v>0</v>
      </c>
      <c r="AF48" s="4"/>
      <c r="AG48" s="17">
        <f t="shared" si="4"/>
        <v>0</v>
      </c>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row>
    <row r="49" spans="1:80" ht="15.75" thickBot="1" x14ac:dyDescent="0.25">
      <c r="A49" s="7"/>
      <c r="B49" s="25">
        <v>18</v>
      </c>
      <c r="C49" s="84"/>
      <c r="D49" s="85"/>
      <c r="E49" s="85"/>
      <c r="F49" s="86"/>
      <c r="G49" s="84"/>
      <c r="H49" s="28" t="str">
        <f t="shared" si="5"/>
        <v/>
      </c>
      <c r="I49" s="86"/>
      <c r="J49" s="87"/>
      <c r="K49" s="84"/>
      <c r="L49" s="85"/>
      <c r="M49" s="85"/>
      <c r="N49" s="27" t="str">
        <f t="shared" si="0"/>
        <v/>
      </c>
      <c r="O49" s="88"/>
      <c r="P49" s="88"/>
      <c r="Q49" s="88"/>
      <c r="R49" s="88"/>
      <c r="S49" s="88"/>
      <c r="T49" s="88"/>
      <c r="U49" s="88"/>
      <c r="V49" s="88"/>
      <c r="W49" s="89"/>
      <c r="X49" s="1"/>
      <c r="Y49" s="2"/>
      <c r="Z49" s="3"/>
      <c r="AA49" s="4"/>
      <c r="AB49" s="4">
        <f t="shared" si="1"/>
        <v>0</v>
      </c>
      <c r="AC49" s="4">
        <f t="shared" si="2"/>
        <v>0</v>
      </c>
      <c r="AD49" s="4">
        <f t="shared" si="3"/>
        <v>0</v>
      </c>
      <c r="AE49" s="4">
        <f t="shared" si="6"/>
        <v>0</v>
      </c>
      <c r="AF49" s="4"/>
      <c r="AG49" s="17">
        <f t="shared" si="4"/>
        <v>0</v>
      </c>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row>
    <row r="50" spans="1:80" ht="15.75" thickBot="1" x14ac:dyDescent="0.25">
      <c r="A50" s="7"/>
      <c r="B50" s="25">
        <v>19</v>
      </c>
      <c r="C50" s="84"/>
      <c r="D50" s="85"/>
      <c r="E50" s="85"/>
      <c r="F50" s="86"/>
      <c r="G50" s="84"/>
      <c r="H50" s="28" t="str">
        <f t="shared" si="5"/>
        <v/>
      </c>
      <c r="I50" s="86"/>
      <c r="J50" s="87"/>
      <c r="K50" s="84"/>
      <c r="L50" s="85"/>
      <c r="M50" s="85"/>
      <c r="N50" s="27" t="str">
        <f t="shared" si="0"/>
        <v/>
      </c>
      <c r="O50" s="88"/>
      <c r="P50" s="88"/>
      <c r="Q50" s="88"/>
      <c r="R50" s="88"/>
      <c r="S50" s="88"/>
      <c r="T50" s="88"/>
      <c r="U50" s="88"/>
      <c r="V50" s="88"/>
      <c r="W50" s="89"/>
      <c r="X50" s="1"/>
      <c r="Y50" s="2"/>
      <c r="Z50" s="3"/>
      <c r="AA50" s="4"/>
      <c r="AB50" s="4">
        <f t="shared" si="1"/>
        <v>0</v>
      </c>
      <c r="AC50" s="4">
        <f t="shared" si="2"/>
        <v>0</v>
      </c>
      <c r="AD50" s="4">
        <f t="shared" si="3"/>
        <v>0</v>
      </c>
      <c r="AE50" s="4">
        <f t="shared" si="6"/>
        <v>0</v>
      </c>
      <c r="AF50" s="4"/>
      <c r="AG50" s="17">
        <f t="shared" si="4"/>
        <v>0</v>
      </c>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row>
    <row r="51" spans="1:80" ht="15.75" thickBot="1" x14ac:dyDescent="0.25">
      <c r="A51" s="7"/>
      <c r="B51" s="25">
        <v>20</v>
      </c>
      <c r="C51" s="84"/>
      <c r="D51" s="85"/>
      <c r="E51" s="85"/>
      <c r="F51" s="86"/>
      <c r="G51" s="84"/>
      <c r="H51" s="28" t="str">
        <f t="shared" si="5"/>
        <v/>
      </c>
      <c r="I51" s="86"/>
      <c r="J51" s="87"/>
      <c r="K51" s="84"/>
      <c r="L51" s="85"/>
      <c r="M51" s="85"/>
      <c r="N51" s="27" t="str">
        <f t="shared" si="0"/>
        <v/>
      </c>
      <c r="O51" s="88"/>
      <c r="P51" s="88"/>
      <c r="Q51" s="88"/>
      <c r="R51" s="88"/>
      <c r="S51" s="88"/>
      <c r="T51" s="88"/>
      <c r="U51" s="88"/>
      <c r="V51" s="88"/>
      <c r="W51" s="89"/>
      <c r="X51" s="1"/>
      <c r="Y51" s="2"/>
      <c r="Z51" s="3"/>
      <c r="AA51" s="4"/>
      <c r="AB51" s="4">
        <f t="shared" si="1"/>
        <v>0</v>
      </c>
      <c r="AC51" s="4">
        <f t="shared" si="2"/>
        <v>0</v>
      </c>
      <c r="AD51" s="4">
        <f t="shared" si="3"/>
        <v>0</v>
      </c>
      <c r="AE51" s="4">
        <f t="shared" si="6"/>
        <v>0</v>
      </c>
      <c r="AF51" s="4"/>
      <c r="AG51" s="17">
        <f t="shared" si="4"/>
        <v>0</v>
      </c>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row>
    <row r="52" spans="1:80" ht="15.75" thickBot="1" x14ac:dyDescent="0.25">
      <c r="A52" s="7"/>
      <c r="B52" s="25">
        <v>21</v>
      </c>
      <c r="C52" s="84"/>
      <c r="D52" s="85"/>
      <c r="E52" s="85"/>
      <c r="F52" s="86"/>
      <c r="G52" s="84"/>
      <c r="H52" s="28" t="str">
        <f t="shared" si="5"/>
        <v/>
      </c>
      <c r="I52" s="86"/>
      <c r="J52" s="87"/>
      <c r="K52" s="84"/>
      <c r="L52" s="85"/>
      <c r="M52" s="85"/>
      <c r="N52" s="27" t="str">
        <f t="shared" si="0"/>
        <v/>
      </c>
      <c r="O52" s="88"/>
      <c r="P52" s="88"/>
      <c r="Q52" s="88"/>
      <c r="R52" s="88"/>
      <c r="S52" s="88"/>
      <c r="T52" s="88"/>
      <c r="U52" s="88"/>
      <c r="V52" s="88"/>
      <c r="W52" s="89"/>
      <c r="X52" s="1"/>
      <c r="Y52" s="2"/>
      <c r="Z52" s="3"/>
      <c r="AA52" s="4"/>
      <c r="AB52" s="4">
        <f t="shared" si="1"/>
        <v>0</v>
      </c>
      <c r="AC52" s="4">
        <f t="shared" si="2"/>
        <v>0</v>
      </c>
      <c r="AD52" s="4">
        <f t="shared" si="3"/>
        <v>0</v>
      </c>
      <c r="AE52" s="4">
        <f t="shared" si="6"/>
        <v>0</v>
      </c>
      <c r="AF52" s="4"/>
      <c r="AG52" s="17">
        <f t="shared" si="4"/>
        <v>0</v>
      </c>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row>
    <row r="53" spans="1:80" ht="15.75" thickBot="1" x14ac:dyDescent="0.25">
      <c r="A53" s="7"/>
      <c r="B53" s="25">
        <v>22</v>
      </c>
      <c r="C53" s="84"/>
      <c r="D53" s="85"/>
      <c r="E53" s="85"/>
      <c r="F53" s="86"/>
      <c r="G53" s="84"/>
      <c r="H53" s="28" t="str">
        <f t="shared" si="5"/>
        <v/>
      </c>
      <c r="I53" s="86"/>
      <c r="J53" s="87"/>
      <c r="K53" s="84"/>
      <c r="L53" s="85"/>
      <c r="M53" s="85"/>
      <c r="N53" s="27" t="str">
        <f t="shared" si="0"/>
        <v/>
      </c>
      <c r="O53" s="88"/>
      <c r="P53" s="88"/>
      <c r="Q53" s="88"/>
      <c r="R53" s="88"/>
      <c r="S53" s="88"/>
      <c r="T53" s="88"/>
      <c r="U53" s="88"/>
      <c r="V53" s="88"/>
      <c r="W53" s="89"/>
      <c r="X53" s="1"/>
      <c r="Y53" s="2"/>
      <c r="Z53" s="3"/>
      <c r="AA53" s="4"/>
      <c r="AB53" s="4">
        <f t="shared" si="1"/>
        <v>0</v>
      </c>
      <c r="AC53" s="4">
        <f t="shared" si="2"/>
        <v>0</v>
      </c>
      <c r="AD53" s="4">
        <f t="shared" si="3"/>
        <v>0</v>
      </c>
      <c r="AE53" s="4">
        <f t="shared" si="6"/>
        <v>0</v>
      </c>
      <c r="AF53" s="4"/>
      <c r="AG53" s="17">
        <f t="shared" si="4"/>
        <v>0</v>
      </c>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row>
    <row r="54" spans="1:80" ht="15.75" thickBot="1" x14ac:dyDescent="0.25">
      <c r="A54" s="7"/>
      <c r="B54" s="25">
        <v>23</v>
      </c>
      <c r="C54" s="84"/>
      <c r="D54" s="85"/>
      <c r="E54" s="85"/>
      <c r="F54" s="86"/>
      <c r="G54" s="84"/>
      <c r="H54" s="28" t="str">
        <f t="shared" si="5"/>
        <v/>
      </c>
      <c r="I54" s="86"/>
      <c r="J54" s="87"/>
      <c r="K54" s="84"/>
      <c r="L54" s="85"/>
      <c r="M54" s="85"/>
      <c r="N54" s="27" t="str">
        <f t="shared" si="0"/>
        <v/>
      </c>
      <c r="O54" s="88"/>
      <c r="P54" s="88"/>
      <c r="Q54" s="88"/>
      <c r="R54" s="88"/>
      <c r="S54" s="88"/>
      <c r="T54" s="88"/>
      <c r="U54" s="88"/>
      <c r="V54" s="88"/>
      <c r="W54" s="89"/>
      <c r="X54" s="1"/>
      <c r="Y54" s="2"/>
      <c r="Z54" s="3"/>
      <c r="AA54" s="4"/>
      <c r="AB54" s="4">
        <f t="shared" si="1"/>
        <v>0</v>
      </c>
      <c r="AC54" s="4">
        <f t="shared" si="2"/>
        <v>0</v>
      </c>
      <c r="AD54" s="4">
        <f t="shared" si="3"/>
        <v>0</v>
      </c>
      <c r="AE54" s="4">
        <f t="shared" si="6"/>
        <v>0</v>
      </c>
      <c r="AF54" s="4"/>
      <c r="AG54" s="17">
        <f t="shared" si="4"/>
        <v>0</v>
      </c>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row>
    <row r="55" spans="1:80" ht="15.75" thickBot="1" x14ac:dyDescent="0.25">
      <c r="A55" s="7"/>
      <c r="B55" s="25">
        <v>24</v>
      </c>
      <c r="C55" s="84"/>
      <c r="D55" s="85"/>
      <c r="E55" s="85"/>
      <c r="F55" s="86"/>
      <c r="G55" s="84"/>
      <c r="H55" s="28" t="str">
        <f t="shared" si="5"/>
        <v/>
      </c>
      <c r="I55" s="86"/>
      <c r="J55" s="87"/>
      <c r="K55" s="84"/>
      <c r="L55" s="85"/>
      <c r="M55" s="85"/>
      <c r="N55" s="27" t="str">
        <f t="shared" si="0"/>
        <v/>
      </c>
      <c r="O55" s="88"/>
      <c r="P55" s="88"/>
      <c r="Q55" s="88"/>
      <c r="R55" s="88"/>
      <c r="S55" s="88"/>
      <c r="T55" s="88"/>
      <c r="U55" s="88"/>
      <c r="V55" s="88"/>
      <c r="W55" s="89"/>
      <c r="X55" s="1"/>
      <c r="Y55" s="2"/>
      <c r="Z55" s="3"/>
      <c r="AA55" s="4"/>
      <c r="AB55" s="4">
        <f t="shared" si="1"/>
        <v>0</v>
      </c>
      <c r="AC55" s="4">
        <f t="shared" si="2"/>
        <v>0</v>
      </c>
      <c r="AD55" s="4">
        <f t="shared" si="3"/>
        <v>0</v>
      </c>
      <c r="AE55" s="4">
        <f t="shared" si="6"/>
        <v>0</v>
      </c>
      <c r="AF55" s="4"/>
      <c r="AG55" s="17">
        <f t="shared" si="4"/>
        <v>0</v>
      </c>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row>
    <row r="56" spans="1:80" ht="15.75" thickBot="1" x14ac:dyDescent="0.25">
      <c r="A56" s="7"/>
      <c r="B56" s="25">
        <v>25</v>
      </c>
      <c r="C56" s="84"/>
      <c r="D56" s="85"/>
      <c r="E56" s="85"/>
      <c r="F56" s="86"/>
      <c r="G56" s="84"/>
      <c r="H56" s="28" t="str">
        <f t="shared" si="5"/>
        <v/>
      </c>
      <c r="I56" s="86"/>
      <c r="J56" s="87"/>
      <c r="K56" s="84"/>
      <c r="L56" s="85"/>
      <c r="M56" s="85"/>
      <c r="N56" s="27" t="str">
        <f t="shared" si="0"/>
        <v/>
      </c>
      <c r="O56" s="88"/>
      <c r="P56" s="88"/>
      <c r="Q56" s="88"/>
      <c r="R56" s="88"/>
      <c r="S56" s="88"/>
      <c r="T56" s="88"/>
      <c r="U56" s="88"/>
      <c r="V56" s="88"/>
      <c r="W56" s="89"/>
      <c r="X56" s="1"/>
      <c r="Y56" s="2"/>
      <c r="Z56" s="3"/>
      <c r="AA56" s="4"/>
      <c r="AB56" s="4">
        <f t="shared" si="1"/>
        <v>0</v>
      </c>
      <c r="AC56" s="4">
        <f t="shared" si="2"/>
        <v>0</v>
      </c>
      <c r="AD56" s="4">
        <f t="shared" si="3"/>
        <v>0</v>
      </c>
      <c r="AE56" s="4">
        <f t="shared" si="6"/>
        <v>0</v>
      </c>
      <c r="AF56" s="4"/>
      <c r="AG56" s="17">
        <f t="shared" si="4"/>
        <v>0</v>
      </c>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row>
    <row r="57" spans="1:80" ht="15.75" thickBot="1" x14ac:dyDescent="0.25">
      <c r="A57" s="7"/>
      <c r="B57" s="25">
        <v>26</v>
      </c>
      <c r="C57" s="84"/>
      <c r="D57" s="85"/>
      <c r="E57" s="85"/>
      <c r="F57" s="86"/>
      <c r="G57" s="84"/>
      <c r="H57" s="28" t="str">
        <f t="shared" si="5"/>
        <v/>
      </c>
      <c r="I57" s="86"/>
      <c r="J57" s="87"/>
      <c r="K57" s="84"/>
      <c r="L57" s="85"/>
      <c r="M57" s="85"/>
      <c r="N57" s="27" t="str">
        <f t="shared" si="0"/>
        <v/>
      </c>
      <c r="O57" s="88"/>
      <c r="P57" s="88"/>
      <c r="Q57" s="88"/>
      <c r="R57" s="88"/>
      <c r="S57" s="88"/>
      <c r="T57" s="88"/>
      <c r="U57" s="88"/>
      <c r="V57" s="88"/>
      <c r="W57" s="89"/>
      <c r="X57" s="1"/>
      <c r="Y57" s="2"/>
      <c r="Z57" s="3"/>
      <c r="AA57" s="4"/>
      <c r="AB57" s="4">
        <f t="shared" si="1"/>
        <v>0</v>
      </c>
      <c r="AC57" s="4">
        <f t="shared" si="2"/>
        <v>0</v>
      </c>
      <c r="AD57" s="4">
        <f t="shared" si="3"/>
        <v>0</v>
      </c>
      <c r="AE57" s="4">
        <f t="shared" si="6"/>
        <v>0</v>
      </c>
      <c r="AF57" s="4"/>
      <c r="AG57" s="17">
        <f t="shared" si="4"/>
        <v>0</v>
      </c>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row>
    <row r="58" spans="1:80" ht="15.75" thickBot="1" x14ac:dyDescent="0.25">
      <c r="A58" s="7"/>
      <c r="B58" s="25">
        <v>27</v>
      </c>
      <c r="C58" s="84"/>
      <c r="D58" s="85"/>
      <c r="E58" s="85"/>
      <c r="F58" s="86"/>
      <c r="G58" s="84"/>
      <c r="H58" s="28" t="str">
        <f t="shared" si="5"/>
        <v/>
      </c>
      <c r="I58" s="86"/>
      <c r="J58" s="87"/>
      <c r="K58" s="84"/>
      <c r="L58" s="85"/>
      <c r="M58" s="85"/>
      <c r="N58" s="27" t="str">
        <f t="shared" si="0"/>
        <v/>
      </c>
      <c r="O58" s="88"/>
      <c r="P58" s="88"/>
      <c r="Q58" s="88"/>
      <c r="R58" s="88"/>
      <c r="S58" s="88"/>
      <c r="T58" s="88"/>
      <c r="U58" s="88"/>
      <c r="V58" s="88"/>
      <c r="W58" s="89"/>
      <c r="X58" s="1"/>
      <c r="Y58" s="2"/>
      <c r="Z58" s="3"/>
      <c r="AA58" s="4"/>
      <c r="AB58" s="4">
        <f t="shared" si="1"/>
        <v>0</v>
      </c>
      <c r="AC58" s="4">
        <f t="shared" si="2"/>
        <v>0</v>
      </c>
      <c r="AD58" s="4">
        <f t="shared" si="3"/>
        <v>0</v>
      </c>
      <c r="AE58" s="4">
        <f t="shared" si="6"/>
        <v>0</v>
      </c>
      <c r="AF58" s="4"/>
      <c r="AG58" s="17">
        <f t="shared" si="4"/>
        <v>0</v>
      </c>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row>
    <row r="59" spans="1:80" ht="15.75" thickBot="1" x14ac:dyDescent="0.25">
      <c r="A59" s="7"/>
      <c r="B59" s="25">
        <v>28</v>
      </c>
      <c r="C59" s="84"/>
      <c r="D59" s="85"/>
      <c r="E59" s="85"/>
      <c r="F59" s="86"/>
      <c r="G59" s="84"/>
      <c r="H59" s="28" t="str">
        <f t="shared" si="5"/>
        <v/>
      </c>
      <c r="I59" s="86"/>
      <c r="J59" s="87"/>
      <c r="K59" s="84"/>
      <c r="L59" s="85"/>
      <c r="M59" s="85"/>
      <c r="N59" s="27" t="str">
        <f t="shared" si="0"/>
        <v/>
      </c>
      <c r="O59" s="88"/>
      <c r="P59" s="88"/>
      <c r="Q59" s="88"/>
      <c r="R59" s="88"/>
      <c r="S59" s="88"/>
      <c r="T59" s="88"/>
      <c r="U59" s="88"/>
      <c r="V59" s="88"/>
      <c r="W59" s="89"/>
      <c r="X59" s="1"/>
      <c r="Y59" s="2"/>
      <c r="Z59" s="3"/>
      <c r="AA59" s="4"/>
      <c r="AB59" s="4">
        <f t="shared" si="1"/>
        <v>0</v>
      </c>
      <c r="AC59" s="4">
        <f t="shared" si="2"/>
        <v>0</v>
      </c>
      <c r="AD59" s="4">
        <f t="shared" si="3"/>
        <v>0</v>
      </c>
      <c r="AE59" s="4">
        <f t="shared" si="6"/>
        <v>0</v>
      </c>
      <c r="AF59" s="4"/>
      <c r="AG59" s="17">
        <f t="shared" si="4"/>
        <v>0</v>
      </c>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row>
    <row r="60" spans="1:80" ht="15.75" thickBot="1" x14ac:dyDescent="0.25">
      <c r="A60" s="7"/>
      <c r="B60" s="25">
        <v>29</v>
      </c>
      <c r="C60" s="84"/>
      <c r="D60" s="85"/>
      <c r="E60" s="85"/>
      <c r="F60" s="86"/>
      <c r="G60" s="84"/>
      <c r="H60" s="28" t="str">
        <f t="shared" si="5"/>
        <v/>
      </c>
      <c r="I60" s="86"/>
      <c r="J60" s="87"/>
      <c r="K60" s="84"/>
      <c r="L60" s="85"/>
      <c r="M60" s="85"/>
      <c r="N60" s="27" t="str">
        <f t="shared" si="0"/>
        <v/>
      </c>
      <c r="O60" s="88"/>
      <c r="P60" s="88"/>
      <c r="Q60" s="88"/>
      <c r="R60" s="88"/>
      <c r="S60" s="88"/>
      <c r="T60" s="88"/>
      <c r="U60" s="88"/>
      <c r="V60" s="88"/>
      <c r="W60" s="89"/>
      <c r="X60" s="1"/>
      <c r="Y60" s="2"/>
      <c r="Z60" s="3"/>
      <c r="AA60" s="4"/>
      <c r="AB60" s="4">
        <f t="shared" si="1"/>
        <v>0</v>
      </c>
      <c r="AC60" s="4">
        <f t="shared" si="2"/>
        <v>0</v>
      </c>
      <c r="AD60" s="4">
        <f t="shared" si="3"/>
        <v>0</v>
      </c>
      <c r="AE60" s="4">
        <f t="shared" si="6"/>
        <v>0</v>
      </c>
      <c r="AF60" s="4"/>
      <c r="AG60" s="17">
        <f t="shared" si="4"/>
        <v>0</v>
      </c>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row>
    <row r="61" spans="1:80" ht="15.75" thickBot="1" x14ac:dyDescent="0.25">
      <c r="A61" s="7"/>
      <c r="B61" s="25">
        <v>30</v>
      </c>
      <c r="C61" s="84"/>
      <c r="D61" s="85"/>
      <c r="E61" s="85"/>
      <c r="F61" s="86"/>
      <c r="G61" s="84"/>
      <c r="H61" s="28" t="str">
        <f t="shared" si="5"/>
        <v/>
      </c>
      <c r="I61" s="86"/>
      <c r="J61" s="87"/>
      <c r="K61" s="84"/>
      <c r="L61" s="85"/>
      <c r="M61" s="85"/>
      <c r="N61" s="27" t="str">
        <f t="shared" si="0"/>
        <v/>
      </c>
      <c r="O61" s="88"/>
      <c r="P61" s="88"/>
      <c r="Q61" s="88"/>
      <c r="R61" s="88"/>
      <c r="S61" s="88"/>
      <c r="T61" s="88"/>
      <c r="U61" s="88"/>
      <c r="V61" s="88"/>
      <c r="W61" s="89"/>
      <c r="X61" s="1"/>
      <c r="Y61" s="2"/>
      <c r="Z61" s="3"/>
      <c r="AA61" s="4"/>
      <c r="AB61" s="4">
        <f t="shared" si="1"/>
        <v>0</v>
      </c>
      <c r="AC61" s="4">
        <f t="shared" si="2"/>
        <v>0</v>
      </c>
      <c r="AD61" s="4">
        <f t="shared" si="3"/>
        <v>0</v>
      </c>
      <c r="AE61" s="4">
        <f t="shared" si="6"/>
        <v>0</v>
      </c>
      <c r="AF61" s="4"/>
      <c r="AG61" s="17">
        <f t="shared" si="4"/>
        <v>0</v>
      </c>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row>
    <row r="62" spans="1:80" ht="15.75" thickBot="1" x14ac:dyDescent="0.25">
      <c r="A62" s="7"/>
      <c r="B62" s="25">
        <v>31</v>
      </c>
      <c r="C62" s="84"/>
      <c r="D62" s="85"/>
      <c r="E62" s="85"/>
      <c r="F62" s="86"/>
      <c r="G62" s="84"/>
      <c r="H62" s="28" t="str">
        <f t="shared" si="5"/>
        <v/>
      </c>
      <c r="I62" s="86"/>
      <c r="J62" s="87"/>
      <c r="K62" s="84"/>
      <c r="L62" s="85"/>
      <c r="M62" s="85"/>
      <c r="N62" s="27" t="str">
        <f t="shared" si="0"/>
        <v/>
      </c>
      <c r="O62" s="88"/>
      <c r="P62" s="88"/>
      <c r="Q62" s="88"/>
      <c r="R62" s="88"/>
      <c r="S62" s="88"/>
      <c r="T62" s="88"/>
      <c r="U62" s="88"/>
      <c r="V62" s="88"/>
      <c r="W62" s="89"/>
      <c r="X62" s="1"/>
      <c r="Y62" s="2"/>
      <c r="Z62" s="3"/>
      <c r="AA62" s="4"/>
      <c r="AB62" s="4">
        <f t="shared" si="1"/>
        <v>0</v>
      </c>
      <c r="AC62" s="4">
        <f t="shared" si="2"/>
        <v>0</v>
      </c>
      <c r="AD62" s="4">
        <f t="shared" si="3"/>
        <v>0</v>
      </c>
      <c r="AE62" s="4">
        <f t="shared" si="6"/>
        <v>0</v>
      </c>
      <c r="AF62" s="4"/>
      <c r="AG62" s="17">
        <f t="shared" si="4"/>
        <v>0</v>
      </c>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row>
    <row r="63" spans="1:80" ht="15.75" thickBot="1" x14ac:dyDescent="0.25">
      <c r="A63" s="7"/>
      <c r="B63" s="25">
        <v>32</v>
      </c>
      <c r="C63" s="84"/>
      <c r="D63" s="85"/>
      <c r="E63" s="85"/>
      <c r="F63" s="86"/>
      <c r="G63" s="84"/>
      <c r="H63" s="28" t="str">
        <f t="shared" si="5"/>
        <v/>
      </c>
      <c r="I63" s="86"/>
      <c r="J63" s="87"/>
      <c r="K63" s="84"/>
      <c r="L63" s="85"/>
      <c r="M63" s="85"/>
      <c r="N63" s="27" t="str">
        <f t="shared" si="0"/>
        <v/>
      </c>
      <c r="O63" s="88"/>
      <c r="P63" s="88"/>
      <c r="Q63" s="88"/>
      <c r="R63" s="88"/>
      <c r="S63" s="88"/>
      <c r="T63" s="88"/>
      <c r="U63" s="88"/>
      <c r="V63" s="88"/>
      <c r="W63" s="89"/>
      <c r="X63" s="1"/>
      <c r="Y63" s="2"/>
      <c r="Z63" s="3"/>
      <c r="AA63" s="4"/>
      <c r="AB63" s="4">
        <f t="shared" si="1"/>
        <v>0</v>
      </c>
      <c r="AC63" s="4">
        <f t="shared" si="2"/>
        <v>0</v>
      </c>
      <c r="AD63" s="4">
        <f t="shared" si="3"/>
        <v>0</v>
      </c>
      <c r="AE63" s="4">
        <f t="shared" si="6"/>
        <v>0</v>
      </c>
      <c r="AF63" s="4"/>
      <c r="AG63" s="17">
        <f t="shared" si="4"/>
        <v>0</v>
      </c>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row>
    <row r="64" spans="1:80" ht="15.75" thickBot="1" x14ac:dyDescent="0.25">
      <c r="A64" s="7"/>
      <c r="B64" s="25">
        <v>33</v>
      </c>
      <c r="C64" s="84"/>
      <c r="D64" s="85"/>
      <c r="E64" s="85"/>
      <c r="F64" s="86"/>
      <c r="G64" s="84"/>
      <c r="H64" s="28" t="str">
        <f t="shared" si="5"/>
        <v/>
      </c>
      <c r="I64" s="86"/>
      <c r="J64" s="87"/>
      <c r="K64" s="84"/>
      <c r="L64" s="85"/>
      <c r="M64" s="85"/>
      <c r="N64" s="27" t="str">
        <f t="shared" ref="N64:N95" si="7">IF($E$16="Numerical mark (e.g., 1 - 10)",IF(AND(NOT(I64=""),(I64&gt;=$O$15),(I64&lt;=($O$15+($O$16-$O$15)/4))),1,IF(AND(NOT(I64=""),I64&gt;$O$15+($O$16-$O$15)/4,I64&lt;=$O$15+2*($O$16-$O$15)/4),2,IF(AND(NOT(I64=""),I64&gt;$O$15+2*($O$16-$O$15)/4,I64&lt;=$O$15+3*($O$16-$O$15)/4),3,IF(AND(NOT(I64=""),I64&gt;$O$15+3*($O$16-$O$15)/4,I64&lt;=$O$16),4,IF(NOT(I64=""),"INVALID",""))))),IF($E$16="Textual mark (e.g., F - A)",IF(AND(NOT(L64=""),OR(L64=$O$15,L64=$P$15,L64=$Q$15,L64=$R$15,L64=$S$15,L64=$T$15)),1,IF(AND(NOT(L64=""),OR(L64=$O$16,L64=$P$16,L64=$Q$16,L64=$R$16,L64=$S$16,L64=$T$16)),2,IF(AND(NOT(L64=""),OR(L64=$O$17,L64=$P$17,L64=$Q$17,L64=$R$17,L64=$S$17,L64=$T$17)),3,IF(AND(NOT(L64=""),OR(L64=$O$18,L64=$P$18,L64=$Q$18,L64=$R$18,L64=$S$18,L64=$T$18)),4,IF(NOT(L64=""),"INVALID",""))))),""))</f>
        <v/>
      </c>
      <c r="O64" s="88"/>
      <c r="P64" s="88"/>
      <c r="Q64" s="88"/>
      <c r="R64" s="88"/>
      <c r="S64" s="88"/>
      <c r="T64" s="88"/>
      <c r="U64" s="88"/>
      <c r="V64" s="88"/>
      <c r="W64" s="89"/>
      <c r="X64" s="1"/>
      <c r="Y64" s="2"/>
      <c r="Z64" s="3"/>
      <c r="AA64" s="4"/>
      <c r="AB64" s="4">
        <f t="shared" si="1"/>
        <v>0</v>
      </c>
      <c r="AC64" s="4">
        <f t="shared" si="2"/>
        <v>0</v>
      </c>
      <c r="AD64" s="4">
        <f t="shared" si="3"/>
        <v>0</v>
      </c>
      <c r="AE64" s="4">
        <f t="shared" si="6"/>
        <v>0</v>
      </c>
      <c r="AF64" s="4"/>
      <c r="AG64" s="17">
        <f t="shared" si="4"/>
        <v>0</v>
      </c>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row>
    <row r="65" spans="1:80" ht="15.75" thickBot="1" x14ac:dyDescent="0.25">
      <c r="A65" s="7"/>
      <c r="B65" s="25">
        <v>34</v>
      </c>
      <c r="C65" s="84"/>
      <c r="D65" s="85"/>
      <c r="E65" s="85"/>
      <c r="F65" s="86"/>
      <c r="G65" s="84"/>
      <c r="H65" s="28" t="str">
        <f t="shared" si="5"/>
        <v/>
      </c>
      <c r="I65" s="86"/>
      <c r="J65" s="87"/>
      <c r="K65" s="84"/>
      <c r="L65" s="85"/>
      <c r="M65" s="85"/>
      <c r="N65" s="27" t="str">
        <f t="shared" si="7"/>
        <v/>
      </c>
      <c r="O65" s="88"/>
      <c r="P65" s="88"/>
      <c r="Q65" s="88"/>
      <c r="R65" s="88"/>
      <c r="S65" s="88"/>
      <c r="T65" s="88"/>
      <c r="U65" s="88"/>
      <c r="V65" s="88"/>
      <c r="W65" s="89"/>
      <c r="X65" s="1"/>
      <c r="Y65" s="2"/>
      <c r="Z65" s="3"/>
      <c r="AA65" s="4"/>
      <c r="AB65" s="4">
        <f t="shared" si="1"/>
        <v>0</v>
      </c>
      <c r="AC65" s="4">
        <f t="shared" si="2"/>
        <v>0</v>
      </c>
      <c r="AD65" s="4">
        <f t="shared" si="3"/>
        <v>0</v>
      </c>
      <c r="AE65" s="4">
        <f t="shared" si="6"/>
        <v>0</v>
      </c>
      <c r="AF65" s="4"/>
      <c r="AG65" s="17">
        <f t="shared" si="4"/>
        <v>0</v>
      </c>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row>
    <row r="66" spans="1:80" ht="15.75" thickBot="1" x14ac:dyDescent="0.25">
      <c r="A66" s="7"/>
      <c r="B66" s="25">
        <v>35</v>
      </c>
      <c r="C66" s="84"/>
      <c r="D66" s="85"/>
      <c r="E66" s="85"/>
      <c r="F66" s="86"/>
      <c r="G66" s="84"/>
      <c r="H66" s="28" t="str">
        <f t="shared" si="5"/>
        <v/>
      </c>
      <c r="I66" s="86"/>
      <c r="J66" s="87"/>
      <c r="K66" s="84"/>
      <c r="L66" s="85"/>
      <c r="M66" s="85"/>
      <c r="N66" s="27" t="str">
        <f t="shared" si="7"/>
        <v/>
      </c>
      <c r="O66" s="88"/>
      <c r="P66" s="88"/>
      <c r="Q66" s="88"/>
      <c r="R66" s="88"/>
      <c r="S66" s="88"/>
      <c r="T66" s="88"/>
      <c r="U66" s="88"/>
      <c r="V66" s="88"/>
      <c r="W66" s="89"/>
      <c r="X66" s="1"/>
      <c r="Y66" s="2"/>
      <c r="Z66" s="3"/>
      <c r="AA66" s="4"/>
      <c r="AB66" s="4">
        <f t="shared" si="1"/>
        <v>0</v>
      </c>
      <c r="AC66" s="4">
        <f t="shared" si="2"/>
        <v>0</v>
      </c>
      <c r="AD66" s="4">
        <f t="shared" si="3"/>
        <v>0</v>
      </c>
      <c r="AE66" s="4">
        <f t="shared" si="6"/>
        <v>0</v>
      </c>
      <c r="AF66" s="4"/>
      <c r="AG66" s="17">
        <f t="shared" si="4"/>
        <v>0</v>
      </c>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row>
    <row r="67" spans="1:80" ht="15.75" thickBot="1" x14ac:dyDescent="0.25">
      <c r="A67" s="7"/>
      <c r="B67" s="25">
        <v>36</v>
      </c>
      <c r="C67" s="84"/>
      <c r="D67" s="85"/>
      <c r="E67" s="85"/>
      <c r="F67" s="86"/>
      <c r="G67" s="84"/>
      <c r="H67" s="28" t="str">
        <f t="shared" si="5"/>
        <v/>
      </c>
      <c r="I67" s="86"/>
      <c r="J67" s="87"/>
      <c r="K67" s="84"/>
      <c r="L67" s="85"/>
      <c r="M67" s="85"/>
      <c r="N67" s="27" t="str">
        <f t="shared" si="7"/>
        <v/>
      </c>
      <c r="O67" s="88"/>
      <c r="P67" s="88"/>
      <c r="Q67" s="88"/>
      <c r="R67" s="88"/>
      <c r="S67" s="88"/>
      <c r="T67" s="88"/>
      <c r="U67" s="88"/>
      <c r="V67" s="88"/>
      <c r="W67" s="89"/>
      <c r="X67" s="1"/>
      <c r="Y67" s="2"/>
      <c r="Z67" s="3"/>
      <c r="AA67" s="4"/>
      <c r="AB67" s="4">
        <f t="shared" si="1"/>
        <v>0</v>
      </c>
      <c r="AC67" s="4">
        <f t="shared" si="2"/>
        <v>0</v>
      </c>
      <c r="AD67" s="4">
        <f t="shared" si="3"/>
        <v>0</v>
      </c>
      <c r="AE67" s="4">
        <f t="shared" si="6"/>
        <v>0</v>
      </c>
      <c r="AF67" s="4"/>
      <c r="AG67" s="17">
        <f t="shared" si="4"/>
        <v>0</v>
      </c>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row>
    <row r="68" spans="1:80" ht="15.75" thickBot="1" x14ac:dyDescent="0.25">
      <c r="A68" s="7"/>
      <c r="B68" s="25">
        <v>37</v>
      </c>
      <c r="C68" s="84"/>
      <c r="D68" s="85"/>
      <c r="E68" s="85"/>
      <c r="F68" s="86"/>
      <c r="G68" s="84"/>
      <c r="H68" s="28" t="str">
        <f t="shared" si="5"/>
        <v/>
      </c>
      <c r="I68" s="86"/>
      <c r="J68" s="87"/>
      <c r="K68" s="84"/>
      <c r="L68" s="85"/>
      <c r="M68" s="85"/>
      <c r="N68" s="27" t="str">
        <f t="shared" si="7"/>
        <v/>
      </c>
      <c r="O68" s="88"/>
      <c r="P68" s="88"/>
      <c r="Q68" s="88"/>
      <c r="R68" s="88"/>
      <c r="S68" s="88"/>
      <c r="T68" s="88"/>
      <c r="U68" s="88"/>
      <c r="V68" s="88"/>
      <c r="W68" s="89"/>
      <c r="X68" s="1"/>
      <c r="Y68" s="2"/>
      <c r="Z68" s="3"/>
      <c r="AA68" s="4"/>
      <c r="AB68" s="4">
        <f t="shared" si="1"/>
        <v>0</v>
      </c>
      <c r="AC68" s="4">
        <f t="shared" si="2"/>
        <v>0</v>
      </c>
      <c r="AD68" s="4">
        <f t="shared" si="3"/>
        <v>0</v>
      </c>
      <c r="AE68" s="4">
        <f t="shared" si="6"/>
        <v>0</v>
      </c>
      <c r="AF68" s="4"/>
      <c r="AG68" s="17">
        <f t="shared" si="4"/>
        <v>0</v>
      </c>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row>
    <row r="69" spans="1:80" ht="15.75" thickBot="1" x14ac:dyDescent="0.25">
      <c r="A69" s="7"/>
      <c r="B69" s="25">
        <v>38</v>
      </c>
      <c r="C69" s="84"/>
      <c r="D69" s="85"/>
      <c r="E69" s="85"/>
      <c r="F69" s="86"/>
      <c r="G69" s="84"/>
      <c r="H69" s="28" t="str">
        <f t="shared" si="5"/>
        <v/>
      </c>
      <c r="I69" s="86"/>
      <c r="J69" s="87"/>
      <c r="K69" s="84"/>
      <c r="L69" s="85"/>
      <c r="M69" s="85"/>
      <c r="N69" s="27" t="str">
        <f t="shared" si="7"/>
        <v/>
      </c>
      <c r="O69" s="88"/>
      <c r="P69" s="88"/>
      <c r="Q69" s="88"/>
      <c r="R69" s="88"/>
      <c r="S69" s="88"/>
      <c r="T69" s="88"/>
      <c r="U69" s="88"/>
      <c r="V69" s="88"/>
      <c r="W69" s="89"/>
      <c r="X69" s="1"/>
      <c r="Y69" s="2"/>
      <c r="Z69" s="3"/>
      <c r="AA69" s="4"/>
      <c r="AB69" s="4">
        <f t="shared" si="1"/>
        <v>0</v>
      </c>
      <c r="AC69" s="4">
        <f t="shared" si="2"/>
        <v>0</v>
      </c>
      <c r="AD69" s="4">
        <f t="shared" si="3"/>
        <v>0</v>
      </c>
      <c r="AE69" s="4">
        <f t="shared" si="6"/>
        <v>0</v>
      </c>
      <c r="AF69" s="4"/>
      <c r="AG69" s="17">
        <f t="shared" si="4"/>
        <v>0</v>
      </c>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row>
    <row r="70" spans="1:80" ht="15.75" thickBot="1" x14ac:dyDescent="0.25">
      <c r="A70" s="7"/>
      <c r="B70" s="25">
        <v>39</v>
      </c>
      <c r="C70" s="84"/>
      <c r="D70" s="85"/>
      <c r="E70" s="85"/>
      <c r="F70" s="86"/>
      <c r="G70" s="84"/>
      <c r="H70" s="28" t="str">
        <f t="shared" si="5"/>
        <v/>
      </c>
      <c r="I70" s="86"/>
      <c r="J70" s="87"/>
      <c r="K70" s="84"/>
      <c r="L70" s="85"/>
      <c r="M70" s="85"/>
      <c r="N70" s="27" t="str">
        <f t="shared" si="7"/>
        <v/>
      </c>
      <c r="O70" s="88"/>
      <c r="P70" s="88"/>
      <c r="Q70" s="88"/>
      <c r="R70" s="88"/>
      <c r="S70" s="88"/>
      <c r="T70" s="88"/>
      <c r="U70" s="88"/>
      <c r="V70" s="88"/>
      <c r="W70" s="89"/>
      <c r="X70" s="1"/>
      <c r="Y70" s="2"/>
      <c r="Z70" s="3"/>
      <c r="AA70" s="4"/>
      <c r="AB70" s="4">
        <f t="shared" si="1"/>
        <v>0</v>
      </c>
      <c r="AC70" s="4">
        <f t="shared" si="2"/>
        <v>0</v>
      </c>
      <c r="AD70" s="4">
        <f t="shared" si="3"/>
        <v>0</v>
      </c>
      <c r="AE70" s="4">
        <f t="shared" si="6"/>
        <v>0</v>
      </c>
      <c r="AF70" s="4"/>
      <c r="AG70" s="17">
        <f t="shared" si="4"/>
        <v>0</v>
      </c>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row>
    <row r="71" spans="1:80" ht="15.75" thickBot="1" x14ac:dyDescent="0.25">
      <c r="A71" s="7"/>
      <c r="B71" s="25">
        <v>40</v>
      </c>
      <c r="C71" s="84"/>
      <c r="D71" s="85"/>
      <c r="E71" s="85"/>
      <c r="F71" s="86"/>
      <c r="G71" s="84"/>
      <c r="H71" s="28" t="str">
        <f t="shared" si="5"/>
        <v/>
      </c>
      <c r="I71" s="86"/>
      <c r="J71" s="87"/>
      <c r="K71" s="84"/>
      <c r="L71" s="85"/>
      <c r="M71" s="85"/>
      <c r="N71" s="27" t="str">
        <f t="shared" si="7"/>
        <v/>
      </c>
      <c r="O71" s="88"/>
      <c r="P71" s="88"/>
      <c r="Q71" s="88"/>
      <c r="R71" s="88"/>
      <c r="S71" s="88"/>
      <c r="T71" s="88"/>
      <c r="U71" s="88"/>
      <c r="V71" s="88"/>
      <c r="W71" s="89"/>
      <c r="X71" s="1"/>
      <c r="Y71" s="2"/>
      <c r="Z71" s="3"/>
      <c r="AA71" s="4"/>
      <c r="AB71" s="4">
        <f t="shared" si="1"/>
        <v>0</v>
      </c>
      <c r="AC71" s="4">
        <f t="shared" si="2"/>
        <v>0</v>
      </c>
      <c r="AD71" s="4">
        <f t="shared" si="3"/>
        <v>0</v>
      </c>
      <c r="AE71" s="4">
        <f t="shared" si="6"/>
        <v>0</v>
      </c>
      <c r="AF71" s="4"/>
      <c r="AG71" s="17">
        <f t="shared" si="4"/>
        <v>0</v>
      </c>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row>
    <row r="72" spans="1:80" ht="15.75" thickBot="1" x14ac:dyDescent="0.25">
      <c r="A72" s="7"/>
      <c r="B72" s="25">
        <v>41</v>
      </c>
      <c r="C72" s="84"/>
      <c r="D72" s="85"/>
      <c r="E72" s="85"/>
      <c r="F72" s="86"/>
      <c r="G72" s="84"/>
      <c r="H72" s="28" t="str">
        <f t="shared" si="5"/>
        <v/>
      </c>
      <c r="I72" s="86"/>
      <c r="J72" s="87"/>
      <c r="K72" s="84"/>
      <c r="L72" s="85"/>
      <c r="M72" s="85"/>
      <c r="N72" s="27" t="str">
        <f t="shared" si="7"/>
        <v/>
      </c>
      <c r="O72" s="88"/>
      <c r="P72" s="88"/>
      <c r="Q72" s="88"/>
      <c r="R72" s="88"/>
      <c r="S72" s="88"/>
      <c r="T72" s="88"/>
      <c r="U72" s="88"/>
      <c r="V72" s="88"/>
      <c r="W72" s="89"/>
      <c r="X72" s="1"/>
      <c r="Y72" s="2"/>
      <c r="Z72" s="3"/>
      <c r="AA72" s="4"/>
      <c r="AB72" s="4">
        <f t="shared" si="1"/>
        <v>0</v>
      </c>
      <c r="AC72" s="4">
        <f t="shared" si="2"/>
        <v>0</v>
      </c>
      <c r="AD72" s="4">
        <f t="shared" si="3"/>
        <v>0</v>
      </c>
      <c r="AE72" s="4">
        <f t="shared" si="6"/>
        <v>0</v>
      </c>
      <c r="AF72" s="4"/>
      <c r="AG72" s="17">
        <f t="shared" si="4"/>
        <v>0</v>
      </c>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row>
    <row r="73" spans="1:80" ht="15.75" thickBot="1" x14ac:dyDescent="0.25">
      <c r="A73" s="7"/>
      <c r="B73" s="25">
        <v>42</v>
      </c>
      <c r="C73" s="84"/>
      <c r="D73" s="85"/>
      <c r="E73" s="85"/>
      <c r="F73" s="86"/>
      <c r="G73" s="84"/>
      <c r="H73" s="28" t="str">
        <f t="shared" si="5"/>
        <v/>
      </c>
      <c r="I73" s="86"/>
      <c r="J73" s="87"/>
      <c r="K73" s="84"/>
      <c r="L73" s="85"/>
      <c r="M73" s="85"/>
      <c r="N73" s="27" t="str">
        <f t="shared" si="7"/>
        <v/>
      </c>
      <c r="O73" s="88"/>
      <c r="P73" s="88"/>
      <c r="Q73" s="88"/>
      <c r="R73" s="88"/>
      <c r="S73" s="88"/>
      <c r="T73" s="88"/>
      <c r="U73" s="88"/>
      <c r="V73" s="88"/>
      <c r="W73" s="89"/>
      <c r="X73" s="1"/>
      <c r="Y73" s="2"/>
      <c r="Z73" s="3"/>
      <c r="AA73" s="4"/>
      <c r="AB73" s="4">
        <f t="shared" si="1"/>
        <v>0</v>
      </c>
      <c r="AC73" s="4">
        <f t="shared" si="2"/>
        <v>0</v>
      </c>
      <c r="AD73" s="4">
        <f t="shared" si="3"/>
        <v>0</v>
      </c>
      <c r="AE73" s="4">
        <f t="shared" si="6"/>
        <v>0</v>
      </c>
      <c r="AF73" s="4"/>
      <c r="AG73" s="17">
        <f t="shared" si="4"/>
        <v>0</v>
      </c>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row>
    <row r="74" spans="1:80" ht="15.75" thickBot="1" x14ac:dyDescent="0.25">
      <c r="A74" s="7"/>
      <c r="B74" s="25">
        <v>43</v>
      </c>
      <c r="C74" s="84"/>
      <c r="D74" s="85"/>
      <c r="E74" s="85"/>
      <c r="F74" s="86"/>
      <c r="G74" s="84"/>
      <c r="H74" s="28" t="str">
        <f t="shared" si="5"/>
        <v/>
      </c>
      <c r="I74" s="86"/>
      <c r="J74" s="87"/>
      <c r="K74" s="84"/>
      <c r="L74" s="85"/>
      <c r="M74" s="85"/>
      <c r="N74" s="27" t="str">
        <f t="shared" si="7"/>
        <v/>
      </c>
      <c r="O74" s="88"/>
      <c r="P74" s="88"/>
      <c r="Q74" s="88"/>
      <c r="R74" s="88"/>
      <c r="S74" s="88"/>
      <c r="T74" s="88"/>
      <c r="U74" s="88"/>
      <c r="V74" s="88"/>
      <c r="W74" s="89"/>
      <c r="X74" s="1"/>
      <c r="Y74" s="2"/>
      <c r="Z74" s="3"/>
      <c r="AA74" s="4"/>
      <c r="AB74" s="4">
        <f t="shared" si="1"/>
        <v>0</v>
      </c>
      <c r="AC74" s="4">
        <f t="shared" si="2"/>
        <v>0</v>
      </c>
      <c r="AD74" s="4">
        <f t="shared" si="3"/>
        <v>0</v>
      </c>
      <c r="AE74" s="4">
        <f t="shared" si="6"/>
        <v>0</v>
      </c>
      <c r="AF74" s="4"/>
      <c r="AG74" s="17">
        <f t="shared" si="4"/>
        <v>0</v>
      </c>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row>
    <row r="75" spans="1:80" ht="15.75" thickBot="1" x14ac:dyDescent="0.25">
      <c r="A75" s="7"/>
      <c r="B75" s="25">
        <v>44</v>
      </c>
      <c r="C75" s="84"/>
      <c r="D75" s="85"/>
      <c r="E75" s="85"/>
      <c r="F75" s="86"/>
      <c r="G75" s="84"/>
      <c r="H75" s="28" t="str">
        <f t="shared" si="5"/>
        <v/>
      </c>
      <c r="I75" s="86"/>
      <c r="J75" s="87"/>
      <c r="K75" s="84"/>
      <c r="L75" s="85"/>
      <c r="M75" s="85"/>
      <c r="N75" s="27" t="str">
        <f t="shared" si="7"/>
        <v/>
      </c>
      <c r="O75" s="88"/>
      <c r="P75" s="88"/>
      <c r="Q75" s="88"/>
      <c r="R75" s="88"/>
      <c r="S75" s="88"/>
      <c r="T75" s="88"/>
      <c r="U75" s="88"/>
      <c r="V75" s="88"/>
      <c r="W75" s="89"/>
      <c r="X75" s="1"/>
      <c r="Y75" s="2"/>
      <c r="Z75" s="3"/>
      <c r="AA75" s="4"/>
      <c r="AB75" s="4">
        <f t="shared" si="1"/>
        <v>0</v>
      </c>
      <c r="AC75" s="4">
        <f t="shared" si="2"/>
        <v>0</v>
      </c>
      <c r="AD75" s="4">
        <f t="shared" si="3"/>
        <v>0</v>
      </c>
      <c r="AE75" s="4">
        <f t="shared" si="6"/>
        <v>0</v>
      </c>
      <c r="AF75" s="4"/>
      <c r="AG75" s="17">
        <f t="shared" si="4"/>
        <v>0</v>
      </c>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row>
    <row r="76" spans="1:80" ht="15.75" thickBot="1" x14ac:dyDescent="0.25">
      <c r="A76" s="7"/>
      <c r="B76" s="25">
        <v>45</v>
      </c>
      <c r="C76" s="84"/>
      <c r="D76" s="85"/>
      <c r="E76" s="85"/>
      <c r="F76" s="86"/>
      <c r="G76" s="84"/>
      <c r="H76" s="28" t="str">
        <f t="shared" si="5"/>
        <v/>
      </c>
      <c r="I76" s="86"/>
      <c r="J76" s="87"/>
      <c r="K76" s="84"/>
      <c r="L76" s="85"/>
      <c r="M76" s="85"/>
      <c r="N76" s="27" t="str">
        <f t="shared" si="7"/>
        <v/>
      </c>
      <c r="O76" s="88"/>
      <c r="P76" s="88"/>
      <c r="Q76" s="88"/>
      <c r="R76" s="88"/>
      <c r="S76" s="88"/>
      <c r="T76" s="88"/>
      <c r="U76" s="88"/>
      <c r="V76" s="88"/>
      <c r="W76" s="89"/>
      <c r="X76" s="1"/>
      <c r="Y76" s="2"/>
      <c r="Z76" s="3"/>
      <c r="AA76" s="4"/>
      <c r="AB76" s="4">
        <f t="shared" si="1"/>
        <v>0</v>
      </c>
      <c r="AC76" s="4">
        <f t="shared" si="2"/>
        <v>0</v>
      </c>
      <c r="AD76" s="4">
        <f t="shared" si="3"/>
        <v>0</v>
      </c>
      <c r="AE76" s="4">
        <f t="shared" si="6"/>
        <v>0</v>
      </c>
      <c r="AF76" s="4"/>
      <c r="AG76" s="17">
        <f t="shared" si="4"/>
        <v>0</v>
      </c>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row>
    <row r="77" spans="1:80" ht="15.75" thickBot="1" x14ac:dyDescent="0.25">
      <c r="A77" s="7"/>
      <c r="B77" s="25">
        <v>46</v>
      </c>
      <c r="C77" s="84"/>
      <c r="D77" s="85"/>
      <c r="E77" s="85"/>
      <c r="F77" s="86"/>
      <c r="G77" s="84"/>
      <c r="H77" s="28" t="str">
        <f t="shared" si="5"/>
        <v/>
      </c>
      <c r="I77" s="86"/>
      <c r="J77" s="87"/>
      <c r="K77" s="84"/>
      <c r="L77" s="85"/>
      <c r="M77" s="85"/>
      <c r="N77" s="27" t="str">
        <f t="shared" si="7"/>
        <v/>
      </c>
      <c r="O77" s="88"/>
      <c r="P77" s="88"/>
      <c r="Q77" s="88"/>
      <c r="R77" s="88"/>
      <c r="S77" s="88"/>
      <c r="T77" s="88"/>
      <c r="U77" s="88"/>
      <c r="V77" s="88"/>
      <c r="W77" s="89"/>
      <c r="X77" s="1"/>
      <c r="Y77" s="2"/>
      <c r="Z77" s="3"/>
      <c r="AA77" s="4"/>
      <c r="AB77" s="4">
        <f t="shared" si="1"/>
        <v>0</v>
      </c>
      <c r="AC77" s="4">
        <f t="shared" si="2"/>
        <v>0</v>
      </c>
      <c r="AD77" s="4">
        <f t="shared" si="3"/>
        <v>0</v>
      </c>
      <c r="AE77" s="4">
        <f t="shared" si="6"/>
        <v>0</v>
      </c>
      <c r="AF77" s="4"/>
      <c r="AG77" s="17">
        <f t="shared" si="4"/>
        <v>0</v>
      </c>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row>
    <row r="78" spans="1:80" ht="15.75" thickBot="1" x14ac:dyDescent="0.25">
      <c r="A78" s="7"/>
      <c r="B78" s="25">
        <v>47</v>
      </c>
      <c r="C78" s="84"/>
      <c r="D78" s="85"/>
      <c r="E78" s="85"/>
      <c r="F78" s="86"/>
      <c r="G78" s="84"/>
      <c r="H78" s="28" t="str">
        <f t="shared" si="5"/>
        <v/>
      </c>
      <c r="I78" s="86"/>
      <c r="J78" s="87"/>
      <c r="K78" s="84"/>
      <c r="L78" s="85"/>
      <c r="M78" s="85"/>
      <c r="N78" s="27" t="str">
        <f t="shared" si="7"/>
        <v/>
      </c>
      <c r="O78" s="88"/>
      <c r="P78" s="88"/>
      <c r="Q78" s="88"/>
      <c r="R78" s="88"/>
      <c r="S78" s="88"/>
      <c r="T78" s="88"/>
      <c r="U78" s="88"/>
      <c r="V78" s="88"/>
      <c r="W78" s="89"/>
      <c r="X78" s="1"/>
      <c r="Y78" s="2"/>
      <c r="Z78" s="3"/>
      <c r="AA78" s="4"/>
      <c r="AB78" s="4">
        <f t="shared" si="1"/>
        <v>0</v>
      </c>
      <c r="AC78" s="4">
        <f t="shared" si="2"/>
        <v>0</v>
      </c>
      <c r="AD78" s="4">
        <f t="shared" si="3"/>
        <v>0</v>
      </c>
      <c r="AE78" s="4">
        <f t="shared" si="6"/>
        <v>0</v>
      </c>
      <c r="AF78" s="4"/>
      <c r="AG78" s="17">
        <f t="shared" si="4"/>
        <v>0</v>
      </c>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row>
    <row r="79" spans="1:80" ht="15.75" thickBot="1" x14ac:dyDescent="0.25">
      <c r="A79" s="7"/>
      <c r="B79" s="25">
        <v>48</v>
      </c>
      <c r="C79" s="84"/>
      <c r="D79" s="85"/>
      <c r="E79" s="85"/>
      <c r="F79" s="86"/>
      <c r="G79" s="84"/>
      <c r="H79" s="28" t="str">
        <f t="shared" si="5"/>
        <v/>
      </c>
      <c r="I79" s="86"/>
      <c r="J79" s="87"/>
      <c r="K79" s="84"/>
      <c r="L79" s="85"/>
      <c r="M79" s="85"/>
      <c r="N79" s="27" t="str">
        <f t="shared" si="7"/>
        <v/>
      </c>
      <c r="O79" s="88"/>
      <c r="P79" s="88"/>
      <c r="Q79" s="88"/>
      <c r="R79" s="88"/>
      <c r="S79" s="88"/>
      <c r="T79" s="88"/>
      <c r="U79" s="88"/>
      <c r="V79" s="88"/>
      <c r="W79" s="89"/>
      <c r="X79" s="1"/>
      <c r="Y79" s="2"/>
      <c r="Z79" s="3"/>
      <c r="AA79" s="4"/>
      <c r="AB79" s="4">
        <f t="shared" si="1"/>
        <v>0</v>
      </c>
      <c r="AC79" s="4">
        <f t="shared" si="2"/>
        <v>0</v>
      </c>
      <c r="AD79" s="4">
        <f t="shared" si="3"/>
        <v>0</v>
      </c>
      <c r="AE79" s="4">
        <f t="shared" si="6"/>
        <v>0</v>
      </c>
      <c r="AF79" s="4"/>
      <c r="AG79" s="17">
        <f t="shared" si="4"/>
        <v>0</v>
      </c>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row>
    <row r="80" spans="1:80" ht="15.75" thickBot="1" x14ac:dyDescent="0.25">
      <c r="A80" s="7"/>
      <c r="B80" s="25">
        <v>49</v>
      </c>
      <c r="C80" s="84"/>
      <c r="D80" s="85"/>
      <c r="E80" s="85"/>
      <c r="F80" s="86"/>
      <c r="G80" s="84"/>
      <c r="H80" s="28" t="str">
        <f t="shared" si="5"/>
        <v/>
      </c>
      <c r="I80" s="86"/>
      <c r="J80" s="87"/>
      <c r="K80" s="84"/>
      <c r="L80" s="85"/>
      <c r="M80" s="85"/>
      <c r="N80" s="27" t="str">
        <f t="shared" si="7"/>
        <v/>
      </c>
      <c r="O80" s="88"/>
      <c r="P80" s="88"/>
      <c r="Q80" s="88"/>
      <c r="R80" s="88"/>
      <c r="S80" s="88"/>
      <c r="T80" s="88"/>
      <c r="U80" s="88"/>
      <c r="V80" s="88"/>
      <c r="W80" s="89"/>
      <c r="X80" s="1"/>
      <c r="Y80" s="2"/>
      <c r="Z80" s="3"/>
      <c r="AA80" s="4"/>
      <c r="AB80" s="4">
        <f t="shared" si="1"/>
        <v>0</v>
      </c>
      <c r="AC80" s="4">
        <f t="shared" si="2"/>
        <v>0</v>
      </c>
      <c r="AD80" s="4">
        <f t="shared" si="3"/>
        <v>0</v>
      </c>
      <c r="AE80" s="4">
        <f t="shared" si="6"/>
        <v>0</v>
      </c>
      <c r="AF80" s="4"/>
      <c r="AG80" s="17">
        <f t="shared" si="4"/>
        <v>0</v>
      </c>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row>
    <row r="81" spans="1:80" ht="15.75" thickBot="1" x14ac:dyDescent="0.25">
      <c r="A81" s="7"/>
      <c r="B81" s="25">
        <v>50</v>
      </c>
      <c r="C81" s="84"/>
      <c r="D81" s="85"/>
      <c r="E81" s="85"/>
      <c r="F81" s="86"/>
      <c r="G81" s="84"/>
      <c r="H81" s="28" t="str">
        <f t="shared" si="5"/>
        <v/>
      </c>
      <c r="I81" s="86"/>
      <c r="J81" s="87"/>
      <c r="K81" s="84"/>
      <c r="L81" s="85"/>
      <c r="M81" s="85"/>
      <c r="N81" s="27" t="str">
        <f t="shared" si="7"/>
        <v/>
      </c>
      <c r="O81" s="88"/>
      <c r="P81" s="88"/>
      <c r="Q81" s="88"/>
      <c r="R81" s="88"/>
      <c r="S81" s="88"/>
      <c r="T81" s="88"/>
      <c r="U81" s="88"/>
      <c r="V81" s="88"/>
      <c r="W81" s="89"/>
      <c r="X81" s="1"/>
      <c r="Y81" s="2"/>
      <c r="Z81" s="3"/>
      <c r="AA81" s="4"/>
      <c r="AB81" s="4">
        <f t="shared" si="1"/>
        <v>0</v>
      </c>
      <c r="AC81" s="4">
        <f t="shared" si="2"/>
        <v>0</v>
      </c>
      <c r="AD81" s="4">
        <f t="shared" si="3"/>
        <v>0</v>
      </c>
      <c r="AE81" s="4">
        <f t="shared" si="6"/>
        <v>0</v>
      </c>
      <c r="AF81" s="4"/>
      <c r="AG81" s="17">
        <f t="shared" si="4"/>
        <v>0</v>
      </c>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row>
    <row r="82" spans="1:80" ht="15.75" thickBot="1" x14ac:dyDescent="0.25">
      <c r="A82" s="7"/>
      <c r="B82" s="25">
        <v>51</v>
      </c>
      <c r="C82" s="84"/>
      <c r="D82" s="85"/>
      <c r="E82" s="85"/>
      <c r="F82" s="86"/>
      <c r="G82" s="84"/>
      <c r="H82" s="28" t="str">
        <f t="shared" si="5"/>
        <v/>
      </c>
      <c r="I82" s="86"/>
      <c r="J82" s="87"/>
      <c r="K82" s="84"/>
      <c r="L82" s="85"/>
      <c r="M82" s="85"/>
      <c r="N82" s="27" t="str">
        <f t="shared" si="7"/>
        <v/>
      </c>
      <c r="O82" s="88"/>
      <c r="P82" s="88"/>
      <c r="Q82" s="88"/>
      <c r="R82" s="88"/>
      <c r="S82" s="88"/>
      <c r="T82" s="88"/>
      <c r="U82" s="88"/>
      <c r="V82" s="88"/>
      <c r="W82" s="89"/>
      <c r="X82" s="1"/>
      <c r="Y82" s="2"/>
      <c r="Z82" s="3"/>
      <c r="AA82" s="4"/>
      <c r="AB82" s="4">
        <f t="shared" si="1"/>
        <v>0</v>
      </c>
      <c r="AC82" s="4">
        <f t="shared" si="2"/>
        <v>0</v>
      </c>
      <c r="AD82" s="4">
        <f t="shared" si="3"/>
        <v>0</v>
      </c>
      <c r="AE82" s="4">
        <f t="shared" si="6"/>
        <v>0</v>
      </c>
      <c r="AF82" s="4"/>
      <c r="AG82" s="17">
        <f t="shared" si="4"/>
        <v>0</v>
      </c>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row>
    <row r="83" spans="1:80" ht="15.75" thickBot="1" x14ac:dyDescent="0.25">
      <c r="A83" s="7"/>
      <c r="B83" s="25">
        <v>52</v>
      </c>
      <c r="C83" s="84"/>
      <c r="D83" s="85"/>
      <c r="E83" s="85"/>
      <c r="F83" s="86"/>
      <c r="G83" s="84"/>
      <c r="H83" s="28" t="str">
        <f t="shared" si="5"/>
        <v/>
      </c>
      <c r="I83" s="86"/>
      <c r="J83" s="87"/>
      <c r="K83" s="84"/>
      <c r="L83" s="85"/>
      <c r="M83" s="85"/>
      <c r="N83" s="27" t="str">
        <f t="shared" si="7"/>
        <v/>
      </c>
      <c r="O83" s="88"/>
      <c r="P83" s="88"/>
      <c r="Q83" s="88"/>
      <c r="R83" s="88"/>
      <c r="S83" s="88"/>
      <c r="T83" s="88"/>
      <c r="U83" s="88"/>
      <c r="V83" s="88"/>
      <c r="W83" s="89"/>
      <c r="X83" s="1"/>
      <c r="Y83" s="2"/>
      <c r="Z83" s="3"/>
      <c r="AA83" s="4"/>
      <c r="AB83" s="4">
        <f t="shared" si="1"/>
        <v>0</v>
      </c>
      <c r="AC83" s="4">
        <f t="shared" si="2"/>
        <v>0</v>
      </c>
      <c r="AD83" s="4">
        <f t="shared" si="3"/>
        <v>0</v>
      </c>
      <c r="AE83" s="4">
        <f t="shared" si="6"/>
        <v>0</v>
      </c>
      <c r="AF83" s="4"/>
      <c r="AG83" s="17">
        <f t="shared" si="4"/>
        <v>0</v>
      </c>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row>
    <row r="84" spans="1:80" ht="15.75" thickBot="1" x14ac:dyDescent="0.25">
      <c r="A84" s="7"/>
      <c r="B84" s="43">
        <v>53</v>
      </c>
      <c r="C84" s="84"/>
      <c r="D84" s="85"/>
      <c r="E84" s="85"/>
      <c r="F84" s="86"/>
      <c r="G84" s="84"/>
      <c r="H84" s="28" t="str">
        <f t="shared" si="5"/>
        <v/>
      </c>
      <c r="I84" s="86"/>
      <c r="J84" s="87"/>
      <c r="K84" s="84"/>
      <c r="L84" s="85"/>
      <c r="M84" s="85"/>
      <c r="N84" s="27" t="str">
        <f t="shared" si="7"/>
        <v/>
      </c>
      <c r="O84" s="88"/>
      <c r="P84" s="88"/>
      <c r="Q84" s="88"/>
      <c r="R84" s="88"/>
      <c r="S84" s="88"/>
      <c r="T84" s="88"/>
      <c r="U84" s="88"/>
      <c r="V84" s="88"/>
      <c r="W84" s="89"/>
      <c r="X84" s="1"/>
      <c r="Y84" s="2"/>
      <c r="Z84" s="3"/>
      <c r="AA84" s="4"/>
      <c r="AB84" s="4">
        <f t="shared" si="1"/>
        <v>0</v>
      </c>
      <c r="AC84" s="4">
        <f t="shared" si="2"/>
        <v>0</v>
      </c>
      <c r="AD84" s="4">
        <f t="shared" si="3"/>
        <v>0</v>
      </c>
      <c r="AE84" s="4">
        <f t="shared" si="6"/>
        <v>0</v>
      </c>
      <c r="AF84" s="4"/>
      <c r="AG84" s="17">
        <f t="shared" si="4"/>
        <v>0</v>
      </c>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row>
    <row r="85" spans="1:80" ht="15.75" customHeight="1" thickBot="1" x14ac:dyDescent="0.25">
      <c r="A85" s="7"/>
      <c r="B85" s="43">
        <v>54</v>
      </c>
      <c r="C85" s="84"/>
      <c r="D85" s="85"/>
      <c r="E85" s="85"/>
      <c r="F85" s="86"/>
      <c r="G85" s="84"/>
      <c r="H85" s="28" t="str">
        <f t="shared" ref="H85:H140" si="8">IF(OR($Q$13="",$Q$13=0,$G$13="",$G$13=0),"",(60*F85)/($G$13/$Q$13))</f>
        <v/>
      </c>
      <c r="I85" s="86"/>
      <c r="J85" s="87"/>
      <c r="K85" s="84"/>
      <c r="L85" s="85"/>
      <c r="M85" s="85"/>
      <c r="N85" s="27" t="str">
        <f t="shared" si="7"/>
        <v/>
      </c>
      <c r="O85" s="88"/>
      <c r="P85" s="88"/>
      <c r="Q85" s="88"/>
      <c r="R85" s="88"/>
      <c r="S85" s="88"/>
      <c r="T85" s="88"/>
      <c r="U85" s="88"/>
      <c r="V85" s="88"/>
      <c r="W85" s="89"/>
      <c r="X85" s="7"/>
      <c r="Y85" s="21"/>
      <c r="Z85" s="21"/>
      <c r="AA85" s="4"/>
      <c r="AB85" s="4">
        <f t="shared" ref="AB85:AB148" si="9">IF(O85="",0,H85)</f>
        <v>0</v>
      </c>
      <c r="AC85" s="4">
        <f t="shared" ref="AC85:AC148" si="10">IF(U85="",0,H85)</f>
        <v>0</v>
      </c>
      <c r="AD85" s="4">
        <f t="shared" ref="AD85:AD148" si="11">IF(AND(O85="",U85=""),0,H85)</f>
        <v>0</v>
      </c>
      <c r="AE85" s="4">
        <f t="shared" ref="AE85:AE148" si="12">IF(OR(H85="INVALID",N85="INVALID",H85="",N85=""),0,H85*N85)</f>
        <v>0</v>
      </c>
      <c r="AF85" s="4"/>
      <c r="AG85" s="17">
        <f t="shared" si="4"/>
        <v>0</v>
      </c>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row>
    <row r="86" spans="1:80" ht="15.75" customHeight="1" thickBot="1" x14ac:dyDescent="0.25">
      <c r="A86" s="7"/>
      <c r="B86" s="43">
        <v>55</v>
      </c>
      <c r="C86" s="84"/>
      <c r="D86" s="85"/>
      <c r="E86" s="85"/>
      <c r="F86" s="86"/>
      <c r="G86" s="84"/>
      <c r="H86" s="28" t="str">
        <f t="shared" si="8"/>
        <v/>
      </c>
      <c r="I86" s="86"/>
      <c r="J86" s="87"/>
      <c r="K86" s="84"/>
      <c r="L86" s="85"/>
      <c r="M86" s="85"/>
      <c r="N86" s="27" t="str">
        <f t="shared" si="7"/>
        <v/>
      </c>
      <c r="O86" s="88"/>
      <c r="P86" s="88"/>
      <c r="Q86" s="88"/>
      <c r="R86" s="88"/>
      <c r="S86" s="88"/>
      <c r="T86" s="88"/>
      <c r="U86" s="88"/>
      <c r="V86" s="88"/>
      <c r="W86" s="89"/>
      <c r="X86" s="7"/>
      <c r="Y86" s="21"/>
      <c r="Z86" s="21"/>
      <c r="AA86" s="4"/>
      <c r="AB86" s="4">
        <f t="shared" si="9"/>
        <v>0</v>
      </c>
      <c r="AC86" s="4">
        <f t="shared" si="10"/>
        <v>0</v>
      </c>
      <c r="AD86" s="4">
        <f t="shared" si="11"/>
        <v>0</v>
      </c>
      <c r="AE86" s="4">
        <f t="shared" si="12"/>
        <v>0</v>
      </c>
      <c r="AF86" s="4"/>
      <c r="AG86" s="17">
        <f t="shared" si="4"/>
        <v>0</v>
      </c>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row>
    <row r="87" spans="1:80" ht="15.75" customHeight="1" thickBot="1" x14ac:dyDescent="0.25">
      <c r="A87" s="7"/>
      <c r="B87" s="43">
        <v>56</v>
      </c>
      <c r="C87" s="84"/>
      <c r="D87" s="85"/>
      <c r="E87" s="85"/>
      <c r="F87" s="86"/>
      <c r="G87" s="84"/>
      <c r="H87" s="28" t="str">
        <f t="shared" si="8"/>
        <v/>
      </c>
      <c r="I87" s="86"/>
      <c r="J87" s="87"/>
      <c r="K87" s="84"/>
      <c r="L87" s="85"/>
      <c r="M87" s="85"/>
      <c r="N87" s="27" t="str">
        <f t="shared" si="7"/>
        <v/>
      </c>
      <c r="O87" s="88"/>
      <c r="P87" s="88"/>
      <c r="Q87" s="88"/>
      <c r="R87" s="88"/>
      <c r="S87" s="88"/>
      <c r="T87" s="88"/>
      <c r="U87" s="88"/>
      <c r="V87" s="88"/>
      <c r="W87" s="89"/>
      <c r="X87" s="7"/>
      <c r="Y87" s="21"/>
      <c r="Z87" s="21"/>
      <c r="AA87" s="4"/>
      <c r="AB87" s="4">
        <f t="shared" si="9"/>
        <v>0</v>
      </c>
      <c r="AC87" s="4">
        <f t="shared" si="10"/>
        <v>0</v>
      </c>
      <c r="AD87" s="4">
        <f t="shared" si="11"/>
        <v>0</v>
      </c>
      <c r="AE87" s="4">
        <f t="shared" si="12"/>
        <v>0</v>
      </c>
      <c r="AF87" s="48"/>
      <c r="AG87" s="17">
        <f t="shared" si="4"/>
        <v>0</v>
      </c>
      <c r="AH87" s="48"/>
      <c r="AI87" s="48"/>
      <c r="AJ87" s="48"/>
      <c r="AK87" s="48"/>
      <c r="AL87" s="48"/>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row>
    <row r="88" spans="1:80" ht="15.75" customHeight="1" thickBot="1" x14ac:dyDescent="0.25">
      <c r="A88" s="7"/>
      <c r="B88" s="43">
        <v>57</v>
      </c>
      <c r="C88" s="84"/>
      <c r="D88" s="85"/>
      <c r="E88" s="85"/>
      <c r="F88" s="86"/>
      <c r="G88" s="84"/>
      <c r="H88" s="28" t="str">
        <f t="shared" si="8"/>
        <v/>
      </c>
      <c r="I88" s="86"/>
      <c r="J88" s="87"/>
      <c r="K88" s="84"/>
      <c r="L88" s="85"/>
      <c r="M88" s="85"/>
      <c r="N88" s="27" t="str">
        <f t="shared" si="7"/>
        <v/>
      </c>
      <c r="O88" s="88"/>
      <c r="P88" s="88"/>
      <c r="Q88" s="88"/>
      <c r="R88" s="88"/>
      <c r="S88" s="88"/>
      <c r="T88" s="88"/>
      <c r="U88" s="88"/>
      <c r="V88" s="88"/>
      <c r="W88" s="89"/>
      <c r="X88" s="7"/>
      <c r="Y88" s="21"/>
      <c r="Z88" s="21"/>
      <c r="AA88" s="4"/>
      <c r="AB88" s="4">
        <f t="shared" si="9"/>
        <v>0</v>
      </c>
      <c r="AC88" s="4">
        <f t="shared" si="10"/>
        <v>0</v>
      </c>
      <c r="AD88" s="4">
        <f t="shared" si="11"/>
        <v>0</v>
      </c>
      <c r="AE88" s="4">
        <f t="shared" si="12"/>
        <v>0</v>
      </c>
      <c r="AF88" s="48"/>
      <c r="AG88" s="17">
        <f t="shared" si="4"/>
        <v>0</v>
      </c>
      <c r="AH88" s="48"/>
      <c r="AI88" s="48"/>
      <c r="AJ88" s="48"/>
      <c r="AK88" s="48"/>
      <c r="AL88" s="48"/>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row>
    <row r="89" spans="1:80" ht="15.75" customHeight="1" thickBot="1" x14ac:dyDescent="0.25">
      <c r="A89" s="7"/>
      <c r="B89" s="43">
        <v>58</v>
      </c>
      <c r="C89" s="84"/>
      <c r="D89" s="85"/>
      <c r="E89" s="85"/>
      <c r="F89" s="86"/>
      <c r="G89" s="84"/>
      <c r="H89" s="28" t="str">
        <f t="shared" si="8"/>
        <v/>
      </c>
      <c r="I89" s="86"/>
      <c r="J89" s="87"/>
      <c r="K89" s="84"/>
      <c r="L89" s="85"/>
      <c r="M89" s="85"/>
      <c r="N89" s="27" t="str">
        <f t="shared" si="7"/>
        <v/>
      </c>
      <c r="O89" s="88"/>
      <c r="P89" s="88"/>
      <c r="Q89" s="88"/>
      <c r="R89" s="88"/>
      <c r="S89" s="88"/>
      <c r="T89" s="88"/>
      <c r="U89" s="88"/>
      <c r="V89" s="88"/>
      <c r="W89" s="89"/>
      <c r="X89" s="7"/>
      <c r="Y89" s="21"/>
      <c r="Z89" s="21"/>
      <c r="AA89" s="4"/>
      <c r="AB89" s="4">
        <f t="shared" si="9"/>
        <v>0</v>
      </c>
      <c r="AC89" s="4">
        <f t="shared" si="10"/>
        <v>0</v>
      </c>
      <c r="AD89" s="4">
        <f t="shared" si="11"/>
        <v>0</v>
      </c>
      <c r="AE89" s="4">
        <f t="shared" si="12"/>
        <v>0</v>
      </c>
      <c r="AF89" s="48"/>
      <c r="AG89" s="17">
        <f t="shared" si="4"/>
        <v>0</v>
      </c>
      <c r="AH89" s="48"/>
      <c r="AI89" s="48"/>
      <c r="AJ89" s="48"/>
      <c r="AK89" s="48"/>
      <c r="AL89" s="48"/>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row>
    <row r="90" spans="1:80" ht="15.75" thickBot="1" x14ac:dyDescent="0.25">
      <c r="A90" s="7"/>
      <c r="B90" s="43">
        <v>59</v>
      </c>
      <c r="C90" s="84"/>
      <c r="D90" s="85"/>
      <c r="E90" s="85"/>
      <c r="F90" s="86"/>
      <c r="G90" s="84"/>
      <c r="H90" s="28" t="str">
        <f t="shared" si="8"/>
        <v/>
      </c>
      <c r="I90" s="86"/>
      <c r="J90" s="87"/>
      <c r="K90" s="84"/>
      <c r="L90" s="85"/>
      <c r="M90" s="85"/>
      <c r="N90" s="27" t="str">
        <f t="shared" si="7"/>
        <v/>
      </c>
      <c r="O90" s="88"/>
      <c r="P90" s="88"/>
      <c r="Q90" s="88"/>
      <c r="R90" s="88"/>
      <c r="S90" s="88"/>
      <c r="T90" s="88"/>
      <c r="U90" s="88"/>
      <c r="V90" s="88"/>
      <c r="W90" s="89"/>
      <c r="X90" s="7"/>
      <c r="Y90" s="21"/>
      <c r="Z90" s="21"/>
      <c r="AA90" s="4"/>
      <c r="AB90" s="4">
        <f t="shared" si="9"/>
        <v>0</v>
      </c>
      <c r="AC90" s="4">
        <f t="shared" si="10"/>
        <v>0</v>
      </c>
      <c r="AD90" s="4">
        <f t="shared" si="11"/>
        <v>0</v>
      </c>
      <c r="AE90" s="4">
        <f t="shared" si="12"/>
        <v>0</v>
      </c>
      <c r="AF90" s="48"/>
      <c r="AG90" s="17">
        <f t="shared" si="4"/>
        <v>0</v>
      </c>
      <c r="AH90" s="48"/>
      <c r="AI90" s="48"/>
      <c r="AJ90" s="48"/>
      <c r="AK90" s="48"/>
      <c r="AL90" s="48"/>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row>
    <row r="91" spans="1:80" ht="15.75" thickBot="1" x14ac:dyDescent="0.25">
      <c r="A91" s="7"/>
      <c r="B91" s="43">
        <v>60</v>
      </c>
      <c r="C91" s="84"/>
      <c r="D91" s="85"/>
      <c r="E91" s="85"/>
      <c r="F91" s="86"/>
      <c r="G91" s="84"/>
      <c r="H91" s="28" t="str">
        <f t="shared" si="8"/>
        <v/>
      </c>
      <c r="I91" s="86"/>
      <c r="J91" s="87"/>
      <c r="K91" s="84"/>
      <c r="L91" s="85"/>
      <c r="M91" s="85"/>
      <c r="N91" s="27" t="str">
        <f t="shared" si="7"/>
        <v/>
      </c>
      <c r="O91" s="88"/>
      <c r="P91" s="88"/>
      <c r="Q91" s="88"/>
      <c r="R91" s="88"/>
      <c r="S91" s="88"/>
      <c r="T91" s="88"/>
      <c r="U91" s="88"/>
      <c r="V91" s="88"/>
      <c r="W91" s="89"/>
      <c r="X91" s="7"/>
      <c r="Y91" s="33"/>
      <c r="Z91" s="21"/>
      <c r="AA91" s="4"/>
      <c r="AB91" s="4">
        <f t="shared" si="9"/>
        <v>0</v>
      </c>
      <c r="AC91" s="4">
        <f t="shared" si="10"/>
        <v>0</v>
      </c>
      <c r="AD91" s="4">
        <f t="shared" si="11"/>
        <v>0</v>
      </c>
      <c r="AE91" s="4">
        <f t="shared" si="12"/>
        <v>0</v>
      </c>
      <c r="AF91" s="47"/>
      <c r="AG91" s="17">
        <f t="shared" si="4"/>
        <v>0</v>
      </c>
      <c r="AH91" s="47"/>
      <c r="AI91" s="47"/>
      <c r="AJ91" s="47"/>
      <c r="AK91" s="47"/>
      <c r="AL91" s="47"/>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row>
    <row r="92" spans="1:80" ht="15.75" thickBot="1" x14ac:dyDescent="0.25">
      <c r="A92" s="34"/>
      <c r="B92" s="43">
        <v>61</v>
      </c>
      <c r="C92" s="84"/>
      <c r="D92" s="85"/>
      <c r="E92" s="85"/>
      <c r="F92" s="86"/>
      <c r="G92" s="84"/>
      <c r="H92" s="28" t="str">
        <f t="shared" si="8"/>
        <v/>
      </c>
      <c r="I92" s="86"/>
      <c r="J92" s="87"/>
      <c r="K92" s="84"/>
      <c r="L92" s="85"/>
      <c r="M92" s="85"/>
      <c r="N92" s="27" t="str">
        <f t="shared" si="7"/>
        <v/>
      </c>
      <c r="O92" s="88"/>
      <c r="P92" s="88"/>
      <c r="Q92" s="88"/>
      <c r="R92" s="88"/>
      <c r="S92" s="88"/>
      <c r="T92" s="88"/>
      <c r="U92" s="88"/>
      <c r="V92" s="88"/>
      <c r="W92" s="89"/>
      <c r="X92" s="52"/>
      <c r="Y92" s="21"/>
      <c r="Z92" s="21"/>
      <c r="AA92" s="4"/>
      <c r="AB92" s="4">
        <f t="shared" si="9"/>
        <v>0</v>
      </c>
      <c r="AC92" s="4">
        <f t="shared" si="10"/>
        <v>0</v>
      </c>
      <c r="AD92" s="4">
        <f t="shared" si="11"/>
        <v>0</v>
      </c>
      <c r="AE92" s="4">
        <f t="shared" si="12"/>
        <v>0</v>
      </c>
      <c r="AF92" s="47"/>
      <c r="AG92" s="17">
        <f t="shared" si="4"/>
        <v>0</v>
      </c>
      <c r="AH92" s="47"/>
      <c r="AI92" s="47"/>
      <c r="AJ92" s="47"/>
      <c r="AK92" s="47"/>
      <c r="AL92" s="47"/>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row>
    <row r="93" spans="1:80" ht="15.75" thickBot="1" x14ac:dyDescent="0.25">
      <c r="A93" s="35"/>
      <c r="B93" s="43">
        <v>62</v>
      </c>
      <c r="C93" s="84"/>
      <c r="D93" s="85"/>
      <c r="E93" s="85"/>
      <c r="F93" s="86"/>
      <c r="G93" s="84"/>
      <c r="H93" s="28" t="str">
        <f t="shared" si="8"/>
        <v/>
      </c>
      <c r="I93" s="86"/>
      <c r="J93" s="87"/>
      <c r="K93" s="84"/>
      <c r="L93" s="85"/>
      <c r="M93" s="85"/>
      <c r="N93" s="27" t="str">
        <f t="shared" si="7"/>
        <v/>
      </c>
      <c r="O93" s="88"/>
      <c r="P93" s="88"/>
      <c r="Q93" s="88"/>
      <c r="R93" s="88"/>
      <c r="S93" s="88"/>
      <c r="T93" s="88"/>
      <c r="U93" s="88"/>
      <c r="V93" s="88"/>
      <c r="W93" s="89"/>
      <c r="X93" s="53"/>
      <c r="Y93" s="21"/>
      <c r="Z93" s="21"/>
      <c r="AA93" s="4"/>
      <c r="AB93" s="4">
        <f t="shared" si="9"/>
        <v>0</v>
      </c>
      <c r="AC93" s="4">
        <f t="shared" si="10"/>
        <v>0</v>
      </c>
      <c r="AD93" s="4">
        <f t="shared" si="11"/>
        <v>0</v>
      </c>
      <c r="AE93" s="4">
        <f t="shared" si="12"/>
        <v>0</v>
      </c>
      <c r="AF93" s="47"/>
      <c r="AG93" s="17">
        <f t="shared" si="4"/>
        <v>0</v>
      </c>
      <c r="AH93" s="47"/>
      <c r="AI93" s="47"/>
      <c r="AJ93" s="47"/>
      <c r="AK93" s="47"/>
      <c r="AL93" s="47"/>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row>
    <row r="94" spans="1:80" ht="15.75" thickBot="1" x14ac:dyDescent="0.25">
      <c r="B94" s="43">
        <v>63</v>
      </c>
      <c r="C94" s="84"/>
      <c r="D94" s="85"/>
      <c r="E94" s="85"/>
      <c r="F94" s="86"/>
      <c r="G94" s="84"/>
      <c r="H94" s="28" t="str">
        <f t="shared" si="8"/>
        <v/>
      </c>
      <c r="I94" s="86"/>
      <c r="J94" s="87"/>
      <c r="K94" s="84"/>
      <c r="L94" s="85"/>
      <c r="M94" s="85"/>
      <c r="N94" s="27" t="str">
        <f t="shared" si="7"/>
        <v/>
      </c>
      <c r="O94" s="88"/>
      <c r="P94" s="88"/>
      <c r="Q94" s="88"/>
      <c r="R94" s="88"/>
      <c r="S94" s="88"/>
      <c r="T94" s="88"/>
      <c r="U94" s="88"/>
      <c r="V94" s="88"/>
      <c r="W94" s="89"/>
      <c r="X94" s="53"/>
      <c r="Y94" s="21"/>
      <c r="Z94" s="21"/>
      <c r="AA94" s="4"/>
      <c r="AB94" s="4">
        <f t="shared" si="9"/>
        <v>0</v>
      </c>
      <c r="AC94" s="4">
        <f t="shared" si="10"/>
        <v>0</v>
      </c>
      <c r="AD94" s="4">
        <f t="shared" si="11"/>
        <v>0</v>
      </c>
      <c r="AE94" s="4">
        <f t="shared" si="12"/>
        <v>0</v>
      </c>
      <c r="AF94" s="47"/>
      <c r="AG94" s="17">
        <f t="shared" si="4"/>
        <v>0</v>
      </c>
      <c r="AH94" s="47"/>
      <c r="AI94" s="47"/>
      <c r="AJ94" s="47"/>
      <c r="AK94" s="47"/>
      <c r="AL94" s="47"/>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row>
    <row r="95" spans="1:80" ht="15.75" thickBot="1" x14ac:dyDescent="0.25">
      <c r="A95" s="45"/>
      <c r="B95" s="43">
        <v>64</v>
      </c>
      <c r="C95" s="84"/>
      <c r="D95" s="85"/>
      <c r="E95" s="85"/>
      <c r="F95" s="86"/>
      <c r="G95" s="84"/>
      <c r="H95" s="28" t="str">
        <f t="shared" si="8"/>
        <v/>
      </c>
      <c r="I95" s="86"/>
      <c r="J95" s="87"/>
      <c r="K95" s="84"/>
      <c r="L95" s="85"/>
      <c r="M95" s="85"/>
      <c r="N95" s="27" t="str">
        <f t="shared" si="7"/>
        <v/>
      </c>
      <c r="O95" s="88"/>
      <c r="P95" s="88"/>
      <c r="Q95" s="88"/>
      <c r="R95" s="88"/>
      <c r="S95" s="88"/>
      <c r="T95" s="88"/>
      <c r="U95" s="88"/>
      <c r="V95" s="88"/>
      <c r="W95" s="89"/>
      <c r="X95" s="53"/>
      <c r="Y95" s="21"/>
      <c r="Z95" s="21"/>
      <c r="AA95" s="4"/>
      <c r="AB95" s="4">
        <f t="shared" si="9"/>
        <v>0</v>
      </c>
      <c r="AC95" s="4">
        <f t="shared" si="10"/>
        <v>0</v>
      </c>
      <c r="AD95" s="4">
        <f t="shared" si="11"/>
        <v>0</v>
      </c>
      <c r="AE95" s="4">
        <f t="shared" si="12"/>
        <v>0</v>
      </c>
      <c r="AF95" s="47"/>
      <c r="AG95" s="17">
        <f t="shared" si="4"/>
        <v>0</v>
      </c>
      <c r="AH95" s="47"/>
      <c r="AI95" s="47"/>
      <c r="AJ95" s="47"/>
      <c r="AK95" s="47"/>
      <c r="AL95" s="47"/>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row>
    <row r="96" spans="1:80" ht="15.75" thickBot="1" x14ac:dyDescent="0.25">
      <c r="A96" s="45"/>
      <c r="B96" s="43">
        <v>65</v>
      </c>
      <c r="C96" s="84"/>
      <c r="D96" s="85"/>
      <c r="E96" s="85"/>
      <c r="F96" s="86"/>
      <c r="G96" s="84"/>
      <c r="H96" s="28" t="str">
        <f t="shared" si="8"/>
        <v/>
      </c>
      <c r="I96" s="86"/>
      <c r="J96" s="87"/>
      <c r="K96" s="84"/>
      <c r="L96" s="85"/>
      <c r="M96" s="85"/>
      <c r="N96" s="27" t="str">
        <f t="shared" ref="N96:N127" si="13">IF($E$16="Numerical mark (e.g., 1 - 10)",IF(AND(NOT(I96=""),(I96&gt;=$O$15),(I96&lt;=($O$15+($O$16-$O$15)/4))),1,IF(AND(NOT(I96=""),I96&gt;$O$15+($O$16-$O$15)/4,I96&lt;=$O$15+2*($O$16-$O$15)/4),2,IF(AND(NOT(I96=""),I96&gt;$O$15+2*($O$16-$O$15)/4,I96&lt;=$O$15+3*($O$16-$O$15)/4),3,IF(AND(NOT(I96=""),I96&gt;$O$15+3*($O$16-$O$15)/4,I96&lt;=$O$16),4,IF(NOT(I96=""),"INVALID",""))))),IF($E$16="Textual mark (e.g., F - A)",IF(AND(NOT(L96=""),OR(L96=$O$15,L96=$P$15,L96=$Q$15,L96=$R$15,L96=$S$15,L96=$T$15)),1,IF(AND(NOT(L96=""),OR(L96=$O$16,L96=$P$16,L96=$Q$16,L96=$R$16,L96=$S$16,L96=$T$16)),2,IF(AND(NOT(L96=""),OR(L96=$O$17,L96=$P$17,L96=$Q$17,L96=$R$17,L96=$S$17,L96=$T$17)),3,IF(AND(NOT(L96=""),OR(L96=$O$18,L96=$P$18,L96=$Q$18,L96=$R$18,L96=$S$18,L96=$T$18)),4,IF(NOT(L96=""),"INVALID",""))))),""))</f>
        <v/>
      </c>
      <c r="O96" s="88"/>
      <c r="P96" s="88"/>
      <c r="Q96" s="88"/>
      <c r="R96" s="88"/>
      <c r="S96" s="88"/>
      <c r="T96" s="88"/>
      <c r="U96" s="88"/>
      <c r="V96" s="88"/>
      <c r="W96" s="89"/>
      <c r="X96" s="53"/>
      <c r="Y96" s="21"/>
      <c r="Z96" s="21"/>
      <c r="AA96" s="4"/>
      <c r="AB96" s="4">
        <f t="shared" si="9"/>
        <v>0</v>
      </c>
      <c r="AC96" s="4">
        <f t="shared" si="10"/>
        <v>0</v>
      </c>
      <c r="AD96" s="4">
        <f t="shared" si="11"/>
        <v>0</v>
      </c>
      <c r="AE96" s="4">
        <f t="shared" si="12"/>
        <v>0</v>
      </c>
      <c r="AF96" s="47"/>
      <c r="AG96" s="17">
        <f t="shared" si="4"/>
        <v>0</v>
      </c>
      <c r="AH96" s="47"/>
      <c r="AI96" s="47"/>
      <c r="AJ96" s="47"/>
      <c r="AK96" s="47"/>
      <c r="AL96" s="47"/>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row>
    <row r="97" spans="1:80" ht="15.75" thickBot="1" x14ac:dyDescent="0.25">
      <c r="A97" s="45"/>
      <c r="B97" s="43">
        <v>66</v>
      </c>
      <c r="C97" s="84"/>
      <c r="D97" s="85"/>
      <c r="E97" s="85"/>
      <c r="F97" s="86"/>
      <c r="G97" s="84"/>
      <c r="H97" s="28" t="str">
        <f t="shared" si="8"/>
        <v/>
      </c>
      <c r="I97" s="86"/>
      <c r="J97" s="87"/>
      <c r="K97" s="84"/>
      <c r="L97" s="85"/>
      <c r="M97" s="85"/>
      <c r="N97" s="27" t="str">
        <f t="shared" si="13"/>
        <v/>
      </c>
      <c r="O97" s="88"/>
      <c r="P97" s="88"/>
      <c r="Q97" s="88"/>
      <c r="R97" s="88"/>
      <c r="S97" s="88"/>
      <c r="T97" s="88"/>
      <c r="U97" s="88"/>
      <c r="V97" s="88"/>
      <c r="W97" s="89"/>
      <c r="X97" s="53"/>
      <c r="Y97" s="21"/>
      <c r="Z97" s="21"/>
      <c r="AA97" s="4"/>
      <c r="AB97" s="4">
        <f t="shared" si="9"/>
        <v>0</v>
      </c>
      <c r="AC97" s="4">
        <f t="shared" si="10"/>
        <v>0</v>
      </c>
      <c r="AD97" s="4">
        <f t="shared" si="11"/>
        <v>0</v>
      </c>
      <c r="AE97" s="4">
        <f t="shared" si="12"/>
        <v>0</v>
      </c>
      <c r="AF97" s="47"/>
      <c r="AG97" s="17">
        <f t="shared" ref="AG97:AG151" si="14">IF(AND(OR(I97="",I97=0),L97=""),0,H97)</f>
        <v>0</v>
      </c>
      <c r="AH97" s="47"/>
      <c r="AI97" s="47"/>
      <c r="AJ97" s="47"/>
      <c r="AK97" s="47"/>
      <c r="AL97" s="47"/>
      <c r="AM97" s="4"/>
      <c r="AN97" s="4"/>
      <c r="AO97" s="4"/>
      <c r="AP97" s="4"/>
      <c r="AQ97" s="4"/>
      <c r="AR97" s="4"/>
      <c r="AS97" s="4"/>
      <c r="AT97" s="4"/>
      <c r="AU97" s="4"/>
      <c r="AV97" s="4"/>
      <c r="AW97" s="4"/>
      <c r="AX97" s="4"/>
      <c r="AY97" s="4"/>
      <c r="AZ97" s="4"/>
      <c r="BH97" s="4"/>
      <c r="BI97" s="4"/>
      <c r="BJ97" s="4"/>
      <c r="BK97" s="4"/>
      <c r="BL97" s="4"/>
      <c r="BM97" s="4"/>
      <c r="BN97" s="4"/>
      <c r="BO97" s="4"/>
      <c r="BP97" s="4"/>
      <c r="BQ97" s="4"/>
      <c r="BR97" s="4"/>
      <c r="BS97" s="4"/>
      <c r="BT97" s="4"/>
      <c r="BU97" s="4"/>
      <c r="BV97" s="4"/>
      <c r="BW97" s="4"/>
      <c r="BX97" s="4"/>
      <c r="BY97" s="4"/>
      <c r="BZ97" s="4"/>
      <c r="CA97" s="4"/>
      <c r="CB97" s="4"/>
    </row>
    <row r="98" spans="1:80" ht="15.75" thickBot="1" x14ac:dyDescent="0.25">
      <c r="A98" s="45"/>
      <c r="B98" s="43">
        <v>67</v>
      </c>
      <c r="C98" s="84"/>
      <c r="D98" s="85"/>
      <c r="E98" s="85"/>
      <c r="F98" s="86"/>
      <c r="G98" s="84"/>
      <c r="H98" s="28" t="str">
        <f t="shared" si="8"/>
        <v/>
      </c>
      <c r="I98" s="86"/>
      <c r="J98" s="87"/>
      <c r="K98" s="84"/>
      <c r="L98" s="85"/>
      <c r="M98" s="85"/>
      <c r="N98" s="27" t="str">
        <f t="shared" si="13"/>
        <v/>
      </c>
      <c r="O98" s="88"/>
      <c r="P98" s="88"/>
      <c r="Q98" s="88"/>
      <c r="R98" s="88"/>
      <c r="S98" s="88"/>
      <c r="T98" s="88"/>
      <c r="U98" s="88"/>
      <c r="V98" s="88"/>
      <c r="W98" s="89"/>
      <c r="X98" s="50"/>
      <c r="Y98" s="3"/>
      <c r="Z98" s="3"/>
      <c r="AA98" s="4"/>
      <c r="AB98" s="4">
        <f t="shared" si="9"/>
        <v>0</v>
      </c>
      <c r="AC98" s="4">
        <f t="shared" si="10"/>
        <v>0</v>
      </c>
      <c r="AD98" s="4">
        <f t="shared" si="11"/>
        <v>0</v>
      </c>
      <c r="AE98" s="4">
        <f t="shared" si="12"/>
        <v>0</v>
      </c>
      <c r="AF98" s="47"/>
      <c r="AG98" s="17">
        <f t="shared" si="14"/>
        <v>0</v>
      </c>
      <c r="AH98" s="47"/>
      <c r="AI98" s="47"/>
      <c r="AJ98" s="47"/>
      <c r="AK98" s="47"/>
      <c r="AL98" s="47"/>
      <c r="AM98" s="4"/>
      <c r="AN98" s="4"/>
      <c r="AO98" s="4"/>
      <c r="AP98" s="4"/>
      <c r="AQ98" s="4"/>
      <c r="AR98" s="4"/>
      <c r="AS98" s="4"/>
      <c r="AT98" s="4"/>
      <c r="AU98" s="4"/>
      <c r="AV98" s="4"/>
      <c r="AW98" s="4"/>
      <c r="AX98" s="4"/>
      <c r="AY98" s="4"/>
      <c r="AZ98" s="4"/>
      <c r="BA98" s="36" t="s">
        <v>26</v>
      </c>
      <c r="BB98" s="21"/>
      <c r="BC98" s="21"/>
      <c r="BD98" s="21"/>
      <c r="BE98" s="21"/>
      <c r="BF98" s="21"/>
      <c r="BG98" s="4"/>
      <c r="BH98" s="4"/>
      <c r="BI98" s="4"/>
      <c r="BJ98" s="4"/>
      <c r="BK98" s="4"/>
      <c r="BL98" s="4"/>
      <c r="BM98" s="4"/>
      <c r="BN98" s="4"/>
      <c r="BO98" s="4"/>
      <c r="BP98" s="4"/>
      <c r="BQ98" s="4"/>
      <c r="BR98" s="4"/>
      <c r="BS98" s="4"/>
      <c r="BT98" s="4"/>
      <c r="BU98" s="4"/>
      <c r="BV98" s="4"/>
      <c r="BW98" s="4"/>
      <c r="BX98" s="4"/>
      <c r="BY98" s="4"/>
      <c r="BZ98" s="4"/>
      <c r="CA98" s="4"/>
      <c r="CB98" s="4"/>
    </row>
    <row r="99" spans="1:80" ht="15.75" thickBot="1" x14ac:dyDescent="0.25">
      <c r="A99" s="45"/>
      <c r="B99" s="43">
        <v>68</v>
      </c>
      <c r="C99" s="84"/>
      <c r="D99" s="85"/>
      <c r="E99" s="85"/>
      <c r="F99" s="86"/>
      <c r="G99" s="84"/>
      <c r="H99" s="28" t="str">
        <f t="shared" si="8"/>
        <v/>
      </c>
      <c r="I99" s="86"/>
      <c r="J99" s="87"/>
      <c r="K99" s="84"/>
      <c r="L99" s="85"/>
      <c r="M99" s="85"/>
      <c r="N99" s="27" t="str">
        <f t="shared" si="13"/>
        <v/>
      </c>
      <c r="O99" s="88"/>
      <c r="P99" s="88"/>
      <c r="Q99" s="88"/>
      <c r="R99" s="88"/>
      <c r="S99" s="88"/>
      <c r="T99" s="88"/>
      <c r="U99" s="88"/>
      <c r="V99" s="88"/>
      <c r="W99" s="89"/>
      <c r="X99" s="50"/>
      <c r="Y99" s="3"/>
      <c r="Z99" s="3"/>
      <c r="AA99" s="4"/>
      <c r="AB99" s="4">
        <f t="shared" si="9"/>
        <v>0</v>
      </c>
      <c r="AC99" s="4">
        <f t="shared" si="10"/>
        <v>0</v>
      </c>
      <c r="AD99" s="4">
        <f t="shared" si="11"/>
        <v>0</v>
      </c>
      <c r="AE99" s="4">
        <f t="shared" si="12"/>
        <v>0</v>
      </c>
      <c r="AF99" s="47"/>
      <c r="AG99" s="17">
        <f t="shared" si="14"/>
        <v>0</v>
      </c>
      <c r="AH99" s="47"/>
      <c r="AI99" s="47"/>
      <c r="AJ99" s="47"/>
      <c r="AK99" s="47"/>
      <c r="AL99" s="47"/>
      <c r="AM99" s="4"/>
      <c r="AN99" s="4"/>
      <c r="AO99" s="4"/>
      <c r="AP99" s="4"/>
      <c r="AQ99" s="4"/>
      <c r="AR99" s="4"/>
      <c r="AS99" s="4"/>
      <c r="AT99" s="4"/>
      <c r="AU99" s="4"/>
      <c r="AV99" s="4"/>
      <c r="AW99" s="4"/>
      <c r="AX99" s="4"/>
      <c r="AY99" s="4"/>
      <c r="AZ99" s="4"/>
      <c r="BA99" s="36" t="s">
        <v>27</v>
      </c>
      <c r="BB99" s="21"/>
      <c r="BC99" s="21"/>
      <c r="BD99" s="21"/>
      <c r="BE99" s="21"/>
      <c r="BF99" s="21"/>
      <c r="BG99" s="4"/>
      <c r="BH99" s="4"/>
      <c r="BI99" s="4"/>
      <c r="BJ99" s="4"/>
      <c r="BK99" s="4"/>
      <c r="BL99" s="4"/>
      <c r="BM99" s="4"/>
      <c r="BN99" s="4"/>
      <c r="BO99" s="4"/>
      <c r="BP99" s="4"/>
      <c r="BQ99" s="4"/>
      <c r="BR99" s="4"/>
      <c r="BS99" s="4"/>
      <c r="BT99" s="4"/>
      <c r="BU99" s="4"/>
      <c r="BV99" s="4"/>
      <c r="BW99" s="4"/>
      <c r="BX99" s="4"/>
      <c r="BY99" s="4"/>
      <c r="BZ99" s="4"/>
      <c r="CA99" s="4"/>
      <c r="CB99" s="4"/>
    </row>
    <row r="100" spans="1:80" ht="15.75" thickBot="1" x14ac:dyDescent="0.25">
      <c r="A100" s="45"/>
      <c r="B100" s="43">
        <v>69</v>
      </c>
      <c r="C100" s="84"/>
      <c r="D100" s="85"/>
      <c r="E100" s="85"/>
      <c r="F100" s="86"/>
      <c r="G100" s="84"/>
      <c r="H100" s="28" t="str">
        <f t="shared" si="8"/>
        <v/>
      </c>
      <c r="I100" s="86"/>
      <c r="J100" s="87"/>
      <c r="K100" s="84"/>
      <c r="L100" s="85"/>
      <c r="M100" s="85"/>
      <c r="N100" s="27" t="str">
        <f t="shared" si="13"/>
        <v/>
      </c>
      <c r="O100" s="88"/>
      <c r="P100" s="88"/>
      <c r="Q100" s="88"/>
      <c r="R100" s="88"/>
      <c r="S100" s="88"/>
      <c r="T100" s="88"/>
      <c r="U100" s="88"/>
      <c r="V100" s="88"/>
      <c r="W100" s="89"/>
      <c r="X100" s="50"/>
      <c r="Y100" s="3"/>
      <c r="Z100" s="3"/>
      <c r="AA100" s="4"/>
      <c r="AB100" s="4">
        <f t="shared" si="9"/>
        <v>0</v>
      </c>
      <c r="AC100" s="4">
        <f t="shared" si="10"/>
        <v>0</v>
      </c>
      <c r="AD100" s="4">
        <f t="shared" si="11"/>
        <v>0</v>
      </c>
      <c r="AE100" s="4">
        <f t="shared" si="12"/>
        <v>0</v>
      </c>
      <c r="AF100" s="47"/>
      <c r="AG100" s="17">
        <f t="shared" si="14"/>
        <v>0</v>
      </c>
      <c r="AH100" s="47"/>
      <c r="AI100" s="47"/>
      <c r="AJ100" s="47"/>
      <c r="AK100" s="47"/>
      <c r="AL100" s="47"/>
      <c r="AM100" s="4"/>
      <c r="AN100" s="4"/>
      <c r="AO100" s="4"/>
      <c r="AP100" s="4"/>
      <c r="AQ100" s="4"/>
      <c r="AR100" s="4"/>
      <c r="AS100" s="4"/>
      <c r="AT100" s="4"/>
      <c r="AU100" s="4"/>
      <c r="AV100" s="4"/>
      <c r="AW100" s="4"/>
      <c r="AX100" s="4"/>
      <c r="AY100" s="4"/>
      <c r="AZ100" s="4"/>
      <c r="BA100" s="36" t="s">
        <v>28</v>
      </c>
      <c r="BB100" s="21"/>
      <c r="BC100" s="21"/>
      <c r="BD100" s="21"/>
      <c r="BE100" s="21"/>
      <c r="BF100" s="21"/>
      <c r="BG100" s="4"/>
      <c r="BH100" s="4"/>
      <c r="BI100" s="4"/>
      <c r="BJ100" s="4"/>
      <c r="BK100" s="4"/>
      <c r="BL100" s="4"/>
      <c r="BM100" s="4"/>
      <c r="BN100" s="4"/>
      <c r="BO100" s="4"/>
      <c r="BP100" s="4"/>
      <c r="BQ100" s="4"/>
      <c r="BR100" s="4"/>
      <c r="BS100" s="4"/>
      <c r="BT100" s="4"/>
      <c r="BU100" s="4"/>
      <c r="BV100" s="4"/>
      <c r="BW100" s="4"/>
      <c r="BX100" s="4"/>
      <c r="BY100" s="4"/>
      <c r="BZ100" s="4"/>
      <c r="CA100" s="4"/>
      <c r="CB100" s="4"/>
    </row>
    <row r="101" spans="1:80" ht="15.75" thickBot="1" x14ac:dyDescent="0.25">
      <c r="A101" s="45"/>
      <c r="B101" s="43">
        <v>70</v>
      </c>
      <c r="C101" s="84"/>
      <c r="D101" s="85"/>
      <c r="E101" s="85"/>
      <c r="F101" s="86"/>
      <c r="G101" s="84"/>
      <c r="H101" s="28" t="str">
        <f t="shared" si="8"/>
        <v/>
      </c>
      <c r="I101" s="86"/>
      <c r="J101" s="87"/>
      <c r="K101" s="84"/>
      <c r="L101" s="85"/>
      <c r="M101" s="85"/>
      <c r="N101" s="27" t="str">
        <f t="shared" si="13"/>
        <v/>
      </c>
      <c r="O101" s="88"/>
      <c r="P101" s="88"/>
      <c r="Q101" s="88"/>
      <c r="R101" s="88"/>
      <c r="S101" s="88"/>
      <c r="T101" s="88"/>
      <c r="U101" s="88"/>
      <c r="V101" s="88"/>
      <c r="W101" s="89"/>
      <c r="X101" s="50"/>
      <c r="Y101" s="3"/>
      <c r="Z101" s="3"/>
      <c r="AA101" s="4"/>
      <c r="AB101" s="4">
        <f t="shared" si="9"/>
        <v>0</v>
      </c>
      <c r="AC101" s="4">
        <f t="shared" si="10"/>
        <v>0</v>
      </c>
      <c r="AD101" s="4">
        <f t="shared" si="11"/>
        <v>0</v>
      </c>
      <c r="AE101" s="4">
        <f t="shared" si="12"/>
        <v>0</v>
      </c>
      <c r="AF101" s="47"/>
      <c r="AG101" s="17">
        <f t="shared" si="14"/>
        <v>0</v>
      </c>
      <c r="AH101" s="47"/>
      <c r="AI101" s="47"/>
      <c r="AJ101" s="47"/>
      <c r="AK101" s="47"/>
      <c r="AL101" s="47"/>
      <c r="AM101" s="4"/>
      <c r="AN101" s="4"/>
      <c r="AO101" s="4"/>
      <c r="AP101" s="4"/>
      <c r="AQ101" s="4"/>
      <c r="AR101" s="4"/>
      <c r="AS101" s="4"/>
      <c r="AT101" s="4"/>
      <c r="AU101" s="4"/>
      <c r="AV101" s="4"/>
      <c r="AW101" s="4"/>
      <c r="AX101" s="4"/>
      <c r="AY101" s="4"/>
      <c r="AZ101" s="4"/>
      <c r="BA101" s="36" t="s">
        <v>29</v>
      </c>
      <c r="BB101" s="21"/>
      <c r="BC101" s="21"/>
      <c r="BD101" s="21"/>
      <c r="BE101" s="21"/>
      <c r="BF101" s="21"/>
      <c r="BG101" s="4"/>
      <c r="BH101" s="4"/>
      <c r="BI101" s="4"/>
      <c r="BJ101" s="4"/>
      <c r="BK101" s="4"/>
      <c r="BL101" s="4"/>
      <c r="BM101" s="4"/>
      <c r="BN101" s="4"/>
      <c r="BO101" s="4"/>
      <c r="BP101" s="4"/>
      <c r="BQ101" s="4"/>
      <c r="BR101" s="4"/>
      <c r="BS101" s="4"/>
      <c r="BT101" s="4"/>
      <c r="BU101" s="4"/>
      <c r="BV101" s="4"/>
      <c r="BW101" s="4"/>
      <c r="BX101" s="4"/>
      <c r="BY101" s="4"/>
      <c r="BZ101" s="4"/>
      <c r="CA101" s="4"/>
      <c r="CB101" s="4"/>
    </row>
    <row r="102" spans="1:80" ht="15.75" thickBot="1" x14ac:dyDescent="0.25">
      <c r="A102" s="45"/>
      <c r="B102" s="43">
        <v>71</v>
      </c>
      <c r="C102" s="84"/>
      <c r="D102" s="85"/>
      <c r="E102" s="85"/>
      <c r="F102" s="86"/>
      <c r="G102" s="84"/>
      <c r="H102" s="28" t="str">
        <f t="shared" si="8"/>
        <v/>
      </c>
      <c r="I102" s="86"/>
      <c r="J102" s="87"/>
      <c r="K102" s="84"/>
      <c r="L102" s="85"/>
      <c r="M102" s="85"/>
      <c r="N102" s="27" t="str">
        <f t="shared" si="13"/>
        <v/>
      </c>
      <c r="O102" s="88"/>
      <c r="P102" s="88"/>
      <c r="Q102" s="88"/>
      <c r="R102" s="88"/>
      <c r="S102" s="88"/>
      <c r="T102" s="88"/>
      <c r="U102" s="88"/>
      <c r="V102" s="88"/>
      <c r="W102" s="89"/>
      <c r="X102" s="50"/>
      <c r="Y102" s="3"/>
      <c r="Z102" s="3"/>
      <c r="AA102" s="4"/>
      <c r="AB102" s="4">
        <f t="shared" si="9"/>
        <v>0</v>
      </c>
      <c r="AC102" s="4">
        <f t="shared" si="10"/>
        <v>0</v>
      </c>
      <c r="AD102" s="4">
        <f t="shared" si="11"/>
        <v>0</v>
      </c>
      <c r="AE102" s="4">
        <f t="shared" si="12"/>
        <v>0</v>
      </c>
      <c r="AF102" s="47"/>
      <c r="AG102" s="17">
        <f t="shared" si="14"/>
        <v>0</v>
      </c>
      <c r="AH102" s="47"/>
      <c r="AI102" s="47"/>
      <c r="AJ102" s="47"/>
      <c r="AK102" s="47"/>
      <c r="AL102" s="47"/>
      <c r="AM102" s="4"/>
      <c r="AN102" s="4"/>
      <c r="AO102" s="4"/>
      <c r="AP102" s="4"/>
      <c r="AQ102" s="4"/>
      <c r="AR102" s="4"/>
      <c r="AS102" s="4"/>
      <c r="AT102" s="4"/>
      <c r="AU102" s="4"/>
      <c r="AV102" s="4"/>
      <c r="AW102" s="4"/>
      <c r="AX102" s="4"/>
      <c r="AY102" s="4"/>
      <c r="AZ102" s="4"/>
      <c r="BA102" s="36" t="s">
        <v>30</v>
      </c>
      <c r="BB102" s="3"/>
      <c r="BC102" s="3"/>
      <c r="BD102" s="3"/>
      <c r="BE102" s="3"/>
      <c r="BF102" s="3"/>
      <c r="BG102" s="4"/>
      <c r="BH102" s="4"/>
      <c r="BI102" s="4"/>
      <c r="BJ102" s="4"/>
      <c r="BK102" s="4"/>
      <c r="BL102" s="4"/>
      <c r="BM102" s="4"/>
      <c r="BN102" s="4"/>
      <c r="BO102" s="4"/>
      <c r="BP102" s="4"/>
      <c r="BQ102" s="4"/>
      <c r="BR102" s="4"/>
      <c r="BS102" s="4"/>
      <c r="BT102" s="4"/>
      <c r="BU102" s="4"/>
      <c r="BV102" s="4"/>
      <c r="BW102" s="4"/>
      <c r="BX102" s="4"/>
      <c r="BY102" s="4"/>
      <c r="BZ102" s="4"/>
      <c r="CA102" s="4"/>
      <c r="CB102" s="4"/>
    </row>
    <row r="103" spans="1:80" ht="15.75" thickBot="1" x14ac:dyDescent="0.25">
      <c r="A103" s="45"/>
      <c r="B103" s="43">
        <v>72</v>
      </c>
      <c r="C103" s="84"/>
      <c r="D103" s="85"/>
      <c r="E103" s="85"/>
      <c r="F103" s="86"/>
      <c r="G103" s="84"/>
      <c r="H103" s="28" t="str">
        <f t="shared" si="8"/>
        <v/>
      </c>
      <c r="I103" s="86"/>
      <c r="J103" s="87"/>
      <c r="K103" s="84"/>
      <c r="L103" s="85"/>
      <c r="M103" s="85"/>
      <c r="N103" s="27" t="str">
        <f t="shared" si="13"/>
        <v/>
      </c>
      <c r="O103" s="88"/>
      <c r="P103" s="88"/>
      <c r="Q103" s="88"/>
      <c r="R103" s="88"/>
      <c r="S103" s="88"/>
      <c r="T103" s="88"/>
      <c r="U103" s="88"/>
      <c r="V103" s="88"/>
      <c r="W103" s="89"/>
      <c r="X103" s="50"/>
      <c r="Y103" s="3"/>
      <c r="Z103" s="3"/>
      <c r="AA103" s="4"/>
      <c r="AB103" s="4">
        <f t="shared" si="9"/>
        <v>0</v>
      </c>
      <c r="AC103" s="4">
        <f t="shared" si="10"/>
        <v>0</v>
      </c>
      <c r="AD103" s="4">
        <f t="shared" si="11"/>
        <v>0</v>
      </c>
      <c r="AE103" s="4">
        <f t="shared" si="12"/>
        <v>0</v>
      </c>
      <c r="AF103" s="47"/>
      <c r="AG103" s="17">
        <f t="shared" si="14"/>
        <v>0</v>
      </c>
      <c r="AH103" s="47"/>
      <c r="AI103" s="47"/>
      <c r="AJ103" s="47"/>
      <c r="AK103" s="47"/>
      <c r="AL103" s="47"/>
      <c r="AM103" s="4"/>
      <c r="AN103" s="4"/>
      <c r="AO103" s="4"/>
      <c r="AP103" s="4"/>
      <c r="AQ103" s="4"/>
      <c r="AR103" s="4"/>
      <c r="AS103" s="4"/>
      <c r="AT103" s="4"/>
      <c r="AU103" s="4"/>
      <c r="AV103" s="4"/>
      <c r="AW103" s="4"/>
      <c r="AX103" s="4"/>
      <c r="AY103" s="4"/>
      <c r="AZ103" s="4"/>
      <c r="BA103" s="36" t="s">
        <v>31</v>
      </c>
      <c r="BB103" s="3"/>
      <c r="BC103" s="3"/>
      <c r="BD103" s="3"/>
      <c r="BE103" s="3"/>
      <c r="BF103" s="3"/>
      <c r="BG103" s="4"/>
      <c r="BH103" s="4"/>
      <c r="BI103" s="4"/>
      <c r="BJ103" s="4"/>
      <c r="BK103" s="4"/>
      <c r="BL103" s="4"/>
      <c r="BM103" s="4"/>
      <c r="BN103" s="4"/>
      <c r="BO103" s="4"/>
      <c r="BP103" s="4"/>
      <c r="BQ103" s="4"/>
      <c r="BR103" s="4"/>
      <c r="BS103" s="4"/>
      <c r="BT103" s="4"/>
      <c r="BU103" s="4"/>
      <c r="BV103" s="4"/>
      <c r="BW103" s="4"/>
      <c r="BX103" s="4"/>
      <c r="BY103" s="4"/>
      <c r="BZ103" s="4"/>
      <c r="CA103" s="4"/>
      <c r="CB103" s="4"/>
    </row>
    <row r="104" spans="1:80" ht="15.75" thickBot="1" x14ac:dyDescent="0.25">
      <c r="A104" s="45"/>
      <c r="B104" s="43">
        <v>73</v>
      </c>
      <c r="C104" s="84"/>
      <c r="D104" s="85"/>
      <c r="E104" s="85"/>
      <c r="F104" s="86"/>
      <c r="G104" s="84"/>
      <c r="H104" s="28" t="str">
        <f t="shared" si="8"/>
        <v/>
      </c>
      <c r="I104" s="86"/>
      <c r="J104" s="87"/>
      <c r="K104" s="84"/>
      <c r="L104" s="85"/>
      <c r="M104" s="85"/>
      <c r="N104" s="27" t="str">
        <f t="shared" si="13"/>
        <v/>
      </c>
      <c r="O104" s="88"/>
      <c r="P104" s="88"/>
      <c r="Q104" s="88"/>
      <c r="R104" s="88"/>
      <c r="S104" s="88"/>
      <c r="T104" s="88"/>
      <c r="U104" s="88"/>
      <c r="V104" s="88"/>
      <c r="W104" s="89"/>
      <c r="X104" s="50"/>
      <c r="Y104" s="3"/>
      <c r="Z104" s="3"/>
      <c r="AA104" s="4"/>
      <c r="AB104" s="4">
        <f t="shared" si="9"/>
        <v>0</v>
      </c>
      <c r="AC104" s="4">
        <f t="shared" si="10"/>
        <v>0</v>
      </c>
      <c r="AD104" s="4">
        <f t="shared" si="11"/>
        <v>0</v>
      </c>
      <c r="AE104" s="4">
        <f t="shared" si="12"/>
        <v>0</v>
      </c>
      <c r="AF104" s="47"/>
      <c r="AG104" s="17">
        <f t="shared" si="14"/>
        <v>0</v>
      </c>
      <c r="AH104" s="47"/>
      <c r="AI104" s="47"/>
      <c r="AJ104" s="47"/>
      <c r="AK104" s="47"/>
      <c r="AL104" s="47"/>
      <c r="AM104" s="4"/>
      <c r="AN104" s="4"/>
      <c r="AO104" s="4"/>
      <c r="AP104" s="4"/>
      <c r="AQ104" s="4"/>
      <c r="AR104" s="4"/>
      <c r="AS104" s="4"/>
      <c r="AT104" s="4"/>
      <c r="AU104" s="4"/>
      <c r="AV104" s="4"/>
      <c r="AW104" s="4"/>
      <c r="AX104" s="4"/>
      <c r="AY104" s="4"/>
      <c r="AZ104" s="4"/>
      <c r="BA104" s="36" t="s">
        <v>32</v>
      </c>
      <c r="BB104" s="3"/>
      <c r="BC104" s="3"/>
      <c r="BD104" s="3"/>
      <c r="BE104" s="3"/>
      <c r="BF104" s="3"/>
      <c r="BG104" s="4"/>
      <c r="BH104" s="4"/>
      <c r="BI104" s="4"/>
      <c r="BJ104" s="4"/>
      <c r="BK104" s="4"/>
      <c r="BL104" s="4"/>
      <c r="BM104" s="4"/>
      <c r="BN104" s="4"/>
      <c r="BO104" s="4"/>
      <c r="BP104" s="4"/>
      <c r="BQ104" s="4"/>
      <c r="BR104" s="4"/>
      <c r="BS104" s="4"/>
      <c r="BT104" s="4"/>
      <c r="BU104" s="4"/>
      <c r="BV104" s="4"/>
      <c r="BW104" s="4"/>
      <c r="BX104" s="4"/>
      <c r="BY104" s="4"/>
      <c r="BZ104" s="4"/>
      <c r="CA104" s="4"/>
      <c r="CB104" s="4"/>
    </row>
    <row r="105" spans="1:80" ht="15.75" thickBot="1" x14ac:dyDescent="0.25">
      <c r="A105" s="45"/>
      <c r="B105" s="43">
        <v>74</v>
      </c>
      <c r="C105" s="84"/>
      <c r="D105" s="85"/>
      <c r="E105" s="85"/>
      <c r="F105" s="86"/>
      <c r="G105" s="84"/>
      <c r="H105" s="28" t="str">
        <f t="shared" si="8"/>
        <v/>
      </c>
      <c r="I105" s="86"/>
      <c r="J105" s="87"/>
      <c r="K105" s="84"/>
      <c r="L105" s="85"/>
      <c r="M105" s="85"/>
      <c r="N105" s="27" t="str">
        <f t="shared" si="13"/>
        <v/>
      </c>
      <c r="O105" s="88"/>
      <c r="P105" s="88"/>
      <c r="Q105" s="88"/>
      <c r="R105" s="88"/>
      <c r="S105" s="88"/>
      <c r="T105" s="88"/>
      <c r="U105" s="88"/>
      <c r="V105" s="88"/>
      <c r="W105" s="89"/>
      <c r="X105" s="50"/>
      <c r="Y105" s="3"/>
      <c r="Z105" s="3"/>
      <c r="AA105" s="4"/>
      <c r="AB105" s="4">
        <f t="shared" si="9"/>
        <v>0</v>
      </c>
      <c r="AC105" s="4">
        <f t="shared" si="10"/>
        <v>0</v>
      </c>
      <c r="AD105" s="4">
        <f t="shared" si="11"/>
        <v>0</v>
      </c>
      <c r="AE105" s="4">
        <f t="shared" si="12"/>
        <v>0</v>
      </c>
      <c r="AF105" s="47"/>
      <c r="AG105" s="17">
        <f t="shared" si="14"/>
        <v>0</v>
      </c>
      <c r="AH105" s="47"/>
      <c r="AI105" s="47"/>
      <c r="AJ105" s="47"/>
      <c r="AK105" s="47"/>
      <c r="AL105" s="47"/>
      <c r="AM105" s="4"/>
      <c r="AN105" s="4"/>
      <c r="AO105" s="4"/>
      <c r="AP105" s="4"/>
      <c r="AQ105" s="4"/>
      <c r="AR105" s="4"/>
      <c r="AS105" s="4"/>
      <c r="AT105" s="4"/>
      <c r="AU105" s="4"/>
      <c r="AV105" s="4"/>
      <c r="AW105" s="4"/>
      <c r="AX105" s="4"/>
      <c r="AY105" s="4"/>
      <c r="AZ105" s="4"/>
      <c r="BA105" s="36" t="s">
        <v>33</v>
      </c>
      <c r="BB105" s="3"/>
      <c r="BC105" s="3"/>
      <c r="BD105" s="3"/>
      <c r="BE105" s="3"/>
      <c r="BF105" s="3"/>
      <c r="BG105" s="4"/>
      <c r="BH105" s="4"/>
      <c r="BI105" s="4"/>
      <c r="BJ105" s="4"/>
      <c r="BK105" s="4"/>
      <c r="BL105" s="4"/>
      <c r="BM105" s="4"/>
      <c r="BN105" s="4"/>
      <c r="BO105" s="4"/>
      <c r="BP105" s="4"/>
      <c r="BQ105" s="4"/>
      <c r="BR105" s="4"/>
      <c r="BS105" s="4"/>
      <c r="BT105" s="4"/>
      <c r="BU105" s="4"/>
      <c r="BV105" s="4"/>
      <c r="BW105" s="4"/>
      <c r="BX105" s="4"/>
      <c r="BY105" s="4"/>
      <c r="BZ105" s="4"/>
      <c r="CA105" s="4"/>
      <c r="CB105" s="4"/>
    </row>
    <row r="106" spans="1:80" ht="15.75" thickBot="1" x14ac:dyDescent="0.25">
      <c r="A106" s="45"/>
      <c r="B106" s="43">
        <v>75</v>
      </c>
      <c r="C106" s="84"/>
      <c r="D106" s="85"/>
      <c r="E106" s="85"/>
      <c r="F106" s="86"/>
      <c r="G106" s="84"/>
      <c r="H106" s="28" t="str">
        <f t="shared" si="8"/>
        <v/>
      </c>
      <c r="I106" s="86"/>
      <c r="J106" s="87"/>
      <c r="K106" s="84"/>
      <c r="L106" s="85"/>
      <c r="M106" s="85"/>
      <c r="N106" s="27" t="str">
        <f t="shared" si="13"/>
        <v/>
      </c>
      <c r="O106" s="88"/>
      <c r="P106" s="88"/>
      <c r="Q106" s="88"/>
      <c r="R106" s="88"/>
      <c r="S106" s="88"/>
      <c r="T106" s="88"/>
      <c r="U106" s="88"/>
      <c r="V106" s="88"/>
      <c r="W106" s="89"/>
      <c r="X106" s="50"/>
      <c r="Y106" s="3"/>
      <c r="Z106" s="3"/>
      <c r="AA106" s="4"/>
      <c r="AB106" s="4">
        <f t="shared" si="9"/>
        <v>0</v>
      </c>
      <c r="AC106" s="4">
        <f t="shared" si="10"/>
        <v>0</v>
      </c>
      <c r="AD106" s="4">
        <f t="shared" si="11"/>
        <v>0</v>
      </c>
      <c r="AE106" s="4">
        <f t="shared" si="12"/>
        <v>0</v>
      </c>
      <c r="AF106" s="47"/>
      <c r="AG106" s="17">
        <f t="shared" si="14"/>
        <v>0</v>
      </c>
      <c r="AH106" s="47"/>
      <c r="AI106" s="47"/>
      <c r="AJ106" s="47"/>
      <c r="AK106" s="47"/>
      <c r="AL106" s="47"/>
      <c r="AM106" s="4"/>
      <c r="AN106" s="4"/>
      <c r="AO106" s="4"/>
      <c r="AP106" s="4"/>
      <c r="AQ106" s="4"/>
      <c r="AR106" s="4"/>
      <c r="AS106" s="4"/>
      <c r="AT106" s="4"/>
      <c r="AU106" s="4"/>
      <c r="AV106" s="4"/>
      <c r="AW106" s="4"/>
      <c r="AX106" s="4"/>
      <c r="AY106" s="4"/>
      <c r="AZ106" s="4"/>
      <c r="BA106" s="36" t="s">
        <v>34</v>
      </c>
      <c r="BB106" s="3"/>
      <c r="BC106" s="3"/>
      <c r="BD106" s="3"/>
      <c r="BE106" s="3"/>
      <c r="BF106" s="3"/>
      <c r="BG106" s="4"/>
      <c r="BH106" s="4"/>
      <c r="BI106" s="4"/>
      <c r="BJ106" s="4"/>
      <c r="BK106" s="4"/>
      <c r="BL106" s="4"/>
      <c r="BM106" s="4"/>
      <c r="BN106" s="4"/>
      <c r="BO106" s="4"/>
      <c r="BP106" s="4"/>
      <c r="BQ106" s="4"/>
      <c r="BR106" s="4"/>
      <c r="BS106" s="4"/>
      <c r="BT106" s="4"/>
      <c r="BU106" s="4"/>
      <c r="BV106" s="4"/>
      <c r="BW106" s="4"/>
      <c r="BX106" s="4"/>
      <c r="BY106" s="4"/>
      <c r="BZ106" s="4"/>
      <c r="CA106" s="4"/>
      <c r="CB106" s="4"/>
    </row>
    <row r="107" spans="1:80" ht="15.75" thickBot="1" x14ac:dyDescent="0.25">
      <c r="A107" s="45"/>
      <c r="B107" s="43">
        <v>76</v>
      </c>
      <c r="C107" s="84"/>
      <c r="D107" s="85"/>
      <c r="E107" s="85"/>
      <c r="F107" s="86"/>
      <c r="G107" s="84"/>
      <c r="H107" s="28" t="str">
        <f t="shared" si="8"/>
        <v/>
      </c>
      <c r="I107" s="86"/>
      <c r="J107" s="87"/>
      <c r="K107" s="84"/>
      <c r="L107" s="85"/>
      <c r="M107" s="85"/>
      <c r="N107" s="27" t="str">
        <f t="shared" si="13"/>
        <v/>
      </c>
      <c r="O107" s="88"/>
      <c r="P107" s="88"/>
      <c r="Q107" s="88"/>
      <c r="R107" s="88"/>
      <c r="S107" s="88"/>
      <c r="T107" s="88"/>
      <c r="U107" s="88"/>
      <c r="V107" s="88"/>
      <c r="W107" s="89"/>
      <c r="X107" s="50"/>
      <c r="Y107" s="3"/>
      <c r="Z107" s="3"/>
      <c r="AA107" s="4"/>
      <c r="AB107" s="4">
        <f t="shared" si="9"/>
        <v>0</v>
      </c>
      <c r="AC107" s="4">
        <f t="shared" si="10"/>
        <v>0</v>
      </c>
      <c r="AD107" s="4">
        <f t="shared" si="11"/>
        <v>0</v>
      </c>
      <c r="AE107" s="4">
        <f t="shared" si="12"/>
        <v>0</v>
      </c>
      <c r="AF107" s="47"/>
      <c r="AG107" s="17">
        <f t="shared" si="14"/>
        <v>0</v>
      </c>
      <c r="AH107" s="47"/>
      <c r="AI107" s="47"/>
      <c r="AJ107" s="47"/>
      <c r="AK107" s="47"/>
      <c r="AL107" s="47"/>
      <c r="AM107" s="4"/>
      <c r="AN107" s="4"/>
      <c r="AO107" s="4"/>
      <c r="AP107" s="4"/>
      <c r="AQ107" s="4"/>
      <c r="AR107" s="4"/>
      <c r="AS107" s="4"/>
      <c r="AT107" s="4"/>
      <c r="AU107" s="4"/>
      <c r="AV107" s="4"/>
      <c r="AW107" s="4"/>
      <c r="AX107" s="4"/>
      <c r="AY107" s="4"/>
      <c r="AZ107" s="4"/>
      <c r="BA107" s="38" t="s">
        <v>35</v>
      </c>
      <c r="BB107" s="3"/>
      <c r="BC107" s="3"/>
      <c r="BD107" s="3"/>
      <c r="BE107" s="3"/>
      <c r="BF107" s="3"/>
      <c r="BG107" s="4"/>
      <c r="BH107" s="4"/>
      <c r="BI107" s="4"/>
      <c r="BJ107" s="4"/>
      <c r="BK107" s="4"/>
      <c r="BL107" s="4"/>
      <c r="BM107" s="4"/>
      <c r="BN107" s="4"/>
      <c r="BO107" s="4"/>
      <c r="BP107" s="4"/>
      <c r="BQ107" s="4"/>
      <c r="BR107" s="4"/>
      <c r="BS107" s="4"/>
      <c r="BT107" s="4"/>
      <c r="BU107" s="4"/>
      <c r="BV107" s="4"/>
      <c r="BW107" s="4"/>
      <c r="BX107" s="4"/>
      <c r="BY107" s="4"/>
      <c r="BZ107" s="4"/>
      <c r="CA107" s="4"/>
      <c r="CB107" s="4"/>
    </row>
    <row r="108" spans="1:80" ht="15.75" thickBot="1" x14ac:dyDescent="0.25">
      <c r="A108" s="45"/>
      <c r="B108" s="43">
        <v>77</v>
      </c>
      <c r="C108" s="84"/>
      <c r="D108" s="85"/>
      <c r="E108" s="85"/>
      <c r="F108" s="86"/>
      <c r="G108" s="84"/>
      <c r="H108" s="28" t="str">
        <f t="shared" si="8"/>
        <v/>
      </c>
      <c r="I108" s="86"/>
      <c r="J108" s="87"/>
      <c r="K108" s="84"/>
      <c r="L108" s="85"/>
      <c r="M108" s="85"/>
      <c r="N108" s="27" t="str">
        <f t="shared" si="13"/>
        <v/>
      </c>
      <c r="O108" s="88"/>
      <c r="P108" s="88"/>
      <c r="Q108" s="88"/>
      <c r="R108" s="88"/>
      <c r="S108" s="88"/>
      <c r="T108" s="88"/>
      <c r="U108" s="88"/>
      <c r="V108" s="88"/>
      <c r="W108" s="89"/>
      <c r="X108" s="50"/>
      <c r="Y108" s="3"/>
      <c r="Z108" s="3"/>
      <c r="AA108" s="4"/>
      <c r="AB108" s="4">
        <f t="shared" si="9"/>
        <v>0</v>
      </c>
      <c r="AC108" s="4">
        <f t="shared" si="10"/>
        <v>0</v>
      </c>
      <c r="AD108" s="4">
        <f t="shared" si="11"/>
        <v>0</v>
      </c>
      <c r="AE108" s="4">
        <f t="shared" si="12"/>
        <v>0</v>
      </c>
      <c r="AF108" s="47"/>
      <c r="AG108" s="17">
        <f t="shared" si="14"/>
        <v>0</v>
      </c>
      <c r="AH108" s="47"/>
      <c r="AI108" s="47"/>
      <c r="AJ108" s="47"/>
      <c r="AK108" s="47"/>
      <c r="AL108" s="47"/>
      <c r="AM108" s="4"/>
      <c r="AN108" s="4"/>
      <c r="AO108" s="4"/>
      <c r="AP108" s="4"/>
      <c r="AQ108" s="4"/>
      <c r="AR108" s="4"/>
      <c r="AS108" s="4"/>
      <c r="AT108" s="4"/>
      <c r="AU108" s="4"/>
      <c r="AV108" s="4"/>
      <c r="AW108" s="4"/>
      <c r="AX108" s="4"/>
      <c r="AY108" s="4"/>
      <c r="AZ108" s="4"/>
      <c r="BA108" s="38" t="s">
        <v>36</v>
      </c>
      <c r="BB108" s="3"/>
      <c r="BC108" s="3"/>
      <c r="BD108" s="3"/>
      <c r="BE108" s="3"/>
      <c r="BF108" s="3"/>
      <c r="BG108" s="4"/>
      <c r="BH108" s="4"/>
      <c r="BI108" s="4"/>
      <c r="BJ108" s="4"/>
      <c r="BK108" s="4"/>
      <c r="BL108" s="4"/>
      <c r="BM108" s="4"/>
      <c r="BN108" s="4"/>
      <c r="BO108" s="4"/>
      <c r="BP108" s="4"/>
      <c r="BQ108" s="4"/>
      <c r="BR108" s="4"/>
      <c r="BS108" s="4"/>
      <c r="BT108" s="4"/>
      <c r="BU108" s="4"/>
      <c r="BV108" s="4"/>
      <c r="BW108" s="4"/>
      <c r="BX108" s="4"/>
      <c r="BY108" s="4"/>
      <c r="BZ108" s="4"/>
      <c r="CA108" s="4"/>
      <c r="CB108" s="4"/>
    </row>
    <row r="109" spans="1:80" ht="15.75" thickBot="1" x14ac:dyDescent="0.25">
      <c r="A109" s="45"/>
      <c r="B109" s="43">
        <v>78</v>
      </c>
      <c r="C109" s="84"/>
      <c r="D109" s="85"/>
      <c r="E109" s="85"/>
      <c r="F109" s="86"/>
      <c r="G109" s="84"/>
      <c r="H109" s="28" t="str">
        <f t="shared" si="8"/>
        <v/>
      </c>
      <c r="I109" s="86"/>
      <c r="J109" s="87"/>
      <c r="K109" s="84"/>
      <c r="L109" s="85"/>
      <c r="M109" s="85"/>
      <c r="N109" s="27" t="str">
        <f t="shared" si="13"/>
        <v/>
      </c>
      <c r="O109" s="88"/>
      <c r="P109" s="88"/>
      <c r="Q109" s="88"/>
      <c r="R109" s="88"/>
      <c r="S109" s="88"/>
      <c r="T109" s="88"/>
      <c r="U109" s="88"/>
      <c r="V109" s="88"/>
      <c r="W109" s="89"/>
      <c r="X109" s="50"/>
      <c r="Y109" s="3"/>
      <c r="Z109" s="3"/>
      <c r="AA109" s="4"/>
      <c r="AB109" s="4">
        <f t="shared" si="9"/>
        <v>0</v>
      </c>
      <c r="AC109" s="4">
        <f t="shared" si="10"/>
        <v>0</v>
      </c>
      <c r="AD109" s="4">
        <f t="shared" si="11"/>
        <v>0</v>
      </c>
      <c r="AE109" s="4">
        <f t="shared" si="12"/>
        <v>0</v>
      </c>
      <c r="AF109" s="47"/>
      <c r="AG109" s="17">
        <f t="shared" si="14"/>
        <v>0</v>
      </c>
      <c r="AH109" s="47"/>
      <c r="AI109" s="47"/>
      <c r="AJ109" s="47"/>
      <c r="AK109" s="47"/>
      <c r="AL109" s="47"/>
      <c r="AM109" s="4"/>
      <c r="AN109" s="4"/>
      <c r="AO109" s="4"/>
      <c r="AP109" s="4"/>
      <c r="AQ109" s="4"/>
      <c r="AR109" s="4"/>
      <c r="AS109" s="4"/>
      <c r="AT109" s="4"/>
      <c r="AU109" s="4"/>
      <c r="AV109" s="4"/>
      <c r="AW109" s="4"/>
      <c r="AX109" s="4"/>
      <c r="AY109" s="4"/>
      <c r="AZ109" s="4"/>
      <c r="BA109" s="38" t="s">
        <v>37</v>
      </c>
      <c r="BB109" s="3"/>
      <c r="BC109" s="3"/>
      <c r="BD109" s="3"/>
      <c r="BE109" s="3"/>
      <c r="BF109" s="3"/>
      <c r="BG109" s="4"/>
      <c r="BH109" s="4"/>
      <c r="BI109" s="4"/>
      <c r="BJ109" s="4"/>
      <c r="BK109" s="4"/>
      <c r="BL109" s="4"/>
      <c r="BM109" s="4"/>
      <c r="BN109" s="4"/>
      <c r="BO109" s="4"/>
      <c r="BP109" s="4"/>
      <c r="BQ109" s="4"/>
      <c r="BR109" s="4"/>
      <c r="BS109" s="4"/>
      <c r="BT109" s="4"/>
      <c r="BU109" s="4"/>
      <c r="BV109" s="4"/>
      <c r="BW109" s="4"/>
      <c r="BX109" s="4"/>
      <c r="BY109" s="4"/>
      <c r="BZ109" s="4"/>
      <c r="CA109" s="4"/>
      <c r="CB109" s="4"/>
    </row>
    <row r="110" spans="1:80" ht="15.75" thickBot="1" x14ac:dyDescent="0.25">
      <c r="A110" s="45"/>
      <c r="B110" s="43">
        <v>79</v>
      </c>
      <c r="C110" s="84"/>
      <c r="D110" s="85"/>
      <c r="E110" s="85"/>
      <c r="F110" s="86"/>
      <c r="G110" s="84"/>
      <c r="H110" s="28" t="str">
        <f t="shared" si="8"/>
        <v/>
      </c>
      <c r="I110" s="86"/>
      <c r="J110" s="87"/>
      <c r="K110" s="84"/>
      <c r="L110" s="85"/>
      <c r="M110" s="85"/>
      <c r="N110" s="27" t="str">
        <f t="shared" si="13"/>
        <v/>
      </c>
      <c r="O110" s="88"/>
      <c r="P110" s="88"/>
      <c r="Q110" s="88"/>
      <c r="R110" s="88"/>
      <c r="S110" s="88"/>
      <c r="T110" s="88"/>
      <c r="U110" s="88"/>
      <c r="V110" s="88"/>
      <c r="W110" s="89"/>
      <c r="X110" s="50"/>
      <c r="Y110" s="3"/>
      <c r="Z110" s="3"/>
      <c r="AA110" s="4"/>
      <c r="AB110" s="4">
        <f t="shared" si="9"/>
        <v>0</v>
      </c>
      <c r="AC110" s="4">
        <f t="shared" si="10"/>
        <v>0</v>
      </c>
      <c r="AD110" s="4">
        <f t="shared" si="11"/>
        <v>0</v>
      </c>
      <c r="AE110" s="4">
        <f t="shared" si="12"/>
        <v>0</v>
      </c>
      <c r="AF110" s="47"/>
      <c r="AG110" s="17">
        <f t="shared" si="14"/>
        <v>0</v>
      </c>
      <c r="AH110" s="47"/>
      <c r="AI110" s="47"/>
      <c r="AJ110" s="47"/>
      <c r="AK110" s="47"/>
      <c r="AL110" s="47"/>
      <c r="AM110" s="4"/>
      <c r="AN110" s="4"/>
      <c r="AO110" s="4"/>
      <c r="AP110" s="4"/>
      <c r="AQ110" s="4"/>
      <c r="AR110" s="4"/>
      <c r="AS110" s="4"/>
      <c r="AT110" s="4"/>
      <c r="AU110" s="4"/>
      <c r="AV110" s="4"/>
      <c r="AW110" s="4"/>
      <c r="AX110" s="4"/>
      <c r="AY110" s="4"/>
      <c r="AZ110" s="4"/>
      <c r="BA110" s="38" t="s">
        <v>38</v>
      </c>
      <c r="BB110" s="3"/>
      <c r="BC110" s="3"/>
      <c r="BD110" s="3"/>
      <c r="BE110" s="3"/>
      <c r="BF110" s="3"/>
      <c r="BG110" s="4"/>
      <c r="BH110" s="4"/>
      <c r="BI110" s="4"/>
      <c r="BJ110" s="4"/>
      <c r="BK110" s="4"/>
      <c r="BL110" s="4"/>
      <c r="BM110" s="4"/>
      <c r="BN110" s="4"/>
      <c r="BO110" s="4"/>
      <c r="BP110" s="4"/>
      <c r="BQ110" s="4"/>
      <c r="BR110" s="4"/>
      <c r="BS110" s="4"/>
      <c r="BT110" s="4"/>
      <c r="BU110" s="4"/>
      <c r="BV110" s="4"/>
      <c r="BW110" s="4"/>
      <c r="BX110" s="4"/>
      <c r="BY110" s="4"/>
      <c r="BZ110" s="4"/>
      <c r="CA110" s="4"/>
      <c r="CB110" s="4"/>
    </row>
    <row r="111" spans="1:80" ht="15.75" thickBot="1" x14ac:dyDescent="0.25">
      <c r="A111" s="45"/>
      <c r="B111" s="43">
        <v>80</v>
      </c>
      <c r="C111" s="84"/>
      <c r="D111" s="85"/>
      <c r="E111" s="85"/>
      <c r="F111" s="86"/>
      <c r="G111" s="84"/>
      <c r="H111" s="28" t="str">
        <f t="shared" si="8"/>
        <v/>
      </c>
      <c r="I111" s="86"/>
      <c r="J111" s="87"/>
      <c r="K111" s="84"/>
      <c r="L111" s="85"/>
      <c r="M111" s="85"/>
      <c r="N111" s="27" t="str">
        <f t="shared" si="13"/>
        <v/>
      </c>
      <c r="O111" s="88"/>
      <c r="P111" s="88"/>
      <c r="Q111" s="88"/>
      <c r="R111" s="88"/>
      <c r="S111" s="88"/>
      <c r="T111" s="88"/>
      <c r="U111" s="88"/>
      <c r="V111" s="88"/>
      <c r="W111" s="89"/>
      <c r="X111" s="50"/>
      <c r="Y111" s="3"/>
      <c r="Z111" s="3"/>
      <c r="AA111" s="4"/>
      <c r="AB111" s="4">
        <f t="shared" si="9"/>
        <v>0</v>
      </c>
      <c r="AC111" s="4">
        <f t="shared" si="10"/>
        <v>0</v>
      </c>
      <c r="AD111" s="4">
        <f t="shared" si="11"/>
        <v>0</v>
      </c>
      <c r="AE111" s="4">
        <f t="shared" si="12"/>
        <v>0</v>
      </c>
      <c r="AF111" s="47"/>
      <c r="AG111" s="17">
        <f t="shared" si="14"/>
        <v>0</v>
      </c>
      <c r="AH111" s="47"/>
      <c r="AI111" s="47"/>
      <c r="AJ111" s="47"/>
      <c r="AK111" s="47"/>
      <c r="AL111" s="47"/>
      <c r="AM111" s="4"/>
      <c r="AN111" s="4"/>
      <c r="AO111" s="4"/>
      <c r="AP111" s="4"/>
      <c r="AQ111" s="4"/>
      <c r="AR111" s="4"/>
      <c r="AS111" s="4"/>
      <c r="AT111" s="4"/>
      <c r="AU111" s="4"/>
      <c r="AV111" s="4"/>
      <c r="AW111" s="4"/>
      <c r="AX111" s="4"/>
      <c r="AY111" s="4"/>
      <c r="AZ111" s="4"/>
      <c r="BA111" s="38" t="s">
        <v>39</v>
      </c>
      <c r="BB111" s="3"/>
      <c r="BC111" s="3"/>
      <c r="BD111" s="3"/>
      <c r="BE111" s="3"/>
      <c r="BF111" s="3"/>
      <c r="BG111" s="4"/>
      <c r="BH111" s="4"/>
      <c r="BI111" s="4"/>
      <c r="BJ111" s="4"/>
      <c r="BK111" s="4"/>
      <c r="BL111" s="4"/>
      <c r="BM111" s="4"/>
      <c r="BN111" s="4"/>
      <c r="BO111" s="4"/>
      <c r="BP111" s="4"/>
      <c r="BQ111" s="4"/>
      <c r="BR111" s="4"/>
      <c r="BS111" s="4"/>
      <c r="BT111" s="4"/>
      <c r="BU111" s="4"/>
      <c r="BV111" s="4"/>
      <c r="BW111" s="4"/>
      <c r="BX111" s="4"/>
      <c r="BY111" s="4"/>
      <c r="BZ111" s="4"/>
      <c r="CA111" s="4"/>
      <c r="CB111" s="4"/>
    </row>
    <row r="112" spans="1:80" ht="15.75" thickBot="1" x14ac:dyDescent="0.25">
      <c r="A112" s="45"/>
      <c r="B112" s="43">
        <v>81</v>
      </c>
      <c r="C112" s="84"/>
      <c r="D112" s="85"/>
      <c r="E112" s="85"/>
      <c r="F112" s="86"/>
      <c r="G112" s="84"/>
      <c r="H112" s="28" t="str">
        <f t="shared" si="8"/>
        <v/>
      </c>
      <c r="I112" s="86"/>
      <c r="J112" s="87"/>
      <c r="K112" s="84"/>
      <c r="L112" s="85"/>
      <c r="M112" s="85"/>
      <c r="N112" s="27" t="str">
        <f t="shared" si="13"/>
        <v/>
      </c>
      <c r="O112" s="88"/>
      <c r="P112" s="88"/>
      <c r="Q112" s="88"/>
      <c r="R112" s="88"/>
      <c r="S112" s="88"/>
      <c r="T112" s="88"/>
      <c r="U112" s="88"/>
      <c r="V112" s="88"/>
      <c r="W112" s="89"/>
      <c r="X112" s="50"/>
      <c r="Y112" s="3"/>
      <c r="Z112" s="3"/>
      <c r="AA112" s="4"/>
      <c r="AB112" s="4">
        <f t="shared" si="9"/>
        <v>0</v>
      </c>
      <c r="AC112" s="4">
        <f t="shared" si="10"/>
        <v>0</v>
      </c>
      <c r="AD112" s="4">
        <f t="shared" si="11"/>
        <v>0</v>
      </c>
      <c r="AE112" s="4">
        <f t="shared" si="12"/>
        <v>0</v>
      </c>
      <c r="AF112" s="47"/>
      <c r="AG112" s="17">
        <f t="shared" si="14"/>
        <v>0</v>
      </c>
      <c r="AH112" s="47"/>
      <c r="AI112" s="47"/>
      <c r="AJ112" s="47"/>
      <c r="AK112" s="47"/>
      <c r="AL112" s="47"/>
      <c r="AM112" s="4"/>
      <c r="AN112" s="4"/>
      <c r="AO112" s="4"/>
      <c r="AP112" s="4"/>
      <c r="AQ112" s="4"/>
      <c r="AR112" s="4"/>
      <c r="AS112" s="4"/>
      <c r="AT112" s="4"/>
      <c r="AU112" s="4"/>
      <c r="AV112" s="4"/>
      <c r="AW112" s="4"/>
      <c r="AX112" s="4"/>
      <c r="AY112" s="4"/>
      <c r="AZ112" s="4"/>
      <c r="BA112" s="38" t="s">
        <v>40</v>
      </c>
      <c r="BB112" s="3"/>
      <c r="BC112" s="3"/>
      <c r="BD112" s="3"/>
      <c r="BE112" s="3"/>
      <c r="BF112" s="3"/>
      <c r="BG112" s="4"/>
      <c r="BH112" s="4"/>
      <c r="BI112" s="4"/>
      <c r="BJ112" s="4"/>
      <c r="BK112" s="4"/>
      <c r="BL112" s="4"/>
      <c r="BM112" s="4"/>
      <c r="BN112" s="4"/>
      <c r="BO112" s="4"/>
      <c r="BP112" s="4"/>
      <c r="BQ112" s="4"/>
      <c r="BR112" s="4"/>
      <c r="BS112" s="4"/>
      <c r="BT112" s="4"/>
      <c r="BU112" s="4"/>
      <c r="BV112" s="4"/>
      <c r="BW112" s="4"/>
      <c r="BX112" s="4"/>
      <c r="BY112" s="4"/>
      <c r="BZ112" s="4"/>
      <c r="CA112" s="4"/>
      <c r="CB112" s="4"/>
    </row>
    <row r="113" spans="1:80" ht="15.75" thickBot="1" x14ac:dyDescent="0.25">
      <c r="A113" s="45"/>
      <c r="B113" s="43">
        <v>82</v>
      </c>
      <c r="C113" s="84"/>
      <c r="D113" s="85"/>
      <c r="E113" s="85"/>
      <c r="F113" s="86"/>
      <c r="G113" s="84"/>
      <c r="H113" s="28" t="str">
        <f t="shared" si="8"/>
        <v/>
      </c>
      <c r="I113" s="86"/>
      <c r="J113" s="87"/>
      <c r="K113" s="84"/>
      <c r="L113" s="85"/>
      <c r="M113" s="85"/>
      <c r="N113" s="27" t="str">
        <f t="shared" si="13"/>
        <v/>
      </c>
      <c r="O113" s="88"/>
      <c r="P113" s="88"/>
      <c r="Q113" s="88"/>
      <c r="R113" s="88"/>
      <c r="S113" s="88"/>
      <c r="T113" s="88"/>
      <c r="U113" s="88"/>
      <c r="V113" s="88"/>
      <c r="W113" s="89"/>
      <c r="X113" s="50"/>
      <c r="Y113" s="3"/>
      <c r="Z113" s="3"/>
      <c r="AA113" s="4"/>
      <c r="AB113" s="4">
        <f t="shared" si="9"/>
        <v>0</v>
      </c>
      <c r="AC113" s="4">
        <f t="shared" si="10"/>
        <v>0</v>
      </c>
      <c r="AD113" s="4">
        <f t="shared" si="11"/>
        <v>0</v>
      </c>
      <c r="AE113" s="4">
        <f t="shared" si="12"/>
        <v>0</v>
      </c>
      <c r="AF113" s="47"/>
      <c r="AG113" s="17">
        <f t="shared" si="14"/>
        <v>0</v>
      </c>
      <c r="AH113" s="47"/>
      <c r="AI113" s="47"/>
      <c r="AJ113" s="47"/>
      <c r="AK113" s="47"/>
      <c r="AL113" s="47"/>
      <c r="AM113" s="4"/>
      <c r="AN113" s="4"/>
      <c r="AO113" s="4"/>
      <c r="AP113" s="4"/>
      <c r="AQ113" s="4"/>
      <c r="AR113" s="4"/>
      <c r="AS113" s="4"/>
      <c r="AT113" s="4"/>
      <c r="AU113" s="4"/>
      <c r="AV113" s="4"/>
      <c r="AW113" s="4"/>
      <c r="AX113" s="4"/>
      <c r="AY113" s="4"/>
      <c r="AZ113" s="4"/>
      <c r="BA113" s="38" t="s">
        <v>41</v>
      </c>
      <c r="BB113" s="3"/>
      <c r="BC113" s="3"/>
      <c r="BD113" s="3"/>
      <c r="BE113" s="3"/>
      <c r="BF113" s="3"/>
      <c r="BG113" s="4"/>
      <c r="BH113" s="4"/>
      <c r="BI113" s="4"/>
      <c r="BJ113" s="4"/>
      <c r="BK113" s="4"/>
      <c r="BL113" s="4"/>
      <c r="BM113" s="4"/>
      <c r="BN113" s="4"/>
      <c r="BO113" s="4"/>
      <c r="BP113" s="4"/>
      <c r="BQ113" s="4"/>
      <c r="BR113" s="4"/>
      <c r="BS113" s="4"/>
      <c r="BT113" s="4"/>
      <c r="BU113" s="4"/>
      <c r="BV113" s="4"/>
      <c r="BW113" s="4"/>
      <c r="BX113" s="4"/>
      <c r="BY113" s="4"/>
      <c r="BZ113" s="4"/>
      <c r="CA113" s="4"/>
      <c r="CB113" s="4"/>
    </row>
    <row r="114" spans="1:80" ht="15.75" thickBot="1" x14ac:dyDescent="0.25">
      <c r="A114" s="45"/>
      <c r="B114" s="43">
        <v>83</v>
      </c>
      <c r="C114" s="84"/>
      <c r="D114" s="85"/>
      <c r="E114" s="85"/>
      <c r="F114" s="86"/>
      <c r="G114" s="84"/>
      <c r="H114" s="28" t="str">
        <f t="shared" si="8"/>
        <v/>
      </c>
      <c r="I114" s="86"/>
      <c r="J114" s="87"/>
      <c r="K114" s="84"/>
      <c r="L114" s="85"/>
      <c r="M114" s="85"/>
      <c r="N114" s="27" t="str">
        <f t="shared" si="13"/>
        <v/>
      </c>
      <c r="O114" s="88"/>
      <c r="P114" s="88"/>
      <c r="Q114" s="88"/>
      <c r="R114" s="88"/>
      <c r="S114" s="88"/>
      <c r="T114" s="88"/>
      <c r="U114" s="88"/>
      <c r="V114" s="88"/>
      <c r="W114" s="89"/>
      <c r="X114" s="50"/>
      <c r="Y114" s="3"/>
      <c r="Z114" s="3"/>
      <c r="AA114" s="4"/>
      <c r="AB114" s="4">
        <f t="shared" si="9"/>
        <v>0</v>
      </c>
      <c r="AC114" s="4">
        <f t="shared" si="10"/>
        <v>0</v>
      </c>
      <c r="AD114" s="4">
        <f t="shared" si="11"/>
        <v>0</v>
      </c>
      <c r="AE114" s="4">
        <f t="shared" si="12"/>
        <v>0</v>
      </c>
      <c r="AF114" s="47"/>
      <c r="AG114" s="17">
        <f t="shared" si="14"/>
        <v>0</v>
      </c>
      <c r="AH114" s="47"/>
      <c r="AI114" s="47"/>
      <c r="AJ114" s="47"/>
      <c r="AK114" s="47"/>
      <c r="AL114" s="47"/>
      <c r="AM114" s="4"/>
      <c r="AN114" s="4"/>
      <c r="AO114" s="4"/>
      <c r="AP114" s="4"/>
      <c r="AQ114" s="4"/>
      <c r="AR114" s="4"/>
      <c r="AS114" s="4"/>
      <c r="AT114" s="4"/>
      <c r="AU114" s="4"/>
      <c r="AV114" s="4"/>
      <c r="AW114" s="4"/>
      <c r="AX114" s="4"/>
      <c r="AY114" s="4"/>
      <c r="BA114" s="38" t="s">
        <v>42</v>
      </c>
      <c r="BB114" s="3"/>
      <c r="BC114" s="3"/>
      <c r="BD114" s="3"/>
      <c r="BE114" s="3"/>
      <c r="BF114" s="3"/>
      <c r="BG114" s="4"/>
      <c r="BH114" s="4"/>
      <c r="BI114" s="4"/>
      <c r="BJ114" s="4"/>
      <c r="BK114" s="4"/>
      <c r="BL114" s="4"/>
      <c r="BM114" s="4"/>
      <c r="BN114" s="4"/>
      <c r="BO114" s="4"/>
      <c r="BP114" s="4"/>
      <c r="BQ114" s="4"/>
      <c r="BR114" s="4"/>
      <c r="BS114" s="4"/>
      <c r="BT114" s="4"/>
      <c r="BU114" s="4"/>
      <c r="BV114" s="4"/>
      <c r="BW114" s="4"/>
      <c r="BX114" s="4"/>
      <c r="BY114" s="4"/>
      <c r="BZ114" s="4"/>
      <c r="CA114" s="4"/>
      <c r="CB114" s="4"/>
    </row>
    <row r="115" spans="1:80" ht="15.75" thickBot="1" x14ac:dyDescent="0.25">
      <c r="A115" s="45"/>
      <c r="B115" s="43">
        <v>84</v>
      </c>
      <c r="C115" s="84"/>
      <c r="D115" s="85"/>
      <c r="E115" s="85"/>
      <c r="F115" s="86"/>
      <c r="G115" s="84"/>
      <c r="H115" s="28" t="str">
        <f t="shared" si="8"/>
        <v/>
      </c>
      <c r="I115" s="86"/>
      <c r="J115" s="87"/>
      <c r="K115" s="84"/>
      <c r="L115" s="85"/>
      <c r="M115" s="85"/>
      <c r="N115" s="27" t="str">
        <f t="shared" si="13"/>
        <v/>
      </c>
      <c r="O115" s="88"/>
      <c r="P115" s="88"/>
      <c r="Q115" s="88"/>
      <c r="R115" s="88"/>
      <c r="S115" s="88"/>
      <c r="T115" s="88"/>
      <c r="U115" s="88"/>
      <c r="V115" s="88"/>
      <c r="W115" s="89"/>
      <c r="X115" s="50"/>
      <c r="Y115" s="3"/>
      <c r="Z115" s="3"/>
      <c r="AA115" s="4"/>
      <c r="AB115" s="4">
        <f t="shared" si="9"/>
        <v>0</v>
      </c>
      <c r="AC115" s="4">
        <f t="shared" si="10"/>
        <v>0</v>
      </c>
      <c r="AD115" s="4">
        <f t="shared" si="11"/>
        <v>0</v>
      </c>
      <c r="AE115" s="4">
        <f t="shared" si="12"/>
        <v>0</v>
      </c>
      <c r="AF115" s="47"/>
      <c r="AG115" s="17">
        <f t="shared" si="14"/>
        <v>0</v>
      </c>
      <c r="AH115" s="47"/>
      <c r="AI115" s="47"/>
      <c r="AJ115" s="47"/>
      <c r="AK115" s="47"/>
      <c r="AL115" s="47"/>
      <c r="AM115" s="4"/>
      <c r="AN115" s="4"/>
      <c r="AO115" s="4"/>
      <c r="AP115" s="4"/>
      <c r="AQ115" s="4"/>
      <c r="AR115" s="4"/>
      <c r="AS115" s="4"/>
      <c r="AT115" s="4"/>
      <c r="AU115" s="4"/>
      <c r="AV115" s="4"/>
      <c r="AW115" s="4"/>
      <c r="AX115" s="4"/>
      <c r="AY115" s="4"/>
      <c r="AZ115" s="4"/>
      <c r="BA115" s="38" t="s">
        <v>44</v>
      </c>
      <c r="BB115" s="3"/>
      <c r="BC115" s="3"/>
      <c r="BD115" s="3"/>
      <c r="BE115" s="3"/>
      <c r="BF115" s="3"/>
      <c r="BG115" s="4"/>
      <c r="BH115" s="4"/>
      <c r="BI115" s="4"/>
      <c r="BJ115" s="4"/>
      <c r="BK115" s="4"/>
      <c r="BL115" s="4"/>
      <c r="BM115" s="4"/>
      <c r="BN115" s="4"/>
      <c r="BO115" s="4"/>
      <c r="BP115" s="4"/>
      <c r="BQ115" s="4"/>
      <c r="BR115" s="4"/>
      <c r="BS115" s="4"/>
      <c r="BT115" s="4"/>
      <c r="BU115" s="4"/>
      <c r="BV115" s="4"/>
      <c r="BW115" s="4"/>
      <c r="BX115" s="4"/>
      <c r="BY115" s="4"/>
      <c r="BZ115" s="4"/>
      <c r="CA115" s="4"/>
      <c r="CB115" s="4"/>
    </row>
    <row r="116" spans="1:80" ht="15.75" thickBot="1" x14ac:dyDescent="0.25">
      <c r="A116" s="45"/>
      <c r="B116" s="43">
        <v>85</v>
      </c>
      <c r="C116" s="84"/>
      <c r="D116" s="85"/>
      <c r="E116" s="85"/>
      <c r="F116" s="86"/>
      <c r="G116" s="84"/>
      <c r="H116" s="28" t="str">
        <f t="shared" si="8"/>
        <v/>
      </c>
      <c r="I116" s="86"/>
      <c r="J116" s="87"/>
      <c r="K116" s="84"/>
      <c r="L116" s="85"/>
      <c r="M116" s="85"/>
      <c r="N116" s="27" t="str">
        <f t="shared" si="13"/>
        <v/>
      </c>
      <c r="O116" s="88"/>
      <c r="P116" s="88"/>
      <c r="Q116" s="88"/>
      <c r="R116" s="88"/>
      <c r="S116" s="88"/>
      <c r="T116" s="88"/>
      <c r="U116" s="88"/>
      <c r="V116" s="88"/>
      <c r="W116" s="89"/>
      <c r="X116" s="50"/>
      <c r="Y116" s="3"/>
      <c r="Z116" s="3"/>
      <c r="AA116" s="4"/>
      <c r="AB116" s="4">
        <f t="shared" si="9"/>
        <v>0</v>
      </c>
      <c r="AC116" s="4">
        <f t="shared" si="10"/>
        <v>0</v>
      </c>
      <c r="AD116" s="4">
        <f t="shared" si="11"/>
        <v>0</v>
      </c>
      <c r="AE116" s="4">
        <f t="shared" si="12"/>
        <v>0</v>
      </c>
      <c r="AF116" s="47"/>
      <c r="AG116" s="17">
        <f t="shared" si="14"/>
        <v>0</v>
      </c>
      <c r="AH116" s="47"/>
      <c r="AI116" s="47"/>
      <c r="AJ116" s="47"/>
      <c r="AK116" s="47"/>
      <c r="AL116" s="47"/>
      <c r="AM116" s="4"/>
      <c r="AN116" s="4"/>
      <c r="AO116" s="4"/>
      <c r="AP116" s="4"/>
      <c r="AQ116" s="4"/>
      <c r="AR116" s="4"/>
      <c r="AS116" s="4"/>
      <c r="AT116" s="4"/>
      <c r="AU116" s="4"/>
      <c r="AV116" s="4"/>
      <c r="AW116" s="4"/>
      <c r="AX116" s="4"/>
      <c r="AY116" s="4"/>
      <c r="AZ116" s="4"/>
      <c r="BA116" s="38" t="s">
        <v>45</v>
      </c>
      <c r="BB116" s="3"/>
      <c r="BC116" s="3"/>
      <c r="BD116" s="3"/>
      <c r="BE116" s="3"/>
      <c r="BF116" s="3"/>
      <c r="BG116" s="4"/>
      <c r="BH116" s="4"/>
      <c r="BI116" s="4"/>
      <c r="BJ116" s="4"/>
      <c r="BK116" s="4"/>
      <c r="BL116" s="4"/>
      <c r="BM116" s="4"/>
      <c r="BN116" s="4"/>
      <c r="BO116" s="4"/>
      <c r="BP116" s="4"/>
      <c r="BQ116" s="4"/>
      <c r="BR116" s="4"/>
      <c r="BS116" s="4"/>
      <c r="BT116" s="4"/>
      <c r="BU116" s="4"/>
      <c r="BV116" s="4"/>
      <c r="BW116" s="4"/>
      <c r="BX116" s="4"/>
      <c r="BY116" s="4"/>
      <c r="BZ116" s="4"/>
      <c r="CA116" s="4"/>
      <c r="CB116" s="4"/>
    </row>
    <row r="117" spans="1:80" ht="15.75" thickBot="1" x14ac:dyDescent="0.25">
      <c r="A117" s="45"/>
      <c r="B117" s="43">
        <v>86</v>
      </c>
      <c r="C117" s="84"/>
      <c r="D117" s="85"/>
      <c r="E117" s="85"/>
      <c r="F117" s="86"/>
      <c r="G117" s="84"/>
      <c r="H117" s="28" t="str">
        <f t="shared" si="8"/>
        <v/>
      </c>
      <c r="I117" s="86"/>
      <c r="J117" s="87"/>
      <c r="K117" s="84"/>
      <c r="L117" s="85"/>
      <c r="M117" s="85"/>
      <c r="N117" s="27" t="str">
        <f t="shared" si="13"/>
        <v/>
      </c>
      <c r="O117" s="88"/>
      <c r="P117" s="88"/>
      <c r="Q117" s="88"/>
      <c r="R117" s="88"/>
      <c r="S117" s="88"/>
      <c r="T117" s="88"/>
      <c r="U117" s="88"/>
      <c r="V117" s="88"/>
      <c r="W117" s="89"/>
      <c r="X117" s="50"/>
      <c r="Y117" s="3"/>
      <c r="Z117" s="3"/>
      <c r="AA117" s="4"/>
      <c r="AB117" s="4">
        <f t="shared" si="9"/>
        <v>0</v>
      </c>
      <c r="AC117" s="4">
        <f t="shared" si="10"/>
        <v>0</v>
      </c>
      <c r="AD117" s="4">
        <f t="shared" si="11"/>
        <v>0</v>
      </c>
      <c r="AE117" s="4">
        <f t="shared" si="12"/>
        <v>0</v>
      </c>
      <c r="AF117" s="47"/>
      <c r="AG117" s="17">
        <f t="shared" si="14"/>
        <v>0</v>
      </c>
      <c r="AH117" s="47"/>
      <c r="AI117" s="47"/>
      <c r="AJ117" s="47"/>
      <c r="AK117" s="47"/>
      <c r="AL117" s="47"/>
      <c r="AM117" s="4"/>
      <c r="AN117" s="4"/>
      <c r="AO117" s="4"/>
      <c r="AP117" s="4"/>
      <c r="AQ117" s="4"/>
      <c r="AR117" s="4"/>
      <c r="AS117" s="4"/>
      <c r="AT117" s="4"/>
      <c r="AU117" s="4"/>
      <c r="AV117" s="4"/>
      <c r="AW117" s="4"/>
      <c r="AX117" s="4"/>
      <c r="AY117" s="4"/>
      <c r="AZ117" s="4"/>
      <c r="BA117" s="38" t="s">
        <v>46</v>
      </c>
      <c r="BB117" s="3"/>
      <c r="BC117" s="3"/>
      <c r="BD117" s="3"/>
      <c r="BE117" s="3"/>
      <c r="BF117" s="3"/>
      <c r="BG117" s="4"/>
      <c r="BH117" s="4"/>
      <c r="BI117" s="4"/>
      <c r="BJ117" s="4"/>
      <c r="BK117" s="4"/>
      <c r="BL117" s="4"/>
      <c r="BM117" s="4"/>
      <c r="BN117" s="4"/>
      <c r="BO117" s="4"/>
      <c r="BP117" s="4"/>
      <c r="BQ117" s="4"/>
      <c r="BR117" s="4"/>
      <c r="BS117" s="4"/>
      <c r="BT117" s="4"/>
      <c r="BU117" s="4"/>
      <c r="BV117" s="4"/>
      <c r="BW117" s="4"/>
      <c r="BX117" s="4"/>
      <c r="BY117" s="4"/>
      <c r="BZ117" s="4"/>
      <c r="CA117" s="4"/>
      <c r="CB117" s="4"/>
    </row>
    <row r="118" spans="1:80" ht="15.75" thickBot="1" x14ac:dyDescent="0.25">
      <c r="A118" s="45"/>
      <c r="B118" s="43">
        <v>87</v>
      </c>
      <c r="C118" s="84"/>
      <c r="D118" s="85"/>
      <c r="E118" s="85"/>
      <c r="F118" s="86"/>
      <c r="G118" s="84"/>
      <c r="H118" s="28" t="str">
        <f t="shared" si="8"/>
        <v/>
      </c>
      <c r="I118" s="86"/>
      <c r="J118" s="87"/>
      <c r="K118" s="84"/>
      <c r="L118" s="85"/>
      <c r="M118" s="85"/>
      <c r="N118" s="27" t="str">
        <f t="shared" si="13"/>
        <v/>
      </c>
      <c r="O118" s="88"/>
      <c r="P118" s="88"/>
      <c r="Q118" s="88"/>
      <c r="R118" s="88"/>
      <c r="S118" s="88"/>
      <c r="T118" s="88"/>
      <c r="U118" s="88"/>
      <c r="V118" s="88"/>
      <c r="W118" s="89"/>
      <c r="X118" s="50"/>
      <c r="Y118" s="3"/>
      <c r="Z118" s="3"/>
      <c r="AA118" s="4"/>
      <c r="AB118" s="4">
        <f t="shared" si="9"/>
        <v>0</v>
      </c>
      <c r="AC118" s="4">
        <f t="shared" si="10"/>
        <v>0</v>
      </c>
      <c r="AD118" s="4">
        <f t="shared" si="11"/>
        <v>0</v>
      </c>
      <c r="AE118" s="4">
        <f t="shared" si="12"/>
        <v>0</v>
      </c>
      <c r="AF118" s="47"/>
      <c r="AG118" s="17">
        <f t="shared" si="14"/>
        <v>0</v>
      </c>
      <c r="AH118" s="47"/>
      <c r="AI118" s="47"/>
      <c r="AJ118" s="47"/>
      <c r="AK118" s="47"/>
      <c r="AL118" s="47"/>
      <c r="AM118" s="4"/>
      <c r="AN118" s="4"/>
      <c r="AO118" s="4"/>
      <c r="AP118" s="4"/>
      <c r="AQ118" s="4"/>
      <c r="AR118" s="4"/>
      <c r="AS118" s="4"/>
      <c r="AT118" s="4"/>
      <c r="AU118" s="4"/>
      <c r="AV118" s="4"/>
      <c r="AW118" s="4"/>
      <c r="AX118" s="4"/>
      <c r="AY118" s="4"/>
      <c r="AZ118" s="4"/>
      <c r="BA118" s="38" t="s">
        <v>47</v>
      </c>
      <c r="BB118" s="3"/>
      <c r="BC118" s="3"/>
      <c r="BD118" s="3"/>
      <c r="BE118" s="3"/>
      <c r="BF118" s="3"/>
      <c r="BG118" s="4"/>
      <c r="BH118" s="4"/>
      <c r="BI118" s="4"/>
      <c r="BJ118" s="4"/>
      <c r="BK118" s="4"/>
      <c r="BL118" s="4"/>
      <c r="BM118" s="4"/>
      <c r="BN118" s="4"/>
      <c r="BO118" s="4"/>
      <c r="BP118" s="4"/>
      <c r="BQ118" s="4"/>
      <c r="BR118" s="4"/>
      <c r="BS118" s="4"/>
      <c r="BT118" s="4"/>
      <c r="BU118" s="4"/>
      <c r="BV118" s="4"/>
      <c r="BW118" s="4"/>
      <c r="BX118" s="4"/>
      <c r="BY118" s="4"/>
      <c r="BZ118" s="4"/>
      <c r="CA118" s="4"/>
      <c r="CB118" s="4"/>
    </row>
    <row r="119" spans="1:80" ht="15.75" thickBot="1" x14ac:dyDescent="0.25">
      <c r="A119" s="45"/>
      <c r="B119" s="43">
        <v>88</v>
      </c>
      <c r="C119" s="84"/>
      <c r="D119" s="85"/>
      <c r="E119" s="85"/>
      <c r="F119" s="86"/>
      <c r="G119" s="84"/>
      <c r="H119" s="28" t="str">
        <f t="shared" si="8"/>
        <v/>
      </c>
      <c r="I119" s="86"/>
      <c r="J119" s="87"/>
      <c r="K119" s="84"/>
      <c r="L119" s="85"/>
      <c r="M119" s="85"/>
      <c r="N119" s="27" t="str">
        <f t="shared" si="13"/>
        <v/>
      </c>
      <c r="O119" s="88"/>
      <c r="P119" s="88"/>
      <c r="Q119" s="88"/>
      <c r="R119" s="88"/>
      <c r="S119" s="88"/>
      <c r="T119" s="88"/>
      <c r="U119" s="88"/>
      <c r="V119" s="88"/>
      <c r="W119" s="89"/>
      <c r="X119" s="50"/>
      <c r="Y119" s="3"/>
      <c r="Z119" s="3"/>
      <c r="AA119" s="4"/>
      <c r="AB119" s="4">
        <f t="shared" si="9"/>
        <v>0</v>
      </c>
      <c r="AC119" s="4">
        <f t="shared" si="10"/>
        <v>0</v>
      </c>
      <c r="AD119" s="4">
        <f t="shared" si="11"/>
        <v>0</v>
      </c>
      <c r="AE119" s="4">
        <f t="shared" si="12"/>
        <v>0</v>
      </c>
      <c r="AF119" s="47"/>
      <c r="AG119" s="17">
        <f t="shared" si="14"/>
        <v>0</v>
      </c>
      <c r="AH119" s="47"/>
      <c r="AI119" s="47"/>
      <c r="AJ119" s="47"/>
      <c r="AK119" s="47"/>
      <c r="AL119" s="47"/>
      <c r="AM119" s="4"/>
      <c r="AN119" s="4"/>
      <c r="AO119" s="4"/>
      <c r="AP119" s="4"/>
      <c r="AQ119" s="4"/>
      <c r="AR119" s="4"/>
      <c r="AS119" s="4"/>
      <c r="AT119" s="4"/>
      <c r="AU119" s="4"/>
      <c r="AV119" s="4"/>
      <c r="AW119" s="4"/>
      <c r="AX119" s="4"/>
      <c r="AY119" s="4"/>
      <c r="AZ119" s="4"/>
      <c r="BA119" s="38" t="s">
        <v>48</v>
      </c>
      <c r="BB119" s="3"/>
      <c r="BC119" s="3"/>
      <c r="BD119" s="3"/>
      <c r="BE119" s="3"/>
      <c r="BF119" s="3"/>
      <c r="BG119" s="4"/>
      <c r="BH119" s="4"/>
      <c r="BI119" s="4"/>
      <c r="BJ119" s="4"/>
      <c r="BK119" s="4"/>
      <c r="BL119" s="4"/>
      <c r="BM119" s="4"/>
      <c r="BN119" s="4"/>
      <c r="BO119" s="4"/>
      <c r="BP119" s="4"/>
      <c r="BQ119" s="4"/>
      <c r="BR119" s="4"/>
      <c r="BS119" s="4"/>
      <c r="BT119" s="4"/>
      <c r="BU119" s="4"/>
      <c r="BV119" s="4"/>
      <c r="BW119" s="4"/>
      <c r="BX119" s="4"/>
      <c r="BY119" s="4"/>
      <c r="BZ119" s="4"/>
      <c r="CA119" s="4"/>
      <c r="CB119" s="4"/>
    </row>
    <row r="120" spans="1:80" ht="15.75" thickBot="1" x14ac:dyDescent="0.25">
      <c r="A120" s="45"/>
      <c r="B120" s="43">
        <v>89</v>
      </c>
      <c r="C120" s="84"/>
      <c r="D120" s="85"/>
      <c r="E120" s="85"/>
      <c r="F120" s="86"/>
      <c r="G120" s="84"/>
      <c r="H120" s="28" t="str">
        <f t="shared" si="8"/>
        <v/>
      </c>
      <c r="I120" s="86"/>
      <c r="J120" s="87"/>
      <c r="K120" s="84"/>
      <c r="L120" s="85"/>
      <c r="M120" s="85"/>
      <c r="N120" s="27" t="str">
        <f t="shared" si="13"/>
        <v/>
      </c>
      <c r="O120" s="88"/>
      <c r="P120" s="88"/>
      <c r="Q120" s="88"/>
      <c r="R120" s="88"/>
      <c r="S120" s="88"/>
      <c r="T120" s="88"/>
      <c r="U120" s="88"/>
      <c r="V120" s="88"/>
      <c r="W120" s="89"/>
      <c r="X120" s="50"/>
      <c r="Y120" s="3"/>
      <c r="Z120" s="3"/>
      <c r="AA120" s="4"/>
      <c r="AB120" s="4">
        <f t="shared" si="9"/>
        <v>0</v>
      </c>
      <c r="AC120" s="4">
        <f t="shared" si="10"/>
        <v>0</v>
      </c>
      <c r="AD120" s="4">
        <f t="shared" si="11"/>
        <v>0</v>
      </c>
      <c r="AE120" s="4">
        <f t="shared" si="12"/>
        <v>0</v>
      </c>
      <c r="AF120" s="47"/>
      <c r="AG120" s="17">
        <f t="shared" si="14"/>
        <v>0</v>
      </c>
      <c r="AH120" s="47"/>
      <c r="AI120" s="47"/>
      <c r="AJ120" s="47"/>
      <c r="AK120" s="47"/>
      <c r="AL120" s="47"/>
      <c r="AM120" s="4"/>
      <c r="AN120" s="4"/>
      <c r="AO120" s="4"/>
      <c r="AP120" s="4"/>
      <c r="AQ120" s="4"/>
      <c r="AR120" s="4"/>
      <c r="AS120" s="4"/>
      <c r="AT120" s="4"/>
      <c r="AU120" s="4"/>
      <c r="AV120" s="4"/>
      <c r="AW120" s="4"/>
      <c r="AX120" s="4"/>
      <c r="AY120" s="4"/>
      <c r="AZ120" s="4"/>
      <c r="BA120" s="38" t="s">
        <v>49</v>
      </c>
      <c r="BB120" s="3"/>
      <c r="BC120" s="3"/>
      <c r="BD120" s="3"/>
      <c r="BE120" s="3"/>
      <c r="BF120" s="3"/>
      <c r="BG120" s="4"/>
      <c r="BH120" s="4"/>
      <c r="BI120" s="4"/>
      <c r="BJ120" s="4"/>
      <c r="BK120" s="4"/>
      <c r="BL120" s="4"/>
      <c r="BM120" s="4"/>
      <c r="BN120" s="4"/>
      <c r="BO120" s="4"/>
      <c r="BP120" s="4"/>
      <c r="BQ120" s="4"/>
      <c r="BR120" s="4"/>
      <c r="BS120" s="4"/>
      <c r="BT120" s="4"/>
      <c r="BU120" s="4"/>
      <c r="BV120" s="4"/>
      <c r="BW120" s="4"/>
      <c r="BX120" s="4"/>
      <c r="BY120" s="4"/>
      <c r="BZ120" s="4"/>
      <c r="CA120" s="4"/>
      <c r="CB120" s="4"/>
    </row>
    <row r="121" spans="1:80" ht="15.75" thickBot="1" x14ac:dyDescent="0.25">
      <c r="A121" s="45"/>
      <c r="B121" s="43">
        <v>90</v>
      </c>
      <c r="C121" s="84"/>
      <c r="D121" s="85"/>
      <c r="E121" s="85"/>
      <c r="F121" s="86"/>
      <c r="G121" s="84"/>
      <c r="H121" s="28" t="str">
        <f t="shared" si="8"/>
        <v/>
      </c>
      <c r="I121" s="86"/>
      <c r="J121" s="87"/>
      <c r="K121" s="84"/>
      <c r="L121" s="85"/>
      <c r="M121" s="85"/>
      <c r="N121" s="27" t="str">
        <f t="shared" si="13"/>
        <v/>
      </c>
      <c r="O121" s="88"/>
      <c r="P121" s="88"/>
      <c r="Q121" s="88"/>
      <c r="R121" s="88"/>
      <c r="S121" s="88"/>
      <c r="T121" s="88"/>
      <c r="U121" s="88"/>
      <c r="V121" s="88"/>
      <c r="W121" s="89"/>
      <c r="X121" s="50"/>
      <c r="Y121" s="3"/>
      <c r="Z121" s="3"/>
      <c r="AA121" s="4"/>
      <c r="AB121" s="4">
        <f t="shared" si="9"/>
        <v>0</v>
      </c>
      <c r="AC121" s="4">
        <f t="shared" si="10"/>
        <v>0</v>
      </c>
      <c r="AD121" s="4">
        <f t="shared" si="11"/>
        <v>0</v>
      </c>
      <c r="AE121" s="4">
        <f t="shared" si="12"/>
        <v>0</v>
      </c>
      <c r="AF121" s="47"/>
      <c r="AG121" s="17">
        <f t="shared" si="14"/>
        <v>0</v>
      </c>
      <c r="AH121" s="47"/>
      <c r="AI121" s="47"/>
      <c r="AJ121" s="47"/>
      <c r="AK121" s="47"/>
      <c r="AL121" s="47"/>
      <c r="AM121" s="4"/>
      <c r="AN121" s="4"/>
      <c r="AO121" s="4"/>
      <c r="AP121" s="4"/>
      <c r="AQ121" s="4"/>
      <c r="AR121" s="4"/>
      <c r="AS121" s="4"/>
      <c r="AT121" s="4"/>
      <c r="AU121" s="4"/>
      <c r="AV121" s="4"/>
      <c r="AW121" s="4"/>
      <c r="AX121" s="4"/>
      <c r="AY121" s="4"/>
      <c r="AZ121" s="4"/>
      <c r="BA121" s="38" t="s">
        <v>50</v>
      </c>
      <c r="BB121" s="3"/>
      <c r="BC121" s="3"/>
      <c r="BD121" s="3"/>
      <c r="BE121" s="3"/>
      <c r="BF121" s="3"/>
      <c r="BG121" s="4"/>
      <c r="BH121" s="4"/>
      <c r="BI121" s="4"/>
      <c r="BJ121" s="4"/>
      <c r="BK121" s="4"/>
      <c r="BL121" s="4"/>
      <c r="BM121" s="4"/>
      <c r="BN121" s="4"/>
      <c r="BO121" s="4"/>
      <c r="BP121" s="4"/>
      <c r="BQ121" s="4"/>
      <c r="BR121" s="4"/>
      <c r="BS121" s="4"/>
      <c r="BT121" s="4"/>
      <c r="BU121" s="4"/>
      <c r="BV121" s="4"/>
      <c r="BW121" s="4"/>
      <c r="BX121" s="4"/>
      <c r="BY121" s="4"/>
      <c r="BZ121" s="4"/>
      <c r="CA121" s="4"/>
      <c r="CB121" s="4"/>
    </row>
    <row r="122" spans="1:80" ht="15.75" thickBot="1" x14ac:dyDescent="0.25">
      <c r="A122" s="45"/>
      <c r="B122" s="43">
        <v>91</v>
      </c>
      <c r="C122" s="84"/>
      <c r="D122" s="85"/>
      <c r="E122" s="85"/>
      <c r="F122" s="86"/>
      <c r="G122" s="84"/>
      <c r="H122" s="28" t="str">
        <f t="shared" si="8"/>
        <v/>
      </c>
      <c r="I122" s="86"/>
      <c r="J122" s="87"/>
      <c r="K122" s="84"/>
      <c r="L122" s="85"/>
      <c r="M122" s="85"/>
      <c r="N122" s="27" t="str">
        <f t="shared" si="13"/>
        <v/>
      </c>
      <c r="O122" s="88"/>
      <c r="P122" s="88"/>
      <c r="Q122" s="88"/>
      <c r="R122" s="88"/>
      <c r="S122" s="88"/>
      <c r="T122" s="88"/>
      <c r="U122" s="88"/>
      <c r="V122" s="88"/>
      <c r="W122" s="89"/>
      <c r="X122" s="50"/>
      <c r="Y122" s="3"/>
      <c r="Z122" s="3"/>
      <c r="AA122" s="4"/>
      <c r="AB122" s="4">
        <f t="shared" si="9"/>
        <v>0</v>
      </c>
      <c r="AC122" s="4">
        <f t="shared" si="10"/>
        <v>0</v>
      </c>
      <c r="AD122" s="4">
        <f t="shared" si="11"/>
        <v>0</v>
      </c>
      <c r="AE122" s="4">
        <f t="shared" si="12"/>
        <v>0</v>
      </c>
      <c r="AF122" s="47"/>
      <c r="AG122" s="17">
        <f t="shared" si="14"/>
        <v>0</v>
      </c>
      <c r="AH122" s="47"/>
      <c r="AI122" s="47"/>
      <c r="AJ122" s="47"/>
      <c r="AK122" s="47"/>
      <c r="AL122" s="47"/>
      <c r="AM122" s="4"/>
      <c r="AN122" s="4"/>
      <c r="AO122" s="4"/>
      <c r="AP122" s="4"/>
      <c r="AQ122" s="4"/>
      <c r="AR122" s="4"/>
      <c r="AS122" s="4"/>
      <c r="AT122" s="4"/>
      <c r="AU122" s="4"/>
      <c r="AV122" s="4"/>
      <c r="AW122" s="4"/>
      <c r="AX122" s="4"/>
      <c r="AY122" s="4"/>
      <c r="AZ122" s="4"/>
      <c r="BA122" s="38" t="s">
        <v>51</v>
      </c>
      <c r="BB122" s="3"/>
      <c r="BC122" s="3"/>
      <c r="BD122" s="3"/>
      <c r="BE122" s="3"/>
      <c r="BF122" s="3"/>
      <c r="BG122" s="4"/>
      <c r="BH122" s="4"/>
      <c r="BI122" s="4"/>
      <c r="BJ122" s="4"/>
      <c r="BK122" s="4"/>
      <c r="BL122" s="4"/>
      <c r="BM122" s="4"/>
      <c r="BN122" s="4"/>
      <c r="BO122" s="4"/>
      <c r="BP122" s="4"/>
      <c r="BQ122" s="4"/>
      <c r="BR122" s="4"/>
      <c r="BS122" s="4"/>
      <c r="BT122" s="4"/>
      <c r="BU122" s="4"/>
      <c r="BV122" s="4"/>
      <c r="BW122" s="4"/>
      <c r="BX122" s="4"/>
      <c r="BY122" s="4"/>
      <c r="BZ122" s="4"/>
      <c r="CA122" s="4"/>
      <c r="CB122" s="4"/>
    </row>
    <row r="123" spans="1:80" ht="15.75" thickBot="1" x14ac:dyDescent="0.25">
      <c r="A123" s="45"/>
      <c r="B123" s="43">
        <v>92</v>
      </c>
      <c r="C123" s="84"/>
      <c r="D123" s="85"/>
      <c r="E123" s="85"/>
      <c r="F123" s="86"/>
      <c r="G123" s="84"/>
      <c r="H123" s="28" t="str">
        <f t="shared" si="8"/>
        <v/>
      </c>
      <c r="I123" s="86"/>
      <c r="J123" s="87"/>
      <c r="K123" s="84"/>
      <c r="L123" s="85"/>
      <c r="M123" s="85"/>
      <c r="N123" s="27" t="str">
        <f t="shared" si="13"/>
        <v/>
      </c>
      <c r="O123" s="88"/>
      <c r="P123" s="88"/>
      <c r="Q123" s="88"/>
      <c r="R123" s="88"/>
      <c r="S123" s="88"/>
      <c r="T123" s="88"/>
      <c r="U123" s="88"/>
      <c r="V123" s="88"/>
      <c r="W123" s="89"/>
      <c r="X123" s="50"/>
      <c r="Y123" s="3"/>
      <c r="Z123" s="3"/>
      <c r="AA123" s="4"/>
      <c r="AB123" s="4">
        <f t="shared" si="9"/>
        <v>0</v>
      </c>
      <c r="AC123" s="4">
        <f t="shared" si="10"/>
        <v>0</v>
      </c>
      <c r="AD123" s="4">
        <f t="shared" si="11"/>
        <v>0</v>
      </c>
      <c r="AE123" s="4">
        <f t="shared" si="12"/>
        <v>0</v>
      </c>
      <c r="AF123" s="47"/>
      <c r="AG123" s="17">
        <f t="shared" si="14"/>
        <v>0</v>
      </c>
      <c r="AH123" s="47"/>
      <c r="AI123" s="47"/>
      <c r="AJ123" s="47"/>
      <c r="AK123" s="47"/>
      <c r="AL123" s="47"/>
      <c r="AM123" s="4"/>
      <c r="AN123" s="4"/>
      <c r="AO123" s="4"/>
      <c r="AP123" s="4"/>
      <c r="AQ123" s="4"/>
      <c r="AR123" s="4"/>
      <c r="AS123" s="4"/>
      <c r="AT123" s="4"/>
      <c r="AU123" s="4"/>
      <c r="AV123" s="4"/>
      <c r="AW123" s="4"/>
      <c r="AX123" s="4"/>
      <c r="AY123" s="4"/>
      <c r="AZ123" s="4"/>
      <c r="BA123" s="38" t="s">
        <v>52</v>
      </c>
      <c r="BB123" s="3"/>
      <c r="BC123" s="3"/>
      <c r="BD123" s="3"/>
      <c r="BE123" s="3"/>
      <c r="BF123" s="3"/>
      <c r="BG123" s="4"/>
      <c r="BH123" s="4"/>
      <c r="BI123" s="4"/>
      <c r="BJ123" s="4"/>
      <c r="BK123" s="4"/>
      <c r="BL123" s="4"/>
      <c r="BM123" s="4"/>
      <c r="BN123" s="4"/>
      <c r="BO123" s="4"/>
      <c r="BP123" s="4"/>
      <c r="BQ123" s="4"/>
      <c r="BR123" s="4"/>
      <c r="BS123" s="4"/>
      <c r="BT123" s="4"/>
      <c r="BU123" s="4"/>
      <c r="BV123" s="4"/>
      <c r="BW123" s="4"/>
      <c r="BX123" s="4"/>
      <c r="BY123" s="4"/>
      <c r="BZ123" s="4"/>
      <c r="CA123" s="4"/>
      <c r="CB123" s="4"/>
    </row>
    <row r="124" spans="1:80" ht="15.75" thickBot="1" x14ac:dyDescent="0.25">
      <c r="A124" s="45"/>
      <c r="B124" s="43">
        <v>93</v>
      </c>
      <c r="C124" s="84"/>
      <c r="D124" s="85"/>
      <c r="E124" s="85"/>
      <c r="F124" s="86"/>
      <c r="G124" s="84"/>
      <c r="H124" s="28" t="str">
        <f t="shared" si="8"/>
        <v/>
      </c>
      <c r="I124" s="86"/>
      <c r="J124" s="87"/>
      <c r="K124" s="84"/>
      <c r="L124" s="85"/>
      <c r="M124" s="85"/>
      <c r="N124" s="27" t="str">
        <f t="shared" si="13"/>
        <v/>
      </c>
      <c r="O124" s="88"/>
      <c r="P124" s="88"/>
      <c r="Q124" s="88"/>
      <c r="R124" s="88"/>
      <c r="S124" s="88"/>
      <c r="T124" s="88"/>
      <c r="U124" s="88"/>
      <c r="V124" s="88"/>
      <c r="W124" s="89"/>
      <c r="X124" s="50"/>
      <c r="Y124" s="3"/>
      <c r="Z124" s="3"/>
      <c r="AA124" s="4"/>
      <c r="AB124" s="4">
        <f t="shared" si="9"/>
        <v>0</v>
      </c>
      <c r="AC124" s="4">
        <f t="shared" si="10"/>
        <v>0</v>
      </c>
      <c r="AD124" s="4">
        <f t="shared" si="11"/>
        <v>0</v>
      </c>
      <c r="AE124" s="4">
        <f t="shared" si="12"/>
        <v>0</v>
      </c>
      <c r="AF124" s="47"/>
      <c r="AG124" s="17">
        <f t="shared" si="14"/>
        <v>0</v>
      </c>
      <c r="AH124" s="47"/>
      <c r="AI124" s="47"/>
      <c r="AJ124" s="47"/>
      <c r="AK124" s="47"/>
      <c r="AL124" s="47"/>
      <c r="AM124" s="4"/>
      <c r="AN124" s="4"/>
      <c r="AO124" s="4"/>
      <c r="AP124" s="4"/>
      <c r="AQ124" s="4"/>
      <c r="AR124" s="4"/>
      <c r="AS124" s="4"/>
      <c r="AT124" s="4"/>
      <c r="AU124" s="4"/>
      <c r="AV124" s="4"/>
      <c r="AW124" s="4"/>
      <c r="AX124" s="4"/>
      <c r="AY124" s="4"/>
      <c r="AZ124" s="4"/>
      <c r="BA124" s="38" t="s">
        <v>53</v>
      </c>
      <c r="BB124" s="3"/>
      <c r="BC124" s="3"/>
      <c r="BD124" s="3"/>
      <c r="BE124" s="3"/>
      <c r="BF124" s="3"/>
      <c r="BG124" s="4"/>
      <c r="BH124" s="4"/>
      <c r="BI124" s="4"/>
      <c r="BJ124" s="4"/>
      <c r="BK124" s="4"/>
      <c r="BL124" s="4"/>
      <c r="BM124" s="4"/>
      <c r="BN124" s="4"/>
      <c r="BO124" s="4"/>
      <c r="BP124" s="4"/>
      <c r="BQ124" s="4"/>
      <c r="BR124" s="4"/>
      <c r="BS124" s="4"/>
      <c r="BT124" s="4"/>
      <c r="BU124" s="4"/>
      <c r="BV124" s="4"/>
      <c r="BW124" s="4"/>
      <c r="BX124" s="4"/>
      <c r="BY124" s="4"/>
      <c r="BZ124" s="4"/>
      <c r="CA124" s="4"/>
      <c r="CB124" s="4"/>
    </row>
    <row r="125" spans="1:80" ht="15.75" thickBot="1" x14ac:dyDescent="0.25">
      <c r="A125" s="45"/>
      <c r="B125" s="43">
        <v>94</v>
      </c>
      <c r="C125" s="84"/>
      <c r="D125" s="85"/>
      <c r="E125" s="85"/>
      <c r="F125" s="86"/>
      <c r="G125" s="84"/>
      <c r="H125" s="28" t="str">
        <f t="shared" si="8"/>
        <v/>
      </c>
      <c r="I125" s="86"/>
      <c r="J125" s="87"/>
      <c r="K125" s="84"/>
      <c r="L125" s="85"/>
      <c r="M125" s="85"/>
      <c r="N125" s="27" t="str">
        <f t="shared" si="13"/>
        <v/>
      </c>
      <c r="O125" s="88"/>
      <c r="P125" s="88"/>
      <c r="Q125" s="88"/>
      <c r="R125" s="88"/>
      <c r="S125" s="88"/>
      <c r="T125" s="88"/>
      <c r="U125" s="88"/>
      <c r="V125" s="88"/>
      <c r="W125" s="89"/>
      <c r="X125" s="50"/>
      <c r="Y125" s="3"/>
      <c r="Z125" s="3"/>
      <c r="AA125" s="4"/>
      <c r="AB125" s="4">
        <f t="shared" si="9"/>
        <v>0</v>
      </c>
      <c r="AC125" s="4">
        <f t="shared" si="10"/>
        <v>0</v>
      </c>
      <c r="AD125" s="4">
        <f t="shared" si="11"/>
        <v>0</v>
      </c>
      <c r="AE125" s="4">
        <f t="shared" si="12"/>
        <v>0</v>
      </c>
      <c r="AF125" s="47"/>
      <c r="AG125" s="17">
        <f t="shared" si="14"/>
        <v>0</v>
      </c>
      <c r="AH125" s="47"/>
      <c r="AI125" s="47"/>
      <c r="AJ125" s="47"/>
      <c r="AK125" s="47"/>
      <c r="AL125" s="47"/>
      <c r="AM125" s="4"/>
      <c r="AN125" s="4"/>
      <c r="AO125" s="4"/>
      <c r="AP125" s="4"/>
      <c r="AQ125" s="4"/>
      <c r="AR125" s="4"/>
      <c r="AS125" s="4"/>
      <c r="AT125" s="4"/>
      <c r="AU125" s="4"/>
      <c r="AV125" s="4"/>
      <c r="AW125" s="4"/>
      <c r="AX125" s="4"/>
      <c r="AY125" s="4"/>
      <c r="AZ125" s="4"/>
      <c r="BA125" s="38" t="s">
        <v>54</v>
      </c>
      <c r="BB125" s="3"/>
      <c r="BC125" s="3"/>
      <c r="BD125" s="3"/>
      <c r="BE125" s="3"/>
      <c r="BF125" s="3"/>
      <c r="BG125" s="4"/>
      <c r="BH125" s="4"/>
      <c r="BI125" s="4"/>
      <c r="BJ125" s="4"/>
      <c r="BK125" s="4"/>
      <c r="BL125" s="4"/>
      <c r="BM125" s="4"/>
      <c r="BN125" s="4"/>
      <c r="BO125" s="4"/>
      <c r="BP125" s="4"/>
      <c r="BQ125" s="4"/>
      <c r="BR125" s="4"/>
      <c r="BS125" s="4"/>
      <c r="BT125" s="4"/>
      <c r="BU125" s="4"/>
      <c r="BV125" s="4"/>
      <c r="BW125" s="4"/>
      <c r="BX125" s="4"/>
      <c r="BY125" s="4"/>
      <c r="BZ125" s="4"/>
      <c r="CA125" s="4"/>
      <c r="CB125" s="4"/>
    </row>
    <row r="126" spans="1:80" ht="15.75" thickBot="1" x14ac:dyDescent="0.25">
      <c r="A126" s="45"/>
      <c r="B126" s="43">
        <v>95</v>
      </c>
      <c r="C126" s="84"/>
      <c r="D126" s="85"/>
      <c r="E126" s="85"/>
      <c r="F126" s="86"/>
      <c r="G126" s="84"/>
      <c r="H126" s="28" t="str">
        <f t="shared" si="8"/>
        <v/>
      </c>
      <c r="I126" s="86"/>
      <c r="J126" s="87"/>
      <c r="K126" s="84"/>
      <c r="L126" s="85"/>
      <c r="M126" s="85"/>
      <c r="N126" s="27" t="str">
        <f t="shared" si="13"/>
        <v/>
      </c>
      <c r="O126" s="88"/>
      <c r="P126" s="88"/>
      <c r="Q126" s="88"/>
      <c r="R126" s="88"/>
      <c r="S126" s="88"/>
      <c r="T126" s="88"/>
      <c r="U126" s="88"/>
      <c r="V126" s="88"/>
      <c r="W126" s="89"/>
      <c r="X126" s="50"/>
      <c r="Y126" s="3"/>
      <c r="Z126" s="3"/>
      <c r="AA126" s="4"/>
      <c r="AB126" s="4">
        <f t="shared" si="9"/>
        <v>0</v>
      </c>
      <c r="AC126" s="4">
        <f t="shared" si="10"/>
        <v>0</v>
      </c>
      <c r="AD126" s="4">
        <f t="shared" si="11"/>
        <v>0</v>
      </c>
      <c r="AE126" s="4">
        <f t="shared" si="12"/>
        <v>0</v>
      </c>
      <c r="AF126" s="47"/>
      <c r="AG126" s="17">
        <f t="shared" si="14"/>
        <v>0</v>
      </c>
      <c r="AH126" s="47"/>
      <c r="AI126" s="47"/>
      <c r="AJ126" s="47"/>
      <c r="AK126" s="47"/>
      <c r="AL126" s="47"/>
      <c r="AM126" s="4"/>
      <c r="AN126" s="4"/>
      <c r="AO126" s="4"/>
      <c r="AP126" s="4"/>
      <c r="AQ126" s="4"/>
      <c r="AR126" s="4"/>
      <c r="AS126" s="4"/>
      <c r="AT126" s="4"/>
      <c r="AU126" s="4"/>
      <c r="AV126" s="4"/>
      <c r="AW126" s="4"/>
      <c r="AX126" s="4"/>
      <c r="AY126" s="4"/>
      <c r="AZ126" s="4"/>
      <c r="BA126" s="38" t="s">
        <v>55</v>
      </c>
      <c r="BB126" s="3"/>
      <c r="BC126" s="3"/>
      <c r="BD126" s="3"/>
      <c r="BE126" s="3"/>
      <c r="BF126" s="3"/>
      <c r="BG126" s="4"/>
      <c r="BH126" s="4"/>
      <c r="BI126" s="4"/>
      <c r="BJ126" s="4"/>
      <c r="BK126" s="4"/>
      <c r="BL126" s="4"/>
      <c r="BM126" s="4"/>
      <c r="BN126" s="4"/>
      <c r="BO126" s="4"/>
      <c r="BP126" s="4"/>
      <c r="BQ126" s="4"/>
      <c r="BR126" s="4"/>
      <c r="BS126" s="4"/>
      <c r="BT126" s="4"/>
      <c r="BU126" s="4"/>
      <c r="BV126" s="4"/>
      <c r="BW126" s="4"/>
      <c r="BX126" s="4"/>
      <c r="BY126" s="4"/>
      <c r="BZ126" s="4"/>
      <c r="CA126" s="4"/>
      <c r="CB126" s="4"/>
    </row>
    <row r="127" spans="1:80" ht="15.75" thickBot="1" x14ac:dyDescent="0.25">
      <c r="A127" s="45"/>
      <c r="B127" s="43">
        <v>96</v>
      </c>
      <c r="C127" s="84"/>
      <c r="D127" s="85"/>
      <c r="E127" s="85"/>
      <c r="F127" s="86"/>
      <c r="G127" s="84"/>
      <c r="H127" s="28" t="str">
        <f t="shared" si="8"/>
        <v/>
      </c>
      <c r="I127" s="86"/>
      <c r="J127" s="87"/>
      <c r="K127" s="84"/>
      <c r="L127" s="85"/>
      <c r="M127" s="85"/>
      <c r="N127" s="27" t="str">
        <f t="shared" si="13"/>
        <v/>
      </c>
      <c r="O127" s="88"/>
      <c r="P127" s="88"/>
      <c r="Q127" s="88"/>
      <c r="R127" s="88"/>
      <c r="S127" s="88"/>
      <c r="T127" s="88"/>
      <c r="U127" s="88"/>
      <c r="V127" s="88"/>
      <c r="W127" s="89"/>
      <c r="X127" s="50"/>
      <c r="Y127" s="3"/>
      <c r="Z127" s="3"/>
      <c r="AA127" s="4"/>
      <c r="AB127" s="4">
        <f t="shared" si="9"/>
        <v>0</v>
      </c>
      <c r="AC127" s="4">
        <f t="shared" si="10"/>
        <v>0</v>
      </c>
      <c r="AD127" s="4">
        <f t="shared" si="11"/>
        <v>0</v>
      </c>
      <c r="AE127" s="4">
        <f t="shared" si="12"/>
        <v>0</v>
      </c>
      <c r="AF127" s="47"/>
      <c r="AG127" s="17">
        <f t="shared" si="14"/>
        <v>0</v>
      </c>
      <c r="AH127" s="47"/>
      <c r="AI127" s="47"/>
      <c r="AJ127" s="47"/>
      <c r="AK127" s="47"/>
      <c r="AL127" s="47"/>
      <c r="AM127" s="4"/>
      <c r="AN127" s="4"/>
      <c r="AO127" s="4"/>
      <c r="AP127" s="4"/>
      <c r="AQ127" s="4"/>
      <c r="AR127" s="4"/>
      <c r="AS127" s="4"/>
      <c r="AT127" s="4"/>
      <c r="AU127" s="4"/>
      <c r="AV127" s="4"/>
      <c r="AW127" s="4"/>
      <c r="AX127" s="4"/>
      <c r="AY127" s="4"/>
      <c r="AZ127" s="4"/>
      <c r="BA127" s="38" t="s">
        <v>56</v>
      </c>
      <c r="BB127" s="3"/>
      <c r="BC127" s="3"/>
      <c r="BD127" s="3"/>
      <c r="BE127" s="3"/>
      <c r="BF127" s="3"/>
      <c r="BG127" s="4"/>
      <c r="BH127" s="4"/>
      <c r="BI127" s="4"/>
      <c r="BJ127" s="4"/>
      <c r="BK127" s="4"/>
      <c r="BL127" s="4"/>
      <c r="BM127" s="4"/>
      <c r="BN127" s="4"/>
      <c r="BO127" s="4"/>
      <c r="BP127" s="4"/>
      <c r="BQ127" s="4"/>
      <c r="BR127" s="4"/>
      <c r="BS127" s="4"/>
      <c r="BT127" s="4"/>
      <c r="BU127" s="4"/>
      <c r="BV127" s="4"/>
      <c r="BW127" s="4"/>
      <c r="BX127" s="4"/>
      <c r="BY127" s="4"/>
      <c r="BZ127" s="4"/>
      <c r="CA127" s="4"/>
      <c r="CB127" s="4"/>
    </row>
    <row r="128" spans="1:80" ht="15.75" thickBot="1" x14ac:dyDescent="0.25">
      <c r="A128" s="45"/>
      <c r="B128" s="43">
        <v>97</v>
      </c>
      <c r="C128" s="84"/>
      <c r="D128" s="85"/>
      <c r="E128" s="85"/>
      <c r="F128" s="86"/>
      <c r="G128" s="84"/>
      <c r="H128" s="28" t="str">
        <f t="shared" si="8"/>
        <v/>
      </c>
      <c r="I128" s="86"/>
      <c r="J128" s="87"/>
      <c r="K128" s="84"/>
      <c r="L128" s="85"/>
      <c r="M128" s="85"/>
      <c r="N128" s="27" t="str">
        <f t="shared" ref="N128:N151" si="15">IF($E$16="Numerical mark (e.g., 1 - 10)",IF(AND(NOT(I128=""),(I128&gt;=$O$15),(I128&lt;=($O$15+($O$16-$O$15)/4))),1,IF(AND(NOT(I128=""),I128&gt;$O$15+($O$16-$O$15)/4,I128&lt;=$O$15+2*($O$16-$O$15)/4),2,IF(AND(NOT(I128=""),I128&gt;$O$15+2*($O$16-$O$15)/4,I128&lt;=$O$15+3*($O$16-$O$15)/4),3,IF(AND(NOT(I128=""),I128&gt;$O$15+3*($O$16-$O$15)/4,I128&lt;=$O$16),4,IF(NOT(I128=""),"INVALID",""))))),IF($E$16="Textual mark (e.g., F - A)",IF(AND(NOT(L128=""),OR(L128=$O$15,L128=$P$15,L128=$Q$15,L128=$R$15,L128=$S$15,L128=$T$15)),1,IF(AND(NOT(L128=""),OR(L128=$O$16,L128=$P$16,L128=$Q$16,L128=$R$16,L128=$S$16,L128=$T$16)),2,IF(AND(NOT(L128=""),OR(L128=$O$17,L128=$P$17,L128=$Q$17,L128=$R$17,L128=$S$17,L128=$T$17)),3,IF(AND(NOT(L128=""),OR(L128=$O$18,L128=$P$18,L128=$Q$18,L128=$R$18,L128=$S$18,L128=$T$18)),4,IF(NOT(L128=""),"INVALID",""))))),""))</f>
        <v/>
      </c>
      <c r="O128" s="88"/>
      <c r="P128" s="88"/>
      <c r="Q128" s="88"/>
      <c r="R128" s="88"/>
      <c r="S128" s="88"/>
      <c r="T128" s="88"/>
      <c r="U128" s="88"/>
      <c r="V128" s="88"/>
      <c r="W128" s="89"/>
      <c r="X128" s="50"/>
      <c r="Y128" s="3"/>
      <c r="Z128" s="3"/>
      <c r="AA128" s="4"/>
      <c r="AB128" s="4">
        <f t="shared" si="9"/>
        <v>0</v>
      </c>
      <c r="AC128" s="4">
        <f t="shared" si="10"/>
        <v>0</v>
      </c>
      <c r="AD128" s="4">
        <f t="shared" si="11"/>
        <v>0</v>
      </c>
      <c r="AE128" s="4">
        <f t="shared" si="12"/>
        <v>0</v>
      </c>
      <c r="AF128" s="47"/>
      <c r="AG128" s="17">
        <f t="shared" si="14"/>
        <v>0</v>
      </c>
      <c r="AH128" s="47"/>
      <c r="AI128" s="47"/>
      <c r="AJ128" s="47"/>
      <c r="AK128" s="47"/>
      <c r="AL128" s="47"/>
      <c r="AM128" s="4"/>
      <c r="AN128" s="4"/>
      <c r="AO128" s="4"/>
      <c r="AP128" s="4"/>
      <c r="AQ128" s="4"/>
      <c r="AR128" s="4"/>
      <c r="AS128" s="4"/>
      <c r="AT128" s="4"/>
      <c r="AU128" s="4"/>
      <c r="AV128" s="4"/>
      <c r="AW128" s="4"/>
      <c r="AX128" s="4"/>
      <c r="AY128" s="4"/>
      <c r="AZ128" s="4"/>
      <c r="BA128" s="39" t="s">
        <v>57</v>
      </c>
      <c r="BB128" s="3"/>
      <c r="BC128" s="3"/>
      <c r="BD128" s="3"/>
      <c r="BE128" s="3"/>
      <c r="BF128" s="3"/>
      <c r="BG128" s="4"/>
      <c r="BH128" s="4"/>
      <c r="BI128" s="4"/>
      <c r="BJ128" s="4"/>
      <c r="BK128" s="4"/>
      <c r="BL128" s="4"/>
      <c r="BM128" s="4"/>
      <c r="BN128" s="4"/>
      <c r="BO128" s="4"/>
      <c r="BP128" s="4"/>
      <c r="BQ128" s="4"/>
      <c r="BR128" s="4"/>
      <c r="BS128" s="4"/>
      <c r="BT128" s="4"/>
      <c r="BU128" s="4"/>
      <c r="BV128" s="4"/>
      <c r="BW128" s="4"/>
      <c r="BX128" s="4"/>
      <c r="BY128" s="4"/>
      <c r="BZ128" s="4"/>
      <c r="CA128" s="4"/>
      <c r="CB128" s="4"/>
    </row>
    <row r="129" spans="1:80" ht="15.75" thickBot="1" x14ac:dyDescent="0.25">
      <c r="A129" s="45"/>
      <c r="B129" s="43">
        <v>98</v>
      </c>
      <c r="C129" s="84"/>
      <c r="D129" s="85"/>
      <c r="E129" s="85"/>
      <c r="F129" s="86"/>
      <c r="G129" s="84"/>
      <c r="H129" s="28" t="str">
        <f t="shared" si="8"/>
        <v/>
      </c>
      <c r="I129" s="86"/>
      <c r="J129" s="87"/>
      <c r="K129" s="84"/>
      <c r="L129" s="85"/>
      <c r="M129" s="85"/>
      <c r="N129" s="27" t="str">
        <f t="shared" si="15"/>
        <v/>
      </c>
      <c r="O129" s="88"/>
      <c r="P129" s="88"/>
      <c r="Q129" s="88"/>
      <c r="R129" s="88"/>
      <c r="S129" s="88"/>
      <c r="T129" s="88"/>
      <c r="U129" s="88"/>
      <c r="V129" s="88"/>
      <c r="W129" s="89"/>
      <c r="X129" s="50"/>
      <c r="Y129" s="3"/>
      <c r="Z129" s="3"/>
      <c r="AA129" s="4"/>
      <c r="AB129" s="4">
        <f t="shared" si="9"/>
        <v>0</v>
      </c>
      <c r="AC129" s="4">
        <f t="shared" si="10"/>
        <v>0</v>
      </c>
      <c r="AD129" s="4">
        <f t="shared" si="11"/>
        <v>0</v>
      </c>
      <c r="AE129" s="4">
        <f t="shared" si="12"/>
        <v>0</v>
      </c>
      <c r="AF129" s="47"/>
      <c r="AG129" s="17">
        <f t="shared" si="14"/>
        <v>0</v>
      </c>
      <c r="AH129" s="47"/>
      <c r="AI129" s="47"/>
      <c r="AJ129" s="47"/>
      <c r="AK129" s="47"/>
      <c r="AL129" s="47"/>
      <c r="AM129" s="4"/>
      <c r="AN129" s="4"/>
      <c r="AO129" s="4"/>
      <c r="AP129" s="4"/>
      <c r="AQ129" s="4"/>
      <c r="AR129" s="4"/>
      <c r="AS129" s="4"/>
      <c r="AT129" s="4"/>
      <c r="AU129" s="4"/>
      <c r="AV129" s="4"/>
      <c r="AW129" s="4"/>
      <c r="AX129" s="4"/>
      <c r="AY129" s="4"/>
      <c r="AZ129" s="4"/>
      <c r="BA129" s="39" t="s">
        <v>58</v>
      </c>
      <c r="BB129" s="3"/>
      <c r="BC129" s="3"/>
      <c r="BD129" s="3"/>
      <c r="BE129" s="3"/>
      <c r="BF129" s="3"/>
      <c r="BG129" s="4"/>
      <c r="BH129" s="4"/>
      <c r="BI129" s="4"/>
      <c r="BJ129" s="4"/>
      <c r="BK129" s="4"/>
      <c r="BL129" s="4"/>
      <c r="BM129" s="4"/>
      <c r="BN129" s="4"/>
      <c r="BO129" s="4"/>
      <c r="BP129" s="4"/>
      <c r="BQ129" s="4"/>
      <c r="BR129" s="4"/>
      <c r="BS129" s="4"/>
      <c r="BT129" s="4"/>
      <c r="BU129" s="4"/>
      <c r="BV129" s="4"/>
      <c r="BW129" s="4"/>
      <c r="BX129" s="4"/>
      <c r="BY129" s="4"/>
      <c r="BZ129" s="4"/>
      <c r="CA129" s="4"/>
      <c r="CB129" s="4"/>
    </row>
    <row r="130" spans="1:80" ht="15.75" thickBot="1" x14ac:dyDescent="0.25">
      <c r="A130" s="45"/>
      <c r="B130" s="43">
        <v>99</v>
      </c>
      <c r="C130" s="84"/>
      <c r="D130" s="85"/>
      <c r="E130" s="85"/>
      <c r="F130" s="86"/>
      <c r="G130" s="84"/>
      <c r="H130" s="28" t="str">
        <f t="shared" si="8"/>
        <v/>
      </c>
      <c r="I130" s="86"/>
      <c r="J130" s="87"/>
      <c r="K130" s="84"/>
      <c r="L130" s="85"/>
      <c r="M130" s="85"/>
      <c r="N130" s="27" t="str">
        <f t="shared" si="15"/>
        <v/>
      </c>
      <c r="O130" s="88"/>
      <c r="P130" s="88"/>
      <c r="Q130" s="88"/>
      <c r="R130" s="88"/>
      <c r="S130" s="88"/>
      <c r="T130" s="88"/>
      <c r="U130" s="88"/>
      <c r="V130" s="88"/>
      <c r="W130" s="89"/>
      <c r="X130" s="50"/>
      <c r="Y130" s="3"/>
      <c r="Z130" s="3"/>
      <c r="AA130" s="4"/>
      <c r="AB130" s="4">
        <f t="shared" si="9"/>
        <v>0</v>
      </c>
      <c r="AC130" s="4">
        <f t="shared" si="10"/>
        <v>0</v>
      </c>
      <c r="AD130" s="4">
        <f t="shared" si="11"/>
        <v>0</v>
      </c>
      <c r="AE130" s="4">
        <f t="shared" si="12"/>
        <v>0</v>
      </c>
      <c r="AF130" s="47"/>
      <c r="AG130" s="17">
        <f t="shared" si="14"/>
        <v>0</v>
      </c>
      <c r="AH130" s="47"/>
      <c r="AI130" s="47"/>
      <c r="AJ130" s="47"/>
      <c r="AK130" s="47"/>
      <c r="AL130" s="47"/>
      <c r="AM130" s="4"/>
      <c r="AN130" s="4"/>
      <c r="AO130" s="4"/>
      <c r="AP130" s="4"/>
      <c r="AQ130" s="4"/>
      <c r="AR130" s="4"/>
      <c r="AS130" s="4"/>
      <c r="AT130" s="4"/>
      <c r="AU130" s="4"/>
      <c r="AV130" s="4"/>
      <c r="AW130" s="4"/>
      <c r="AX130" s="4"/>
      <c r="AY130" s="4"/>
      <c r="AZ130" s="4"/>
      <c r="BA130" s="39" t="s">
        <v>59</v>
      </c>
      <c r="BB130" s="3"/>
      <c r="BC130" s="3"/>
      <c r="BD130" s="3"/>
      <c r="BE130" s="3"/>
      <c r="BF130" s="3"/>
      <c r="BG130" s="4"/>
      <c r="BH130" s="4"/>
      <c r="BI130" s="4"/>
      <c r="BJ130" s="4"/>
      <c r="BK130" s="4"/>
      <c r="BL130" s="4"/>
      <c r="BM130" s="4"/>
      <c r="BN130" s="4"/>
      <c r="BO130" s="4"/>
      <c r="BP130" s="4"/>
      <c r="BQ130" s="4"/>
      <c r="BR130" s="4"/>
      <c r="BS130" s="4"/>
      <c r="BT130" s="4"/>
      <c r="BU130" s="4"/>
      <c r="BV130" s="4"/>
      <c r="BW130" s="4"/>
      <c r="BX130" s="4"/>
      <c r="BY130" s="4"/>
      <c r="BZ130" s="4"/>
      <c r="CA130" s="4"/>
      <c r="CB130" s="4"/>
    </row>
    <row r="131" spans="1:80" ht="15.75" thickBot="1" x14ac:dyDescent="0.25">
      <c r="A131" s="45"/>
      <c r="B131" s="43">
        <v>100</v>
      </c>
      <c r="C131" s="84"/>
      <c r="D131" s="85"/>
      <c r="E131" s="85"/>
      <c r="F131" s="86"/>
      <c r="G131" s="84"/>
      <c r="H131" s="28" t="str">
        <f t="shared" si="8"/>
        <v/>
      </c>
      <c r="I131" s="86"/>
      <c r="J131" s="87"/>
      <c r="K131" s="84"/>
      <c r="L131" s="85"/>
      <c r="M131" s="85"/>
      <c r="N131" s="27" t="str">
        <f t="shared" si="15"/>
        <v/>
      </c>
      <c r="O131" s="88"/>
      <c r="P131" s="88"/>
      <c r="Q131" s="88"/>
      <c r="R131" s="88"/>
      <c r="S131" s="88"/>
      <c r="T131" s="88"/>
      <c r="U131" s="88"/>
      <c r="V131" s="88"/>
      <c r="W131" s="89"/>
      <c r="X131" s="50"/>
      <c r="Y131" s="3"/>
      <c r="Z131" s="3"/>
      <c r="AA131" s="4"/>
      <c r="AB131" s="4">
        <f t="shared" si="9"/>
        <v>0</v>
      </c>
      <c r="AC131" s="4">
        <f t="shared" si="10"/>
        <v>0</v>
      </c>
      <c r="AD131" s="4">
        <f t="shared" si="11"/>
        <v>0</v>
      </c>
      <c r="AE131" s="4">
        <f t="shared" si="12"/>
        <v>0</v>
      </c>
      <c r="AF131" s="47"/>
      <c r="AG131" s="17">
        <f t="shared" si="14"/>
        <v>0</v>
      </c>
      <c r="AH131" s="47"/>
      <c r="AI131" s="47"/>
      <c r="AJ131" s="47"/>
      <c r="AK131" s="47"/>
      <c r="AL131" s="47"/>
      <c r="AM131" s="4"/>
      <c r="AN131" s="4"/>
      <c r="AO131" s="4"/>
      <c r="AP131" s="4"/>
      <c r="AQ131" s="4"/>
      <c r="AR131" s="4"/>
      <c r="AS131" s="4"/>
      <c r="AT131" s="4"/>
      <c r="AU131" s="4"/>
      <c r="AV131" s="4"/>
      <c r="AW131" s="4"/>
      <c r="AX131" s="4"/>
      <c r="AY131" s="4"/>
      <c r="AZ131" s="4"/>
      <c r="BA131" s="39" t="s">
        <v>60</v>
      </c>
      <c r="BB131" s="3"/>
      <c r="BC131" s="3"/>
      <c r="BD131" s="3"/>
      <c r="BE131" s="3"/>
      <c r="BF131" s="3"/>
      <c r="BG131" s="4"/>
      <c r="BH131" s="4"/>
      <c r="BI131" s="4"/>
      <c r="BJ131" s="4"/>
      <c r="BK131" s="4"/>
      <c r="BL131" s="4"/>
      <c r="BM131" s="4"/>
      <c r="BN131" s="4"/>
      <c r="BO131" s="4"/>
      <c r="BP131" s="4"/>
      <c r="BQ131" s="4"/>
      <c r="BR131" s="4"/>
      <c r="BS131" s="4"/>
      <c r="BT131" s="4"/>
      <c r="BU131" s="4"/>
      <c r="BV131" s="4"/>
      <c r="BW131" s="4"/>
      <c r="BX131" s="4"/>
      <c r="BY131" s="4"/>
      <c r="BZ131" s="4"/>
      <c r="CA131" s="4"/>
      <c r="CB131" s="4"/>
    </row>
    <row r="132" spans="1:80" ht="15.75" thickBot="1" x14ac:dyDescent="0.25">
      <c r="A132" s="45"/>
      <c r="B132" s="43">
        <v>101</v>
      </c>
      <c r="C132" s="84"/>
      <c r="D132" s="85"/>
      <c r="E132" s="85"/>
      <c r="F132" s="86"/>
      <c r="G132" s="84"/>
      <c r="H132" s="28" t="str">
        <f t="shared" si="8"/>
        <v/>
      </c>
      <c r="I132" s="86"/>
      <c r="J132" s="87"/>
      <c r="K132" s="84"/>
      <c r="L132" s="85"/>
      <c r="M132" s="85"/>
      <c r="N132" s="27" t="str">
        <f t="shared" si="15"/>
        <v/>
      </c>
      <c r="O132" s="88"/>
      <c r="P132" s="88"/>
      <c r="Q132" s="88"/>
      <c r="R132" s="88"/>
      <c r="S132" s="88"/>
      <c r="T132" s="88"/>
      <c r="U132" s="88"/>
      <c r="V132" s="88"/>
      <c r="W132" s="89"/>
      <c r="X132" s="50"/>
      <c r="Y132" s="3"/>
      <c r="Z132" s="3"/>
      <c r="AA132" s="4"/>
      <c r="AB132" s="4">
        <f t="shared" si="9"/>
        <v>0</v>
      </c>
      <c r="AC132" s="4">
        <f t="shared" si="10"/>
        <v>0</v>
      </c>
      <c r="AD132" s="4">
        <f t="shared" si="11"/>
        <v>0</v>
      </c>
      <c r="AE132" s="4">
        <f t="shared" si="12"/>
        <v>0</v>
      </c>
      <c r="AF132" s="47"/>
      <c r="AG132" s="17">
        <f t="shared" si="14"/>
        <v>0</v>
      </c>
      <c r="AH132" s="47"/>
      <c r="AI132" s="47"/>
      <c r="AJ132" s="47"/>
      <c r="AK132" s="47"/>
      <c r="AL132" s="47"/>
      <c r="AM132" s="4"/>
      <c r="AN132" s="4"/>
      <c r="AO132" s="4"/>
      <c r="AP132" s="4"/>
      <c r="AQ132" s="4"/>
      <c r="AR132" s="4"/>
      <c r="AS132" s="4"/>
      <c r="AT132" s="4"/>
      <c r="AU132" s="4"/>
      <c r="AV132" s="4"/>
      <c r="AW132" s="4"/>
      <c r="AX132" s="4"/>
      <c r="AY132" s="4"/>
      <c r="AZ132" s="4"/>
      <c r="BA132" s="39" t="s">
        <v>61</v>
      </c>
      <c r="BB132" s="3"/>
      <c r="BC132" s="3"/>
      <c r="BD132" s="3"/>
      <c r="BE132" s="3"/>
      <c r="BF132" s="3"/>
      <c r="BG132" s="4"/>
      <c r="BH132" s="4"/>
      <c r="BI132" s="4"/>
      <c r="BJ132" s="4"/>
      <c r="BK132" s="4"/>
      <c r="BL132" s="4"/>
      <c r="BM132" s="4"/>
      <c r="BN132" s="4"/>
      <c r="BO132" s="4"/>
      <c r="BP132" s="4"/>
      <c r="BQ132" s="4"/>
      <c r="BR132" s="4"/>
      <c r="BS132" s="4"/>
      <c r="BT132" s="4"/>
      <c r="BU132" s="4"/>
      <c r="BV132" s="4"/>
      <c r="BW132" s="4"/>
      <c r="BX132" s="4"/>
      <c r="BY132" s="4"/>
      <c r="BZ132" s="4"/>
      <c r="CA132" s="4"/>
      <c r="CB132" s="4"/>
    </row>
    <row r="133" spans="1:80" ht="15.75" thickBot="1" x14ac:dyDescent="0.25">
      <c r="A133" s="45"/>
      <c r="B133" s="43">
        <v>102</v>
      </c>
      <c r="C133" s="84"/>
      <c r="D133" s="85"/>
      <c r="E133" s="85"/>
      <c r="F133" s="86"/>
      <c r="G133" s="84"/>
      <c r="H133" s="28" t="str">
        <f t="shared" si="8"/>
        <v/>
      </c>
      <c r="I133" s="86"/>
      <c r="J133" s="87"/>
      <c r="K133" s="84"/>
      <c r="L133" s="85"/>
      <c r="M133" s="85"/>
      <c r="N133" s="27" t="str">
        <f t="shared" si="15"/>
        <v/>
      </c>
      <c r="O133" s="88"/>
      <c r="P133" s="88"/>
      <c r="Q133" s="88"/>
      <c r="R133" s="88"/>
      <c r="S133" s="88"/>
      <c r="T133" s="88"/>
      <c r="U133" s="88"/>
      <c r="V133" s="88"/>
      <c r="W133" s="89"/>
      <c r="X133" s="50"/>
      <c r="Y133" s="3"/>
      <c r="Z133" s="3"/>
      <c r="AA133" s="4"/>
      <c r="AB133" s="4">
        <f t="shared" si="9"/>
        <v>0</v>
      </c>
      <c r="AC133" s="4">
        <f t="shared" si="10"/>
        <v>0</v>
      </c>
      <c r="AD133" s="4">
        <f t="shared" si="11"/>
        <v>0</v>
      </c>
      <c r="AE133" s="4">
        <f t="shared" si="12"/>
        <v>0</v>
      </c>
      <c r="AF133" s="47"/>
      <c r="AG133" s="17">
        <f t="shared" si="14"/>
        <v>0</v>
      </c>
      <c r="AH133" s="47"/>
      <c r="AI133" s="47"/>
      <c r="AJ133" s="47"/>
      <c r="AK133" s="47"/>
      <c r="AL133" s="47"/>
      <c r="AM133" s="4"/>
      <c r="AN133" s="4"/>
      <c r="AO133" s="4"/>
      <c r="AP133" s="4"/>
      <c r="AQ133" s="4"/>
      <c r="AR133" s="4"/>
      <c r="AS133" s="4"/>
      <c r="AT133" s="4"/>
      <c r="AU133" s="4"/>
      <c r="AV133" s="4"/>
      <c r="AW133" s="4"/>
      <c r="AX133" s="4"/>
      <c r="AY133" s="4"/>
      <c r="AZ133" s="4"/>
      <c r="BA133" s="39" t="s">
        <v>62</v>
      </c>
      <c r="BB133" s="3"/>
      <c r="BC133" s="3"/>
      <c r="BD133" s="3"/>
      <c r="BE133" s="3"/>
      <c r="BF133" s="3"/>
      <c r="BG133" s="4"/>
      <c r="BH133" s="4"/>
      <c r="BI133" s="4"/>
      <c r="BJ133" s="4"/>
      <c r="BK133" s="4"/>
      <c r="BL133" s="4"/>
      <c r="BM133" s="4"/>
      <c r="BN133" s="4"/>
      <c r="BO133" s="4"/>
      <c r="BP133" s="4"/>
      <c r="BQ133" s="4"/>
      <c r="BR133" s="4"/>
      <c r="BS133" s="4"/>
      <c r="BT133" s="4"/>
      <c r="BU133" s="4"/>
      <c r="BV133" s="4"/>
      <c r="BW133" s="4"/>
      <c r="BX133" s="4"/>
      <c r="BY133" s="4"/>
      <c r="BZ133" s="4"/>
      <c r="CA133" s="4"/>
      <c r="CB133" s="4"/>
    </row>
    <row r="134" spans="1:80" ht="15.75" thickBot="1" x14ac:dyDescent="0.25">
      <c r="A134" s="45"/>
      <c r="B134" s="43">
        <v>103</v>
      </c>
      <c r="C134" s="84"/>
      <c r="D134" s="85"/>
      <c r="E134" s="85"/>
      <c r="F134" s="86"/>
      <c r="G134" s="84"/>
      <c r="H134" s="28" t="str">
        <f t="shared" si="8"/>
        <v/>
      </c>
      <c r="I134" s="86"/>
      <c r="J134" s="87"/>
      <c r="K134" s="84"/>
      <c r="L134" s="85"/>
      <c r="M134" s="85"/>
      <c r="N134" s="27" t="str">
        <f t="shared" si="15"/>
        <v/>
      </c>
      <c r="O134" s="88"/>
      <c r="P134" s="88"/>
      <c r="Q134" s="88"/>
      <c r="R134" s="88"/>
      <c r="S134" s="88"/>
      <c r="T134" s="88"/>
      <c r="U134" s="88"/>
      <c r="V134" s="88"/>
      <c r="W134" s="89"/>
      <c r="X134" s="50"/>
      <c r="Y134" s="3"/>
      <c r="Z134" s="3"/>
      <c r="AA134" s="4"/>
      <c r="AB134" s="4">
        <f t="shared" si="9"/>
        <v>0</v>
      </c>
      <c r="AC134" s="4">
        <f t="shared" si="10"/>
        <v>0</v>
      </c>
      <c r="AD134" s="4">
        <f t="shared" si="11"/>
        <v>0</v>
      </c>
      <c r="AE134" s="4">
        <f t="shared" si="12"/>
        <v>0</v>
      </c>
      <c r="AF134" s="47"/>
      <c r="AG134" s="17">
        <f t="shared" si="14"/>
        <v>0</v>
      </c>
      <c r="AH134" s="47"/>
      <c r="AI134" s="47"/>
      <c r="AJ134" s="47"/>
      <c r="AK134" s="47"/>
      <c r="AL134" s="47"/>
      <c r="AM134" s="4"/>
      <c r="AN134" s="4"/>
      <c r="AO134" s="4"/>
      <c r="AP134" s="4"/>
      <c r="AQ134" s="4"/>
      <c r="AR134" s="4"/>
      <c r="AS134" s="4"/>
      <c r="AT134" s="4"/>
      <c r="AU134" s="4"/>
      <c r="AV134" s="4"/>
      <c r="AW134" s="4"/>
      <c r="AX134" s="4"/>
      <c r="AY134" s="4"/>
      <c r="AZ134" s="4"/>
      <c r="BA134" s="39" t="s">
        <v>63</v>
      </c>
      <c r="BB134" s="3"/>
      <c r="BC134" s="3"/>
      <c r="BD134" s="3"/>
      <c r="BE134" s="3"/>
      <c r="BF134" s="3"/>
      <c r="BG134" s="4"/>
      <c r="BH134" s="4"/>
      <c r="BI134" s="4"/>
      <c r="BJ134" s="4"/>
      <c r="BK134" s="4"/>
      <c r="BL134" s="4"/>
      <c r="BM134" s="4"/>
      <c r="BN134" s="4"/>
      <c r="BO134" s="4"/>
      <c r="BP134" s="4"/>
      <c r="BQ134" s="4"/>
      <c r="BR134" s="4"/>
      <c r="BS134" s="4"/>
      <c r="BT134" s="4"/>
      <c r="BU134" s="4"/>
      <c r="BV134" s="4"/>
      <c r="BW134" s="4"/>
      <c r="BX134" s="4"/>
      <c r="BY134" s="4"/>
      <c r="BZ134" s="4"/>
      <c r="CA134" s="4"/>
      <c r="CB134" s="4"/>
    </row>
    <row r="135" spans="1:80" ht="15.75" thickBot="1" x14ac:dyDescent="0.25">
      <c r="A135" s="45"/>
      <c r="B135" s="43">
        <v>104</v>
      </c>
      <c r="C135" s="84"/>
      <c r="D135" s="85"/>
      <c r="E135" s="85"/>
      <c r="F135" s="86"/>
      <c r="G135" s="84"/>
      <c r="H135" s="28" t="str">
        <f t="shared" si="8"/>
        <v/>
      </c>
      <c r="I135" s="86"/>
      <c r="J135" s="87"/>
      <c r="K135" s="84"/>
      <c r="L135" s="85"/>
      <c r="M135" s="85"/>
      <c r="N135" s="27" t="str">
        <f t="shared" si="15"/>
        <v/>
      </c>
      <c r="O135" s="88"/>
      <c r="P135" s="88"/>
      <c r="Q135" s="88"/>
      <c r="R135" s="88"/>
      <c r="S135" s="88"/>
      <c r="T135" s="88"/>
      <c r="U135" s="88"/>
      <c r="V135" s="88"/>
      <c r="W135" s="89"/>
      <c r="X135" s="50"/>
      <c r="Y135" s="3"/>
      <c r="Z135" s="3"/>
      <c r="AA135" s="4"/>
      <c r="AB135" s="4">
        <f t="shared" si="9"/>
        <v>0</v>
      </c>
      <c r="AC135" s="4">
        <f t="shared" si="10"/>
        <v>0</v>
      </c>
      <c r="AD135" s="4">
        <f t="shared" si="11"/>
        <v>0</v>
      </c>
      <c r="AE135" s="4">
        <f t="shared" si="12"/>
        <v>0</v>
      </c>
      <c r="AF135" s="47"/>
      <c r="AG135" s="17">
        <f t="shared" si="14"/>
        <v>0</v>
      </c>
      <c r="AH135" s="47"/>
      <c r="AI135" s="47"/>
      <c r="AJ135" s="47"/>
      <c r="AK135" s="47"/>
      <c r="AL135" s="47"/>
      <c r="AM135" s="4"/>
      <c r="AN135" s="4"/>
      <c r="AO135" s="4"/>
      <c r="AP135" s="4"/>
      <c r="AQ135" s="4"/>
      <c r="AR135" s="4"/>
      <c r="AS135" s="4"/>
      <c r="AT135" s="4"/>
      <c r="AU135" s="4"/>
      <c r="AV135" s="4"/>
      <c r="AW135" s="4"/>
      <c r="AX135" s="4"/>
      <c r="AY135" s="4"/>
      <c r="AZ135" s="4"/>
      <c r="BA135" s="39" t="s">
        <v>64</v>
      </c>
      <c r="BB135" s="3"/>
      <c r="BC135" s="3"/>
      <c r="BD135" s="3"/>
      <c r="BE135" s="3"/>
      <c r="BF135" s="3"/>
      <c r="BG135" s="4"/>
      <c r="BH135" s="4"/>
      <c r="BI135" s="4"/>
      <c r="BJ135" s="4"/>
      <c r="BK135" s="4"/>
      <c r="BL135" s="4"/>
      <c r="BM135" s="4"/>
      <c r="BN135" s="4"/>
      <c r="BO135" s="4"/>
      <c r="BP135" s="4"/>
      <c r="BQ135" s="4"/>
      <c r="BR135" s="4"/>
      <c r="BS135" s="4"/>
      <c r="BT135" s="4"/>
      <c r="BU135" s="4"/>
      <c r="BV135" s="4"/>
      <c r="BW135" s="4"/>
      <c r="BX135" s="4"/>
      <c r="BY135" s="4"/>
      <c r="BZ135" s="4"/>
      <c r="CA135" s="4"/>
      <c r="CB135" s="4"/>
    </row>
    <row r="136" spans="1:80" ht="15.75" thickBot="1" x14ac:dyDescent="0.25">
      <c r="A136" s="45"/>
      <c r="B136" s="43">
        <v>105</v>
      </c>
      <c r="C136" s="84"/>
      <c r="D136" s="85"/>
      <c r="E136" s="85"/>
      <c r="F136" s="86"/>
      <c r="G136" s="84"/>
      <c r="H136" s="28" t="str">
        <f t="shared" si="8"/>
        <v/>
      </c>
      <c r="I136" s="86"/>
      <c r="J136" s="87"/>
      <c r="K136" s="84"/>
      <c r="L136" s="85"/>
      <c r="M136" s="85"/>
      <c r="N136" s="27" t="str">
        <f t="shared" si="15"/>
        <v/>
      </c>
      <c r="O136" s="88"/>
      <c r="P136" s="88"/>
      <c r="Q136" s="88"/>
      <c r="R136" s="88"/>
      <c r="S136" s="88"/>
      <c r="T136" s="88"/>
      <c r="U136" s="88"/>
      <c r="V136" s="88"/>
      <c r="W136" s="89"/>
      <c r="X136" s="50"/>
      <c r="Y136" s="3"/>
      <c r="Z136" s="3"/>
      <c r="AA136" s="4"/>
      <c r="AB136" s="4">
        <f t="shared" si="9"/>
        <v>0</v>
      </c>
      <c r="AC136" s="4">
        <f t="shared" si="10"/>
        <v>0</v>
      </c>
      <c r="AD136" s="4">
        <f t="shared" si="11"/>
        <v>0</v>
      </c>
      <c r="AE136" s="4">
        <f t="shared" si="12"/>
        <v>0</v>
      </c>
      <c r="AF136" s="47"/>
      <c r="AG136" s="17">
        <f t="shared" si="14"/>
        <v>0</v>
      </c>
      <c r="AH136" s="47"/>
      <c r="AI136" s="47"/>
      <c r="AJ136" s="47"/>
      <c r="AK136" s="47"/>
      <c r="AL136" s="47"/>
      <c r="AM136" s="4"/>
      <c r="AN136" s="4"/>
      <c r="AO136" s="4"/>
      <c r="AP136" s="4"/>
      <c r="AQ136" s="4"/>
      <c r="AR136" s="4"/>
      <c r="AS136" s="4"/>
      <c r="AT136" s="4"/>
      <c r="AU136" s="4"/>
      <c r="AV136" s="4"/>
      <c r="AW136" s="4"/>
      <c r="AX136" s="4"/>
      <c r="AY136" s="4"/>
      <c r="AZ136" s="4"/>
      <c r="BA136" s="39" t="s">
        <v>65</v>
      </c>
      <c r="BB136" s="3"/>
      <c r="BC136" s="3"/>
      <c r="BD136" s="3"/>
      <c r="BE136" s="3"/>
      <c r="BF136" s="3"/>
      <c r="BG136" s="4"/>
      <c r="BH136" s="4"/>
      <c r="BI136" s="4"/>
      <c r="BJ136" s="4"/>
      <c r="BK136" s="4"/>
      <c r="BL136" s="4"/>
      <c r="BM136" s="4"/>
      <c r="BN136" s="4"/>
      <c r="BO136" s="4"/>
      <c r="BP136" s="4"/>
      <c r="BQ136" s="4"/>
      <c r="BR136" s="4"/>
      <c r="BS136" s="4"/>
      <c r="BT136" s="4"/>
      <c r="BU136" s="4"/>
      <c r="BV136" s="4"/>
      <c r="BW136" s="4"/>
      <c r="BX136" s="4"/>
      <c r="BY136" s="4"/>
      <c r="BZ136" s="4"/>
      <c r="CA136" s="4"/>
      <c r="CB136" s="4"/>
    </row>
    <row r="137" spans="1:80" ht="15.75" thickBot="1" x14ac:dyDescent="0.25">
      <c r="A137" s="45"/>
      <c r="B137" s="43">
        <v>106</v>
      </c>
      <c r="C137" s="84"/>
      <c r="D137" s="85"/>
      <c r="E137" s="85"/>
      <c r="F137" s="86"/>
      <c r="G137" s="84"/>
      <c r="H137" s="28" t="str">
        <f t="shared" si="8"/>
        <v/>
      </c>
      <c r="I137" s="86"/>
      <c r="J137" s="87"/>
      <c r="K137" s="84"/>
      <c r="L137" s="85"/>
      <c r="M137" s="85"/>
      <c r="N137" s="27" t="str">
        <f t="shared" si="15"/>
        <v/>
      </c>
      <c r="O137" s="88"/>
      <c r="P137" s="88"/>
      <c r="Q137" s="88"/>
      <c r="R137" s="88"/>
      <c r="S137" s="88"/>
      <c r="T137" s="88"/>
      <c r="U137" s="88"/>
      <c r="V137" s="88"/>
      <c r="W137" s="89"/>
      <c r="X137" s="50"/>
      <c r="Y137" s="3"/>
      <c r="Z137" s="3"/>
      <c r="AA137" s="4"/>
      <c r="AB137" s="4">
        <f t="shared" si="9"/>
        <v>0</v>
      </c>
      <c r="AC137" s="4">
        <f t="shared" si="10"/>
        <v>0</v>
      </c>
      <c r="AD137" s="4">
        <f t="shared" si="11"/>
        <v>0</v>
      </c>
      <c r="AE137" s="4">
        <f t="shared" si="12"/>
        <v>0</v>
      </c>
      <c r="AF137" s="47"/>
      <c r="AG137" s="17">
        <f t="shared" si="14"/>
        <v>0</v>
      </c>
      <c r="AH137" s="47"/>
      <c r="AI137" s="47"/>
      <c r="AJ137" s="47"/>
      <c r="AK137" s="47"/>
      <c r="AL137" s="47"/>
      <c r="AM137" s="4"/>
      <c r="AN137" s="4"/>
      <c r="AO137" s="4"/>
      <c r="AP137" s="4"/>
      <c r="AQ137" s="4"/>
      <c r="AR137" s="4"/>
      <c r="AS137" s="4"/>
      <c r="AT137" s="4"/>
      <c r="AU137" s="4"/>
      <c r="AV137" s="4"/>
      <c r="AW137" s="4"/>
      <c r="AX137" s="4"/>
      <c r="AY137" s="4"/>
      <c r="AZ137" s="4"/>
      <c r="BA137" s="39" t="s">
        <v>66</v>
      </c>
      <c r="BB137" s="3"/>
      <c r="BC137" s="3"/>
      <c r="BD137" s="3"/>
      <c r="BE137" s="3"/>
      <c r="BF137" s="3"/>
      <c r="BG137" s="4"/>
      <c r="BH137" s="4"/>
      <c r="BI137" s="4"/>
      <c r="BJ137" s="4"/>
      <c r="BK137" s="4"/>
      <c r="BL137" s="4"/>
      <c r="BM137" s="4"/>
      <c r="BN137" s="4"/>
      <c r="BO137" s="4"/>
      <c r="BP137" s="4"/>
      <c r="BQ137" s="4"/>
      <c r="BR137" s="4"/>
      <c r="BS137" s="4"/>
      <c r="BT137" s="4"/>
      <c r="BU137" s="4"/>
      <c r="BV137" s="4"/>
      <c r="BW137" s="4"/>
      <c r="BX137" s="4"/>
      <c r="BY137" s="4"/>
      <c r="BZ137" s="4"/>
      <c r="CA137" s="4"/>
      <c r="CB137" s="4"/>
    </row>
    <row r="138" spans="1:80" ht="15.75" thickBot="1" x14ac:dyDescent="0.25">
      <c r="A138" s="45"/>
      <c r="B138" s="43">
        <v>107</v>
      </c>
      <c r="C138" s="84"/>
      <c r="D138" s="85"/>
      <c r="E138" s="85"/>
      <c r="F138" s="86"/>
      <c r="G138" s="84"/>
      <c r="H138" s="28" t="str">
        <f t="shared" si="8"/>
        <v/>
      </c>
      <c r="I138" s="86"/>
      <c r="J138" s="87"/>
      <c r="K138" s="84"/>
      <c r="L138" s="85"/>
      <c r="M138" s="85"/>
      <c r="N138" s="27" t="str">
        <f t="shared" si="15"/>
        <v/>
      </c>
      <c r="O138" s="88"/>
      <c r="P138" s="88"/>
      <c r="Q138" s="88"/>
      <c r="R138" s="88"/>
      <c r="S138" s="88"/>
      <c r="T138" s="88"/>
      <c r="U138" s="88"/>
      <c r="V138" s="88"/>
      <c r="W138" s="89"/>
      <c r="X138" s="50"/>
      <c r="Y138" s="3"/>
      <c r="Z138" s="3"/>
      <c r="AA138" s="4"/>
      <c r="AB138" s="4">
        <f t="shared" si="9"/>
        <v>0</v>
      </c>
      <c r="AC138" s="4">
        <f t="shared" si="10"/>
        <v>0</v>
      </c>
      <c r="AD138" s="4">
        <f t="shared" si="11"/>
        <v>0</v>
      </c>
      <c r="AE138" s="4">
        <f t="shared" si="12"/>
        <v>0</v>
      </c>
      <c r="AF138" s="47"/>
      <c r="AG138" s="17">
        <f t="shared" si="14"/>
        <v>0</v>
      </c>
      <c r="AH138" s="47"/>
      <c r="AI138" s="47"/>
      <c r="AJ138" s="47"/>
      <c r="AK138" s="47"/>
      <c r="AL138" s="47"/>
      <c r="AM138" s="4"/>
      <c r="AN138" s="4"/>
      <c r="AO138" s="4"/>
      <c r="AP138" s="4"/>
      <c r="AQ138" s="4"/>
      <c r="AR138" s="4"/>
      <c r="AS138" s="4"/>
      <c r="AT138" s="4"/>
      <c r="AU138" s="4"/>
      <c r="AV138" s="4"/>
      <c r="AW138" s="4"/>
      <c r="AX138" s="4"/>
      <c r="AY138" s="4"/>
      <c r="AZ138" s="4"/>
      <c r="BA138" s="39" t="s">
        <v>67</v>
      </c>
      <c r="BB138" s="3"/>
      <c r="BC138" s="3"/>
      <c r="BD138" s="3"/>
      <c r="BE138" s="3"/>
      <c r="BF138" s="3"/>
      <c r="BG138" s="4"/>
      <c r="BH138" s="4"/>
      <c r="BI138" s="4"/>
      <c r="BJ138" s="4"/>
      <c r="BK138" s="4"/>
      <c r="BL138" s="4"/>
      <c r="BM138" s="4"/>
      <c r="BN138" s="4"/>
      <c r="BO138" s="4"/>
      <c r="BP138" s="4"/>
      <c r="BQ138" s="4"/>
      <c r="BR138" s="4"/>
      <c r="BS138" s="4"/>
      <c r="BT138" s="4"/>
      <c r="BU138" s="4"/>
      <c r="BV138" s="4"/>
      <c r="BW138" s="4"/>
      <c r="BX138" s="4"/>
      <c r="BY138" s="4"/>
      <c r="BZ138" s="4"/>
      <c r="CA138" s="4"/>
      <c r="CB138" s="4"/>
    </row>
    <row r="139" spans="1:80" ht="15.75" thickBot="1" x14ac:dyDescent="0.25">
      <c r="A139" s="45"/>
      <c r="B139" s="43">
        <v>108</v>
      </c>
      <c r="C139" s="84"/>
      <c r="D139" s="85"/>
      <c r="E139" s="85"/>
      <c r="F139" s="86"/>
      <c r="G139" s="84"/>
      <c r="H139" s="28" t="str">
        <f t="shared" si="8"/>
        <v/>
      </c>
      <c r="I139" s="86"/>
      <c r="J139" s="87"/>
      <c r="K139" s="84"/>
      <c r="L139" s="85"/>
      <c r="M139" s="85"/>
      <c r="N139" s="27" t="str">
        <f t="shared" si="15"/>
        <v/>
      </c>
      <c r="O139" s="88"/>
      <c r="P139" s="88"/>
      <c r="Q139" s="88"/>
      <c r="R139" s="88"/>
      <c r="S139" s="88"/>
      <c r="T139" s="88"/>
      <c r="U139" s="88"/>
      <c r="V139" s="88"/>
      <c r="W139" s="89"/>
      <c r="X139" s="50"/>
      <c r="Y139" s="3"/>
      <c r="Z139" s="3"/>
      <c r="AA139" s="4"/>
      <c r="AB139" s="4">
        <f t="shared" si="9"/>
        <v>0</v>
      </c>
      <c r="AC139" s="4">
        <f t="shared" si="10"/>
        <v>0</v>
      </c>
      <c r="AD139" s="4">
        <f t="shared" si="11"/>
        <v>0</v>
      </c>
      <c r="AE139" s="4">
        <f t="shared" si="12"/>
        <v>0</v>
      </c>
      <c r="AF139" s="47"/>
      <c r="AG139" s="17">
        <f t="shared" si="14"/>
        <v>0</v>
      </c>
      <c r="AH139" s="47"/>
      <c r="AI139" s="47"/>
      <c r="AJ139" s="47"/>
      <c r="AK139" s="47"/>
      <c r="AL139" s="47"/>
      <c r="AM139" s="4"/>
      <c r="AN139" s="4"/>
      <c r="AO139" s="4"/>
      <c r="AP139" s="4"/>
      <c r="AQ139" s="4"/>
      <c r="AR139" s="4"/>
      <c r="AS139" s="4"/>
      <c r="AT139" s="4"/>
      <c r="AU139" s="4"/>
      <c r="AV139" s="4"/>
      <c r="AW139" s="4"/>
      <c r="AX139" s="4"/>
      <c r="AY139" s="4"/>
      <c r="AZ139" s="4"/>
      <c r="BA139" s="39" t="s">
        <v>68</v>
      </c>
      <c r="BB139" s="3"/>
      <c r="BC139" s="3"/>
      <c r="BD139" s="3"/>
      <c r="BE139" s="3"/>
      <c r="BF139" s="3"/>
      <c r="BG139" s="4"/>
      <c r="BH139" s="4"/>
      <c r="BI139" s="4"/>
      <c r="BJ139" s="4"/>
      <c r="BK139" s="4"/>
      <c r="BL139" s="4"/>
      <c r="BM139" s="4"/>
      <c r="BN139" s="4"/>
      <c r="BO139" s="4"/>
      <c r="BP139" s="4"/>
      <c r="BQ139" s="4"/>
      <c r="BR139" s="4"/>
      <c r="BS139" s="4"/>
      <c r="BT139" s="4"/>
      <c r="BU139" s="4"/>
      <c r="BV139" s="4"/>
      <c r="BW139" s="4"/>
      <c r="BX139" s="4"/>
      <c r="BY139" s="4"/>
      <c r="BZ139" s="4"/>
      <c r="CA139" s="4"/>
      <c r="CB139" s="4"/>
    </row>
    <row r="140" spans="1:80" ht="15.75" thickBot="1" x14ac:dyDescent="0.25">
      <c r="A140" s="45"/>
      <c r="B140" s="43">
        <v>109</v>
      </c>
      <c r="C140" s="84"/>
      <c r="D140" s="85"/>
      <c r="E140" s="85"/>
      <c r="F140" s="86"/>
      <c r="G140" s="84"/>
      <c r="H140" s="28" t="str">
        <f t="shared" si="8"/>
        <v/>
      </c>
      <c r="I140" s="86"/>
      <c r="J140" s="87"/>
      <c r="K140" s="84"/>
      <c r="L140" s="85"/>
      <c r="M140" s="85"/>
      <c r="N140" s="27" t="str">
        <f t="shared" si="15"/>
        <v/>
      </c>
      <c r="O140" s="88"/>
      <c r="P140" s="88"/>
      <c r="Q140" s="88"/>
      <c r="R140" s="88"/>
      <c r="S140" s="88"/>
      <c r="T140" s="88"/>
      <c r="U140" s="88"/>
      <c r="V140" s="88"/>
      <c r="W140" s="89"/>
      <c r="X140" s="50"/>
      <c r="Y140" s="3"/>
      <c r="Z140" s="3"/>
      <c r="AA140" s="4"/>
      <c r="AB140" s="4">
        <f t="shared" si="9"/>
        <v>0</v>
      </c>
      <c r="AC140" s="4">
        <f t="shared" si="10"/>
        <v>0</v>
      </c>
      <c r="AD140" s="4">
        <f t="shared" si="11"/>
        <v>0</v>
      </c>
      <c r="AE140" s="4">
        <f t="shared" si="12"/>
        <v>0</v>
      </c>
      <c r="AF140" s="47"/>
      <c r="AG140" s="17">
        <f t="shared" si="14"/>
        <v>0</v>
      </c>
      <c r="AH140" s="47"/>
      <c r="AI140" s="47"/>
      <c r="AJ140" s="47"/>
      <c r="AK140" s="47"/>
      <c r="AL140" s="47"/>
      <c r="AM140" s="4"/>
      <c r="AN140" s="4"/>
      <c r="AO140" s="4"/>
      <c r="AP140" s="4"/>
      <c r="AQ140" s="4"/>
      <c r="AR140" s="4"/>
      <c r="AS140" s="4"/>
      <c r="AT140" s="4"/>
      <c r="AU140" s="4"/>
      <c r="AV140" s="4"/>
      <c r="AW140" s="4"/>
      <c r="AX140" s="4"/>
      <c r="AY140" s="4"/>
      <c r="AZ140" s="4"/>
      <c r="BA140" s="39" t="s">
        <v>69</v>
      </c>
      <c r="BB140" s="3"/>
      <c r="BC140" s="3"/>
      <c r="BD140" s="3"/>
      <c r="BE140" s="3"/>
      <c r="BF140" s="3"/>
      <c r="BG140" s="4"/>
      <c r="BH140" s="4"/>
      <c r="BI140" s="4"/>
      <c r="BJ140" s="4"/>
      <c r="BK140" s="4"/>
      <c r="BL140" s="4"/>
      <c r="BM140" s="4"/>
      <c r="BN140" s="4"/>
      <c r="BO140" s="4"/>
      <c r="BP140" s="4"/>
      <c r="BQ140" s="4"/>
      <c r="BR140" s="4"/>
      <c r="BS140" s="4"/>
      <c r="BT140" s="4"/>
      <c r="BU140" s="4"/>
      <c r="BV140" s="4"/>
      <c r="BW140" s="4"/>
      <c r="BX140" s="4"/>
      <c r="BY140" s="4"/>
      <c r="BZ140" s="4"/>
      <c r="CA140" s="4"/>
      <c r="CB140" s="4"/>
    </row>
    <row r="141" spans="1:80" ht="15.75" thickBot="1" x14ac:dyDescent="0.25">
      <c r="A141" s="45"/>
      <c r="B141" s="43">
        <v>110</v>
      </c>
      <c r="C141" s="84"/>
      <c r="D141" s="85"/>
      <c r="E141" s="85"/>
      <c r="F141" s="86"/>
      <c r="G141" s="84"/>
      <c r="H141" s="28" t="str">
        <f t="shared" ref="H141:H151" si="16">IF(OR($Q$13="",$Q$13=0,$G$13="",$G$13=0),"",(60*F141)/($G$13/$Q$13))</f>
        <v/>
      </c>
      <c r="I141" s="86"/>
      <c r="J141" s="87"/>
      <c r="K141" s="84"/>
      <c r="L141" s="85"/>
      <c r="M141" s="85"/>
      <c r="N141" s="27" t="str">
        <f t="shared" si="15"/>
        <v/>
      </c>
      <c r="O141" s="88"/>
      <c r="P141" s="88"/>
      <c r="Q141" s="88"/>
      <c r="R141" s="88"/>
      <c r="S141" s="88"/>
      <c r="T141" s="88"/>
      <c r="U141" s="88"/>
      <c r="V141" s="88"/>
      <c r="W141" s="89"/>
      <c r="X141" s="50"/>
      <c r="Y141" s="3"/>
      <c r="Z141" s="3"/>
      <c r="AA141" s="4"/>
      <c r="AB141" s="4">
        <f t="shared" si="9"/>
        <v>0</v>
      </c>
      <c r="AC141" s="4">
        <f t="shared" si="10"/>
        <v>0</v>
      </c>
      <c r="AD141" s="4">
        <f t="shared" si="11"/>
        <v>0</v>
      </c>
      <c r="AE141" s="4">
        <f t="shared" si="12"/>
        <v>0</v>
      </c>
      <c r="AF141" s="47"/>
      <c r="AG141" s="17">
        <f t="shared" si="14"/>
        <v>0</v>
      </c>
      <c r="AH141" s="47"/>
      <c r="AI141" s="47"/>
      <c r="AJ141" s="47"/>
      <c r="AK141" s="47"/>
      <c r="AL141" s="47"/>
      <c r="AM141" s="4"/>
      <c r="AN141" s="4"/>
      <c r="AO141" s="4"/>
      <c r="AP141" s="4"/>
      <c r="AQ141" s="4"/>
      <c r="AR141" s="4"/>
      <c r="AS141" s="4"/>
      <c r="AT141" s="4"/>
      <c r="AU141" s="4"/>
      <c r="AV141" s="4"/>
      <c r="AW141" s="4"/>
      <c r="AX141" s="4"/>
      <c r="AY141" s="4"/>
      <c r="AZ141" s="4"/>
      <c r="BA141" s="38" t="s">
        <v>70</v>
      </c>
      <c r="BB141" s="3"/>
      <c r="BC141" s="3"/>
      <c r="BD141" s="3"/>
      <c r="BE141" s="3"/>
      <c r="BF141" s="3"/>
      <c r="BG141" s="4"/>
      <c r="BH141" s="4"/>
      <c r="BI141" s="4"/>
      <c r="BJ141" s="4"/>
      <c r="BK141" s="4"/>
      <c r="BL141" s="4"/>
      <c r="BM141" s="4"/>
      <c r="BN141" s="4"/>
      <c r="BO141" s="4"/>
      <c r="BP141" s="4"/>
      <c r="BQ141" s="4"/>
      <c r="BR141" s="4"/>
      <c r="BS141" s="4"/>
      <c r="BT141" s="4"/>
      <c r="BU141" s="4"/>
      <c r="BV141" s="4"/>
      <c r="BW141" s="4"/>
      <c r="BX141" s="4"/>
      <c r="BY141" s="4"/>
      <c r="BZ141" s="4"/>
      <c r="CA141" s="4"/>
      <c r="CB141" s="4"/>
    </row>
    <row r="142" spans="1:80" ht="15.75" thickBot="1" x14ac:dyDescent="0.25">
      <c r="A142" s="45"/>
      <c r="B142" s="43">
        <v>111</v>
      </c>
      <c r="C142" s="84"/>
      <c r="D142" s="85"/>
      <c r="E142" s="85"/>
      <c r="F142" s="86"/>
      <c r="G142" s="84"/>
      <c r="H142" s="28" t="str">
        <f t="shared" si="16"/>
        <v/>
      </c>
      <c r="I142" s="86"/>
      <c r="J142" s="87"/>
      <c r="K142" s="84"/>
      <c r="L142" s="85"/>
      <c r="M142" s="85"/>
      <c r="N142" s="27" t="str">
        <f t="shared" si="15"/>
        <v/>
      </c>
      <c r="O142" s="88"/>
      <c r="P142" s="88"/>
      <c r="Q142" s="88"/>
      <c r="R142" s="88"/>
      <c r="S142" s="88"/>
      <c r="T142" s="88"/>
      <c r="U142" s="88"/>
      <c r="V142" s="88"/>
      <c r="W142" s="89"/>
      <c r="X142" s="50"/>
      <c r="Y142" s="3"/>
      <c r="Z142" s="3"/>
      <c r="AA142" s="4"/>
      <c r="AB142" s="4">
        <f t="shared" si="9"/>
        <v>0</v>
      </c>
      <c r="AC142" s="4">
        <f t="shared" si="10"/>
        <v>0</v>
      </c>
      <c r="AD142" s="4">
        <f t="shared" si="11"/>
        <v>0</v>
      </c>
      <c r="AE142" s="4">
        <f t="shared" si="12"/>
        <v>0</v>
      </c>
      <c r="AF142" s="47"/>
      <c r="AG142" s="17">
        <f t="shared" si="14"/>
        <v>0</v>
      </c>
      <c r="AH142" s="47"/>
      <c r="AI142" s="47"/>
      <c r="AJ142" s="47"/>
      <c r="AK142" s="47"/>
      <c r="AL142" s="47"/>
      <c r="AM142" s="4"/>
      <c r="AN142" s="4"/>
      <c r="AO142" s="4"/>
      <c r="AP142" s="4"/>
      <c r="AQ142" s="4"/>
      <c r="AR142" s="4"/>
      <c r="AS142" s="4"/>
      <c r="AT142" s="4"/>
      <c r="AU142" s="4"/>
      <c r="AV142" s="4"/>
      <c r="AW142" s="4"/>
      <c r="AX142" s="4"/>
      <c r="AY142" s="4"/>
      <c r="AZ142" s="4"/>
      <c r="BA142" s="39" t="s">
        <v>71</v>
      </c>
      <c r="BB142" s="3"/>
      <c r="BC142" s="3"/>
      <c r="BD142" s="3"/>
      <c r="BE142" s="3"/>
      <c r="BF142" s="3"/>
      <c r="BG142" s="4"/>
      <c r="BH142" s="4"/>
      <c r="BI142" s="4"/>
      <c r="BJ142" s="4"/>
      <c r="BK142" s="4"/>
      <c r="BL142" s="4"/>
      <c r="BM142" s="4"/>
      <c r="BN142" s="4"/>
      <c r="BO142" s="4"/>
      <c r="BP142" s="4"/>
      <c r="BQ142" s="4"/>
      <c r="BR142" s="4"/>
      <c r="BS142" s="4"/>
      <c r="BT142" s="4"/>
      <c r="BU142" s="4"/>
      <c r="BV142" s="4"/>
      <c r="BW142" s="4"/>
      <c r="BX142" s="4"/>
      <c r="BY142" s="4"/>
      <c r="BZ142" s="4"/>
      <c r="CA142" s="4"/>
      <c r="CB142" s="4"/>
    </row>
    <row r="143" spans="1:80" ht="15.75" thickBot="1" x14ac:dyDescent="0.25">
      <c r="A143" s="45"/>
      <c r="B143" s="43">
        <v>112</v>
      </c>
      <c r="C143" s="84"/>
      <c r="D143" s="85"/>
      <c r="E143" s="85"/>
      <c r="F143" s="86"/>
      <c r="G143" s="84"/>
      <c r="H143" s="28" t="str">
        <f t="shared" si="16"/>
        <v/>
      </c>
      <c r="I143" s="86"/>
      <c r="J143" s="87"/>
      <c r="K143" s="84"/>
      <c r="L143" s="85"/>
      <c r="M143" s="85"/>
      <c r="N143" s="27" t="str">
        <f t="shared" si="15"/>
        <v/>
      </c>
      <c r="O143" s="88"/>
      <c r="P143" s="88"/>
      <c r="Q143" s="88"/>
      <c r="R143" s="88"/>
      <c r="S143" s="88"/>
      <c r="T143" s="88"/>
      <c r="U143" s="88"/>
      <c r="V143" s="88"/>
      <c r="W143" s="89"/>
      <c r="X143" s="50"/>
      <c r="Y143" s="44"/>
      <c r="Z143" s="44"/>
      <c r="AA143" s="4"/>
      <c r="AB143" s="4">
        <f t="shared" si="9"/>
        <v>0</v>
      </c>
      <c r="AC143" s="4">
        <f t="shared" si="10"/>
        <v>0</v>
      </c>
      <c r="AD143" s="4">
        <f t="shared" si="11"/>
        <v>0</v>
      </c>
      <c r="AE143" s="4">
        <f t="shared" si="12"/>
        <v>0</v>
      </c>
      <c r="AF143" s="47"/>
      <c r="AG143" s="17">
        <f t="shared" si="14"/>
        <v>0</v>
      </c>
      <c r="AH143" s="47"/>
      <c r="AI143" s="47"/>
      <c r="AJ143" s="47"/>
      <c r="AK143" s="47"/>
      <c r="AL143" s="47"/>
      <c r="AM143" s="4"/>
      <c r="AN143" s="4"/>
      <c r="AO143" s="4"/>
      <c r="AP143" s="4"/>
      <c r="AQ143" s="4"/>
      <c r="AR143" s="4"/>
      <c r="AS143" s="4"/>
      <c r="AT143" s="4"/>
      <c r="AU143" s="4"/>
      <c r="AV143" s="4"/>
      <c r="AW143" s="4"/>
      <c r="AX143" s="4"/>
      <c r="AY143" s="4"/>
      <c r="AZ143" s="4"/>
      <c r="BA143" s="39" t="s">
        <v>72</v>
      </c>
      <c r="BB143" s="3"/>
      <c r="BC143" s="3"/>
      <c r="BD143" s="3"/>
      <c r="BE143" s="3"/>
      <c r="BF143" s="3"/>
      <c r="BG143" s="4"/>
      <c r="BH143" s="4"/>
      <c r="BI143" s="4"/>
      <c r="BJ143" s="4"/>
      <c r="BK143" s="4"/>
      <c r="BL143" s="4"/>
      <c r="BM143" s="4"/>
      <c r="BN143" s="4"/>
      <c r="BO143" s="4"/>
      <c r="BP143" s="4"/>
      <c r="BQ143" s="4"/>
      <c r="BR143" s="4"/>
      <c r="BS143" s="4"/>
      <c r="BT143" s="4"/>
      <c r="BU143" s="4"/>
      <c r="BV143" s="4"/>
      <c r="BW143" s="4"/>
      <c r="BX143" s="4"/>
      <c r="BY143" s="4"/>
      <c r="BZ143" s="4"/>
      <c r="CA143" s="4"/>
      <c r="CB143" s="4"/>
    </row>
    <row r="144" spans="1:80" ht="15.75" thickBot="1" x14ac:dyDescent="0.25">
      <c r="A144" s="45"/>
      <c r="B144" s="43">
        <v>113</v>
      </c>
      <c r="C144" s="84"/>
      <c r="D144" s="85"/>
      <c r="E144" s="85"/>
      <c r="F144" s="86"/>
      <c r="G144" s="84"/>
      <c r="H144" s="28" t="str">
        <f t="shared" si="16"/>
        <v/>
      </c>
      <c r="I144" s="86"/>
      <c r="J144" s="87"/>
      <c r="K144" s="84"/>
      <c r="L144" s="85"/>
      <c r="M144" s="85"/>
      <c r="N144" s="27" t="str">
        <f t="shared" si="15"/>
        <v/>
      </c>
      <c r="O144" s="88"/>
      <c r="P144" s="88"/>
      <c r="Q144" s="88"/>
      <c r="R144" s="88"/>
      <c r="S144" s="88"/>
      <c r="T144" s="88"/>
      <c r="U144" s="88"/>
      <c r="V144" s="88"/>
      <c r="W144" s="89"/>
      <c r="X144" s="50"/>
      <c r="Y144" s="47"/>
      <c r="Z144" s="47"/>
      <c r="AA144" s="48"/>
      <c r="AB144" s="4">
        <f t="shared" si="9"/>
        <v>0</v>
      </c>
      <c r="AC144" s="4">
        <f t="shared" si="10"/>
        <v>0</v>
      </c>
      <c r="AD144" s="4">
        <f t="shared" si="11"/>
        <v>0</v>
      </c>
      <c r="AE144" s="4">
        <f t="shared" si="12"/>
        <v>0</v>
      </c>
      <c r="AF144" s="47"/>
      <c r="AG144" s="17">
        <f t="shared" si="14"/>
        <v>0</v>
      </c>
      <c r="AH144" s="47"/>
      <c r="AI144" s="47"/>
      <c r="AJ144" s="47"/>
      <c r="AK144" s="47"/>
      <c r="AL144" s="47"/>
      <c r="AM144" s="4"/>
      <c r="AN144" s="4"/>
      <c r="AO144" s="4"/>
      <c r="AP144" s="4"/>
      <c r="AQ144" s="4"/>
      <c r="AR144" s="4"/>
      <c r="AS144" s="4"/>
      <c r="AT144" s="4"/>
      <c r="AU144" s="4"/>
      <c r="AV144" s="4"/>
      <c r="AW144" s="4"/>
      <c r="AX144" s="4"/>
      <c r="AY144" s="4"/>
      <c r="AZ144" s="4"/>
      <c r="BA144" s="39" t="s">
        <v>73</v>
      </c>
      <c r="BB144" s="3"/>
      <c r="BC144" s="3"/>
      <c r="BD144" s="3"/>
      <c r="BE144" s="3"/>
      <c r="BF144" s="3"/>
      <c r="BG144" s="4"/>
      <c r="BH144" s="4"/>
      <c r="BI144" s="4"/>
      <c r="BJ144" s="4"/>
      <c r="BK144" s="4"/>
      <c r="BL144" s="4"/>
      <c r="BM144" s="4"/>
      <c r="BN144" s="4"/>
      <c r="BO144" s="4"/>
      <c r="BP144" s="4"/>
      <c r="BQ144" s="4"/>
      <c r="BR144" s="4"/>
      <c r="BS144" s="4"/>
      <c r="BT144" s="4"/>
      <c r="BU144" s="4"/>
      <c r="BV144" s="4"/>
      <c r="BW144" s="4"/>
      <c r="BX144" s="4"/>
      <c r="BY144" s="4"/>
      <c r="BZ144" s="4"/>
      <c r="CA144" s="4"/>
      <c r="CB144" s="4"/>
    </row>
    <row r="145" spans="1:80" ht="15.75" thickBot="1" x14ac:dyDescent="0.25">
      <c r="A145" s="45"/>
      <c r="B145" s="43">
        <v>114</v>
      </c>
      <c r="C145" s="84"/>
      <c r="D145" s="85"/>
      <c r="E145" s="85"/>
      <c r="F145" s="86"/>
      <c r="G145" s="84"/>
      <c r="H145" s="28" t="str">
        <f t="shared" si="16"/>
        <v/>
      </c>
      <c r="I145" s="86"/>
      <c r="J145" s="87"/>
      <c r="K145" s="84"/>
      <c r="L145" s="85"/>
      <c r="M145" s="85"/>
      <c r="N145" s="27" t="str">
        <f t="shared" si="15"/>
        <v/>
      </c>
      <c r="O145" s="88"/>
      <c r="P145" s="88"/>
      <c r="Q145" s="88"/>
      <c r="R145" s="88"/>
      <c r="S145" s="88"/>
      <c r="T145" s="88"/>
      <c r="U145" s="88"/>
      <c r="V145" s="88"/>
      <c r="W145" s="89"/>
      <c r="X145" s="50"/>
      <c r="Y145" s="47"/>
      <c r="Z145" s="47"/>
      <c r="AA145" s="48"/>
      <c r="AB145" s="4">
        <f t="shared" si="9"/>
        <v>0</v>
      </c>
      <c r="AC145" s="4">
        <f t="shared" si="10"/>
        <v>0</v>
      </c>
      <c r="AD145" s="4">
        <f t="shared" si="11"/>
        <v>0</v>
      </c>
      <c r="AE145" s="4">
        <f t="shared" si="12"/>
        <v>0</v>
      </c>
      <c r="AF145" s="47"/>
      <c r="AG145" s="17">
        <f t="shared" si="14"/>
        <v>0</v>
      </c>
      <c r="AH145" s="47"/>
      <c r="AI145" s="47"/>
      <c r="AJ145" s="47"/>
      <c r="AK145" s="47"/>
      <c r="AL145" s="47"/>
      <c r="AM145" s="4"/>
      <c r="AN145" s="4"/>
      <c r="AO145" s="4"/>
      <c r="AP145" s="4"/>
      <c r="AQ145" s="4"/>
      <c r="AR145" s="4"/>
      <c r="AS145" s="4"/>
      <c r="AT145" s="4"/>
      <c r="AU145" s="4"/>
      <c r="AV145" s="4"/>
      <c r="AW145" s="4"/>
      <c r="AX145" s="4"/>
      <c r="AY145" s="4"/>
      <c r="AZ145" s="4"/>
      <c r="BA145" s="39" t="s">
        <v>74</v>
      </c>
      <c r="BB145" s="3"/>
      <c r="BC145" s="3"/>
      <c r="BD145" s="3"/>
      <c r="BE145" s="3"/>
      <c r="BF145" s="3"/>
      <c r="BG145" s="4"/>
      <c r="BH145" s="4"/>
      <c r="BI145" s="4"/>
      <c r="BJ145" s="4"/>
      <c r="BK145" s="4"/>
      <c r="BL145" s="4"/>
      <c r="BM145" s="4"/>
      <c r="BN145" s="4"/>
      <c r="BO145" s="4"/>
      <c r="BP145" s="4"/>
      <c r="BQ145" s="4"/>
      <c r="BR145" s="4"/>
      <c r="BS145" s="4"/>
      <c r="BT145" s="4"/>
      <c r="BU145" s="4"/>
      <c r="BV145" s="4"/>
      <c r="BW145" s="4"/>
      <c r="BX145" s="4"/>
      <c r="BY145" s="4"/>
      <c r="BZ145" s="4"/>
      <c r="CA145" s="4"/>
      <c r="CB145" s="4"/>
    </row>
    <row r="146" spans="1:80" ht="15.75" thickBot="1" x14ac:dyDescent="0.25">
      <c r="A146" s="45"/>
      <c r="B146" s="43">
        <v>115</v>
      </c>
      <c r="C146" s="84"/>
      <c r="D146" s="85"/>
      <c r="E146" s="85"/>
      <c r="F146" s="86"/>
      <c r="G146" s="84"/>
      <c r="H146" s="28" t="str">
        <f t="shared" si="16"/>
        <v/>
      </c>
      <c r="I146" s="86"/>
      <c r="J146" s="87"/>
      <c r="K146" s="84"/>
      <c r="L146" s="85"/>
      <c r="M146" s="85"/>
      <c r="N146" s="27" t="str">
        <f t="shared" si="15"/>
        <v/>
      </c>
      <c r="O146" s="88"/>
      <c r="P146" s="88"/>
      <c r="Q146" s="88"/>
      <c r="R146" s="88"/>
      <c r="S146" s="88"/>
      <c r="T146" s="88"/>
      <c r="U146" s="88"/>
      <c r="V146" s="88"/>
      <c r="W146" s="89"/>
      <c r="X146" s="50"/>
      <c r="Y146" s="47"/>
      <c r="Z146" s="47"/>
      <c r="AA146" s="48"/>
      <c r="AB146" s="4">
        <f t="shared" si="9"/>
        <v>0</v>
      </c>
      <c r="AC146" s="4">
        <f t="shared" si="10"/>
        <v>0</v>
      </c>
      <c r="AD146" s="4">
        <f t="shared" si="11"/>
        <v>0</v>
      </c>
      <c r="AE146" s="4">
        <f t="shared" si="12"/>
        <v>0</v>
      </c>
      <c r="AF146" s="47"/>
      <c r="AG146" s="17">
        <f t="shared" si="14"/>
        <v>0</v>
      </c>
      <c r="AH146" s="47"/>
      <c r="AI146" s="47"/>
      <c r="AJ146" s="47"/>
      <c r="AK146" s="47"/>
      <c r="AL146" s="47"/>
      <c r="AM146" s="4"/>
      <c r="AN146" s="4"/>
      <c r="AO146" s="4"/>
      <c r="AP146" s="4"/>
      <c r="AQ146" s="4"/>
      <c r="AR146" s="4"/>
      <c r="AS146" s="4"/>
      <c r="AT146" s="4"/>
      <c r="AU146" s="4"/>
      <c r="AV146" s="4"/>
      <c r="AW146" s="4"/>
      <c r="AX146" s="4"/>
      <c r="AY146" s="4"/>
      <c r="AZ146" s="4"/>
      <c r="BA146" s="39" t="s">
        <v>75</v>
      </c>
      <c r="BB146" s="3"/>
      <c r="BC146" s="3"/>
      <c r="BD146" s="3"/>
      <c r="BE146" s="3"/>
      <c r="BF146" s="3"/>
      <c r="BG146" s="4"/>
      <c r="BH146" s="4"/>
      <c r="BI146" s="4"/>
      <c r="BJ146" s="4"/>
      <c r="BK146" s="4"/>
      <c r="BL146" s="4"/>
      <c r="BM146" s="4"/>
      <c r="BN146" s="4"/>
      <c r="BO146" s="4"/>
      <c r="BP146" s="4"/>
      <c r="BQ146" s="4"/>
      <c r="BR146" s="4"/>
      <c r="BS146" s="4"/>
      <c r="BT146" s="4"/>
      <c r="BU146" s="4"/>
      <c r="BV146" s="4"/>
      <c r="BW146" s="4"/>
      <c r="BX146" s="4"/>
      <c r="BY146" s="4"/>
      <c r="BZ146" s="4"/>
      <c r="CA146" s="4"/>
      <c r="CB146" s="4"/>
    </row>
    <row r="147" spans="1:80" ht="15.75" thickBot="1" x14ac:dyDescent="0.25">
      <c r="A147" s="45"/>
      <c r="B147" s="43">
        <v>116</v>
      </c>
      <c r="C147" s="84"/>
      <c r="D147" s="85"/>
      <c r="E147" s="85"/>
      <c r="F147" s="86"/>
      <c r="G147" s="84"/>
      <c r="H147" s="28" t="str">
        <f t="shared" si="16"/>
        <v/>
      </c>
      <c r="I147" s="86"/>
      <c r="J147" s="87"/>
      <c r="K147" s="84"/>
      <c r="L147" s="85"/>
      <c r="M147" s="85"/>
      <c r="N147" s="27" t="str">
        <f t="shared" si="15"/>
        <v/>
      </c>
      <c r="O147" s="88"/>
      <c r="P147" s="88"/>
      <c r="Q147" s="88"/>
      <c r="R147" s="88"/>
      <c r="S147" s="88"/>
      <c r="T147" s="88"/>
      <c r="U147" s="88"/>
      <c r="V147" s="88"/>
      <c r="W147" s="89"/>
      <c r="X147" s="50"/>
      <c r="Y147" s="47"/>
      <c r="Z147" s="47"/>
      <c r="AA147" s="48"/>
      <c r="AB147" s="4">
        <f t="shared" si="9"/>
        <v>0</v>
      </c>
      <c r="AC147" s="4">
        <f t="shared" si="10"/>
        <v>0</v>
      </c>
      <c r="AD147" s="4">
        <f t="shared" si="11"/>
        <v>0</v>
      </c>
      <c r="AE147" s="4">
        <f t="shared" si="12"/>
        <v>0</v>
      </c>
      <c r="AF147" s="47"/>
      <c r="AG147" s="17">
        <f t="shared" si="14"/>
        <v>0</v>
      </c>
      <c r="AH147" s="47"/>
      <c r="AI147" s="47"/>
      <c r="AJ147" s="47"/>
      <c r="AK147" s="47"/>
      <c r="AL147" s="47"/>
      <c r="AM147" s="4"/>
      <c r="AN147" s="4"/>
      <c r="AO147" s="4"/>
      <c r="AP147" s="4"/>
      <c r="AQ147" s="4"/>
      <c r="AR147" s="4"/>
      <c r="AS147" s="4"/>
      <c r="AT147" s="4"/>
      <c r="AU147" s="4"/>
      <c r="AV147" s="4"/>
      <c r="AW147" s="4"/>
      <c r="AX147" s="4"/>
      <c r="AY147" s="4"/>
      <c r="AZ147" s="4"/>
      <c r="BA147" s="39" t="s">
        <v>76</v>
      </c>
      <c r="BB147" s="3"/>
      <c r="BC147" s="3"/>
      <c r="BD147" s="3"/>
      <c r="BE147" s="3"/>
      <c r="BF147" s="3"/>
      <c r="BG147" s="4"/>
      <c r="BH147" s="4"/>
      <c r="BI147" s="4"/>
      <c r="BJ147" s="4"/>
      <c r="BK147" s="4"/>
      <c r="BL147" s="4"/>
      <c r="BM147" s="4"/>
      <c r="BN147" s="4"/>
      <c r="BO147" s="4"/>
      <c r="BP147" s="4"/>
      <c r="BQ147" s="4"/>
      <c r="BR147" s="4"/>
      <c r="BS147" s="4"/>
      <c r="BT147" s="4"/>
      <c r="BU147" s="4"/>
      <c r="BV147" s="4"/>
      <c r="BW147" s="4"/>
      <c r="BX147" s="4"/>
      <c r="BY147" s="4"/>
      <c r="BZ147" s="4"/>
      <c r="CA147" s="4"/>
      <c r="CB147" s="4"/>
    </row>
    <row r="148" spans="1:80" ht="15.75" thickBot="1" x14ac:dyDescent="0.25">
      <c r="A148" s="45"/>
      <c r="B148" s="43">
        <v>117</v>
      </c>
      <c r="C148" s="84"/>
      <c r="D148" s="85"/>
      <c r="E148" s="85"/>
      <c r="F148" s="86"/>
      <c r="G148" s="84"/>
      <c r="H148" s="28" t="str">
        <f t="shared" si="16"/>
        <v/>
      </c>
      <c r="I148" s="86"/>
      <c r="J148" s="87"/>
      <c r="K148" s="84"/>
      <c r="L148" s="85"/>
      <c r="M148" s="85"/>
      <c r="N148" s="27" t="str">
        <f t="shared" si="15"/>
        <v/>
      </c>
      <c r="O148" s="88"/>
      <c r="P148" s="88"/>
      <c r="Q148" s="88"/>
      <c r="R148" s="88"/>
      <c r="S148" s="88"/>
      <c r="T148" s="88"/>
      <c r="U148" s="88"/>
      <c r="V148" s="88"/>
      <c r="W148" s="89"/>
      <c r="X148" s="50"/>
      <c r="Y148" s="42"/>
      <c r="Z148" s="42"/>
      <c r="AA148" s="4"/>
      <c r="AB148" s="4">
        <f t="shared" si="9"/>
        <v>0</v>
      </c>
      <c r="AC148" s="4">
        <f t="shared" si="10"/>
        <v>0</v>
      </c>
      <c r="AD148" s="4">
        <f t="shared" si="11"/>
        <v>0</v>
      </c>
      <c r="AE148" s="4">
        <f t="shared" si="12"/>
        <v>0</v>
      </c>
      <c r="AF148" s="47"/>
      <c r="AG148" s="17">
        <f t="shared" si="14"/>
        <v>0</v>
      </c>
      <c r="AH148" s="47"/>
      <c r="AI148" s="47"/>
      <c r="AJ148" s="47"/>
      <c r="AK148" s="47"/>
      <c r="AL148" s="47"/>
      <c r="AM148" s="4"/>
      <c r="AN148" s="4"/>
      <c r="AO148" s="4"/>
      <c r="AP148" s="4"/>
      <c r="AQ148" s="4"/>
      <c r="AR148" s="4"/>
      <c r="AS148" s="4"/>
      <c r="AT148" s="4"/>
      <c r="AU148" s="4"/>
      <c r="AV148" s="4"/>
      <c r="AW148" s="4"/>
      <c r="AX148" s="4"/>
      <c r="AY148" s="4"/>
      <c r="AZ148" s="4"/>
      <c r="BA148" s="39" t="s">
        <v>77</v>
      </c>
      <c r="BB148" s="3"/>
      <c r="BC148" s="3"/>
      <c r="BD148" s="3"/>
      <c r="BE148" s="3"/>
      <c r="BF148" s="3"/>
      <c r="BG148" s="4"/>
      <c r="BH148" s="4"/>
      <c r="BI148" s="4"/>
      <c r="BJ148" s="4"/>
      <c r="BK148" s="4"/>
      <c r="BL148" s="4"/>
      <c r="BM148" s="4"/>
      <c r="BN148" s="4"/>
      <c r="BO148" s="4"/>
      <c r="BP148" s="4"/>
      <c r="BQ148" s="4"/>
      <c r="BR148" s="4"/>
      <c r="BS148" s="4"/>
      <c r="BT148" s="4"/>
      <c r="BU148" s="4"/>
      <c r="BV148" s="4"/>
      <c r="BW148" s="4"/>
      <c r="BX148" s="4"/>
      <c r="BY148" s="4"/>
      <c r="BZ148" s="4"/>
      <c r="CA148" s="4"/>
      <c r="CB148" s="4"/>
    </row>
    <row r="149" spans="1:80" ht="15.75" thickBot="1" x14ac:dyDescent="0.25">
      <c r="A149" s="45"/>
      <c r="B149" s="43">
        <v>118</v>
      </c>
      <c r="C149" s="84"/>
      <c r="D149" s="85"/>
      <c r="E149" s="85"/>
      <c r="F149" s="86"/>
      <c r="G149" s="84"/>
      <c r="H149" s="28" t="str">
        <f t="shared" si="16"/>
        <v/>
      </c>
      <c r="I149" s="86"/>
      <c r="J149" s="87"/>
      <c r="K149" s="84"/>
      <c r="L149" s="85"/>
      <c r="M149" s="85"/>
      <c r="N149" s="27" t="str">
        <f t="shared" si="15"/>
        <v/>
      </c>
      <c r="O149" s="88"/>
      <c r="P149" s="88"/>
      <c r="Q149" s="88"/>
      <c r="R149" s="88"/>
      <c r="S149" s="88"/>
      <c r="T149" s="88"/>
      <c r="U149" s="88"/>
      <c r="V149" s="88"/>
      <c r="W149" s="89"/>
      <c r="X149" s="50"/>
      <c r="Y149" s="3"/>
      <c r="Z149" s="3"/>
      <c r="AA149" s="4"/>
      <c r="AB149" s="4">
        <f t="shared" ref="AB149:AB151" si="17">IF(O149="",0,H149)</f>
        <v>0</v>
      </c>
      <c r="AC149" s="4">
        <f t="shared" ref="AC149:AC151" si="18">IF(U149="",0,H149)</f>
        <v>0</v>
      </c>
      <c r="AD149" s="4">
        <f t="shared" ref="AD149:AD151" si="19">IF(AND(O149="",U149=""),0,H149)</f>
        <v>0</v>
      </c>
      <c r="AE149" s="4">
        <f t="shared" ref="AE149:AE151" si="20">IF(OR(H149="INVALID",N149="INVALID",H149="",N149=""),0,H149*N149)</f>
        <v>0</v>
      </c>
      <c r="AF149" s="47"/>
      <c r="AG149" s="17">
        <f t="shared" si="14"/>
        <v>0</v>
      </c>
      <c r="AH149" s="47"/>
      <c r="AI149" s="47"/>
      <c r="AJ149" s="47"/>
      <c r="AK149" s="47"/>
      <c r="AL149" s="47"/>
      <c r="AM149" s="4"/>
      <c r="AN149" s="4"/>
      <c r="AO149" s="4"/>
      <c r="AP149" s="4"/>
      <c r="AQ149" s="4"/>
      <c r="AR149" s="4"/>
      <c r="AS149" s="4"/>
      <c r="AT149" s="4"/>
      <c r="AU149" s="4"/>
      <c r="AV149" s="4"/>
      <c r="AW149" s="4"/>
      <c r="AX149" s="4"/>
      <c r="AY149" s="4"/>
      <c r="AZ149" s="4"/>
      <c r="BA149" s="39" t="s">
        <v>78</v>
      </c>
      <c r="BB149" s="3"/>
      <c r="BC149" s="3"/>
      <c r="BD149" s="3"/>
      <c r="BE149" s="3"/>
      <c r="BF149" s="3"/>
      <c r="BG149" s="4"/>
      <c r="BH149" s="4"/>
      <c r="BI149" s="4"/>
      <c r="BJ149" s="4"/>
      <c r="BK149" s="4"/>
      <c r="BL149" s="4"/>
      <c r="BM149" s="4"/>
      <c r="BN149" s="4"/>
      <c r="BO149" s="4"/>
      <c r="BP149" s="4"/>
      <c r="BQ149" s="4"/>
      <c r="BR149" s="4"/>
      <c r="BS149" s="4"/>
      <c r="BT149" s="4"/>
      <c r="BU149" s="4"/>
      <c r="BV149" s="4"/>
      <c r="BW149" s="4"/>
      <c r="BX149" s="4"/>
      <c r="BY149" s="4"/>
      <c r="BZ149" s="4"/>
      <c r="CA149" s="4"/>
      <c r="CB149" s="4"/>
    </row>
    <row r="150" spans="1:80" ht="15.75" thickBot="1" x14ac:dyDescent="0.25">
      <c r="A150" s="45"/>
      <c r="B150" s="43">
        <v>119</v>
      </c>
      <c r="C150" s="84"/>
      <c r="D150" s="85"/>
      <c r="E150" s="85"/>
      <c r="F150" s="86"/>
      <c r="G150" s="84"/>
      <c r="H150" s="28" t="str">
        <f t="shared" si="16"/>
        <v/>
      </c>
      <c r="I150" s="86"/>
      <c r="J150" s="87"/>
      <c r="K150" s="84"/>
      <c r="L150" s="85"/>
      <c r="M150" s="85"/>
      <c r="N150" s="27" t="str">
        <f t="shared" si="15"/>
        <v/>
      </c>
      <c r="O150" s="88"/>
      <c r="P150" s="88"/>
      <c r="Q150" s="88"/>
      <c r="R150" s="88"/>
      <c r="S150" s="88"/>
      <c r="T150" s="88"/>
      <c r="U150" s="88"/>
      <c r="V150" s="88"/>
      <c r="W150" s="89"/>
      <c r="X150" s="50"/>
      <c r="Y150" s="3"/>
      <c r="Z150" s="3"/>
      <c r="AA150" s="4"/>
      <c r="AB150" s="4">
        <f t="shared" si="17"/>
        <v>0</v>
      </c>
      <c r="AC150" s="4">
        <f t="shared" si="18"/>
        <v>0</v>
      </c>
      <c r="AD150" s="4">
        <f t="shared" si="19"/>
        <v>0</v>
      </c>
      <c r="AE150" s="4">
        <f t="shared" si="20"/>
        <v>0</v>
      </c>
      <c r="AF150" s="47"/>
      <c r="AG150" s="17">
        <f t="shared" si="14"/>
        <v>0</v>
      </c>
      <c r="AH150" s="47"/>
      <c r="AI150" s="47"/>
      <c r="AJ150" s="47"/>
      <c r="AK150" s="47"/>
      <c r="AL150" s="47"/>
      <c r="AM150" s="4"/>
      <c r="AN150" s="4"/>
      <c r="AO150" s="4"/>
      <c r="AP150" s="4"/>
      <c r="AQ150" s="4"/>
      <c r="AR150" s="4"/>
      <c r="AS150" s="4"/>
      <c r="AT150" s="4"/>
      <c r="AU150" s="4"/>
      <c r="AV150" s="4"/>
      <c r="AW150" s="4"/>
      <c r="AX150" s="4"/>
      <c r="AY150" s="4"/>
      <c r="AZ150" s="4"/>
      <c r="BA150" s="39" t="s">
        <v>79</v>
      </c>
      <c r="BB150" s="3"/>
      <c r="BC150" s="3"/>
      <c r="BD150" s="3"/>
      <c r="BE150" s="3"/>
      <c r="BF150" s="3"/>
      <c r="BG150" s="4"/>
      <c r="BH150" s="4"/>
      <c r="BI150" s="4"/>
      <c r="BJ150" s="4"/>
      <c r="BK150" s="4"/>
      <c r="BL150" s="4"/>
      <c r="BM150" s="4"/>
      <c r="BN150" s="4"/>
      <c r="BO150" s="4"/>
      <c r="BP150" s="4"/>
      <c r="BQ150" s="4"/>
      <c r="BR150" s="4"/>
      <c r="BS150" s="4"/>
      <c r="BT150" s="4"/>
      <c r="BU150" s="4"/>
      <c r="BV150" s="4"/>
      <c r="BW150" s="4"/>
      <c r="BX150" s="4"/>
      <c r="BY150" s="4"/>
      <c r="BZ150" s="4"/>
      <c r="CA150" s="4"/>
      <c r="CB150" s="4"/>
    </row>
    <row r="151" spans="1:80" ht="15.75" thickBot="1" x14ac:dyDescent="0.25">
      <c r="A151" s="45"/>
      <c r="B151" s="25">
        <v>120</v>
      </c>
      <c r="C151" s="90"/>
      <c r="D151" s="91"/>
      <c r="E151" s="91"/>
      <c r="F151" s="92"/>
      <c r="G151" s="90"/>
      <c r="H151" s="31" t="str">
        <f t="shared" si="16"/>
        <v/>
      </c>
      <c r="I151" s="92"/>
      <c r="J151" s="93"/>
      <c r="K151" s="90"/>
      <c r="L151" s="91"/>
      <c r="M151" s="91"/>
      <c r="N151" s="32" t="str">
        <f t="shared" si="15"/>
        <v/>
      </c>
      <c r="O151" s="94"/>
      <c r="P151" s="94"/>
      <c r="Q151" s="94"/>
      <c r="R151" s="94"/>
      <c r="S151" s="94"/>
      <c r="T151" s="94"/>
      <c r="U151" s="94"/>
      <c r="V151" s="94"/>
      <c r="W151" s="95"/>
      <c r="X151" s="50"/>
      <c r="Y151" s="3"/>
      <c r="Z151" s="3"/>
      <c r="AA151" s="4"/>
      <c r="AB151" s="4">
        <f t="shared" si="17"/>
        <v>0</v>
      </c>
      <c r="AC151" s="4">
        <f t="shared" si="18"/>
        <v>0</v>
      </c>
      <c r="AD151" s="4">
        <f t="shared" si="19"/>
        <v>0</v>
      </c>
      <c r="AE151" s="4">
        <f t="shared" si="20"/>
        <v>0</v>
      </c>
      <c r="AF151" s="47"/>
      <c r="AG151" s="17">
        <f t="shared" si="14"/>
        <v>0</v>
      </c>
      <c r="AH151" s="47"/>
      <c r="AI151" s="47"/>
      <c r="AJ151" s="47"/>
      <c r="AK151" s="47"/>
      <c r="AL151" s="47"/>
      <c r="AM151" s="4"/>
      <c r="AN151" s="4"/>
      <c r="AO151" s="4"/>
      <c r="AP151" s="4"/>
      <c r="AQ151" s="4"/>
      <c r="AR151" s="4"/>
      <c r="AS151" s="4"/>
      <c r="AT151" s="4"/>
      <c r="AU151" s="4"/>
      <c r="AV151" s="4"/>
      <c r="AW151" s="4"/>
      <c r="AX151" s="4"/>
      <c r="AY151" s="4"/>
      <c r="AZ151" s="4"/>
      <c r="BA151" s="39" t="s">
        <v>80</v>
      </c>
      <c r="BB151" s="3"/>
      <c r="BC151" s="3"/>
      <c r="BD151" s="3"/>
      <c r="BE151" s="3"/>
      <c r="BF151" s="3"/>
      <c r="BG151" s="4"/>
      <c r="BH151" s="4"/>
      <c r="BI151" s="4"/>
      <c r="BJ151" s="4"/>
      <c r="BK151" s="4"/>
      <c r="BL151" s="4"/>
      <c r="BM151" s="4"/>
      <c r="BN151" s="4"/>
      <c r="BO151" s="4"/>
      <c r="BP151" s="4"/>
      <c r="BQ151" s="4"/>
      <c r="BR151" s="4"/>
      <c r="BS151" s="4"/>
      <c r="BT151" s="4"/>
      <c r="BU151" s="4"/>
      <c r="BV151" s="4"/>
      <c r="BW151" s="4"/>
      <c r="BX151" s="4"/>
      <c r="BY151" s="4"/>
      <c r="BZ151" s="4"/>
      <c r="CA151" s="4"/>
      <c r="CB151" s="4"/>
    </row>
    <row r="152" spans="1:80" ht="15.75" thickBot="1" x14ac:dyDescent="0.25">
      <c r="A152" s="45"/>
      <c r="B152" s="45"/>
      <c r="C152" s="45"/>
      <c r="D152" s="45"/>
      <c r="E152" s="45"/>
      <c r="F152" s="45"/>
      <c r="G152" s="42"/>
      <c r="H152" s="42"/>
      <c r="I152" s="42"/>
      <c r="J152" s="42"/>
      <c r="K152" s="42"/>
      <c r="L152" s="42"/>
      <c r="M152" s="42"/>
      <c r="N152" s="42"/>
      <c r="O152" s="42"/>
      <c r="P152" s="42"/>
      <c r="Q152" s="42"/>
      <c r="R152" s="42"/>
      <c r="S152" s="42"/>
      <c r="T152" s="42"/>
      <c r="U152" s="42"/>
      <c r="V152" s="42"/>
      <c r="W152" s="42"/>
      <c r="X152" s="37"/>
      <c r="Y152" s="3"/>
      <c r="Z152" s="3"/>
      <c r="AA152" s="4"/>
      <c r="AB152" s="4"/>
      <c r="AC152" s="47"/>
      <c r="AD152" s="47"/>
      <c r="AE152" s="47"/>
      <c r="AF152" s="47"/>
      <c r="AG152" s="47"/>
      <c r="AH152" s="47"/>
      <c r="AI152" s="47"/>
      <c r="AJ152" s="47"/>
      <c r="AK152" s="47"/>
      <c r="AL152" s="47"/>
      <c r="AM152" s="4"/>
      <c r="AN152" s="4"/>
      <c r="AO152" s="4"/>
      <c r="AP152" s="4"/>
      <c r="AQ152" s="4"/>
      <c r="AR152" s="4"/>
      <c r="AS152" s="4"/>
      <c r="AT152" s="4"/>
      <c r="AU152" s="4"/>
      <c r="AV152" s="4"/>
      <c r="AW152" s="4"/>
      <c r="AX152" s="4"/>
      <c r="AY152" s="4"/>
      <c r="AZ152" s="4"/>
      <c r="BA152" s="39" t="s">
        <v>81</v>
      </c>
      <c r="BB152" s="3"/>
      <c r="BC152" s="3"/>
      <c r="BD152" s="3"/>
      <c r="BE152" s="3"/>
      <c r="BF152" s="3"/>
      <c r="BG152" s="4"/>
      <c r="BH152" s="4"/>
      <c r="BI152" s="4"/>
      <c r="BJ152" s="4"/>
      <c r="BK152" s="4"/>
      <c r="BL152" s="4"/>
      <c r="BM152" s="4"/>
      <c r="BN152" s="4"/>
      <c r="BO152" s="4"/>
      <c r="BP152" s="4"/>
      <c r="BQ152" s="4"/>
      <c r="BR152" s="4"/>
      <c r="BS152" s="4"/>
      <c r="BT152" s="4"/>
      <c r="BU152" s="4"/>
      <c r="BV152" s="4"/>
      <c r="BW152" s="4"/>
      <c r="BX152" s="4"/>
      <c r="BY152" s="4"/>
      <c r="BZ152" s="4"/>
      <c r="CA152" s="4"/>
      <c r="CB152" s="4"/>
    </row>
    <row r="153" spans="1:80" ht="15.75" thickBot="1" x14ac:dyDescent="0.25">
      <c r="A153" s="45"/>
      <c r="B153" s="45"/>
      <c r="C153" s="45"/>
      <c r="D153" s="45"/>
      <c r="E153" s="45"/>
      <c r="F153" s="45"/>
      <c r="G153" s="3"/>
      <c r="H153" s="3"/>
      <c r="I153" s="3"/>
      <c r="J153" s="3"/>
      <c r="K153" s="3"/>
      <c r="L153" s="3"/>
      <c r="M153" s="3"/>
      <c r="N153" s="3"/>
      <c r="O153" s="3"/>
      <c r="P153" s="3"/>
      <c r="Q153" s="3"/>
      <c r="R153" s="3"/>
      <c r="S153" s="3"/>
      <c r="T153" s="3"/>
      <c r="U153" s="3"/>
      <c r="V153" s="3"/>
      <c r="W153" s="3"/>
      <c r="X153" s="37"/>
      <c r="Y153" s="3"/>
      <c r="Z153" s="3"/>
      <c r="AA153" s="4"/>
      <c r="AB153" s="4"/>
      <c r="AC153" s="47"/>
      <c r="AD153" s="47"/>
      <c r="AE153" s="47"/>
      <c r="AF153" s="47"/>
      <c r="AG153" s="47"/>
      <c r="AH153" s="47"/>
      <c r="AI153" s="47"/>
      <c r="AJ153" s="47"/>
      <c r="AK153" s="47"/>
      <c r="AL153" s="47"/>
      <c r="AM153" s="4"/>
      <c r="AN153" s="4"/>
      <c r="AO153" s="4"/>
      <c r="AP153" s="4"/>
      <c r="AQ153" s="4"/>
      <c r="AR153" s="4"/>
      <c r="AS153" s="4"/>
      <c r="AT153" s="4"/>
      <c r="AU153" s="4"/>
      <c r="AV153" s="4"/>
      <c r="AW153" s="4"/>
      <c r="AX153" s="4"/>
      <c r="AY153" s="4"/>
      <c r="AZ153" s="4"/>
      <c r="BA153" s="39" t="s">
        <v>82</v>
      </c>
      <c r="BB153" s="3"/>
      <c r="BC153" s="3"/>
      <c r="BD153" s="3"/>
      <c r="BE153" s="3"/>
      <c r="BF153" s="3"/>
      <c r="BG153" s="4"/>
      <c r="BH153" s="4"/>
      <c r="BI153" s="4"/>
      <c r="BJ153" s="4"/>
      <c r="BK153" s="4"/>
      <c r="BL153" s="4"/>
      <c r="BM153" s="4"/>
      <c r="BN153" s="4"/>
      <c r="BO153" s="4"/>
      <c r="BP153" s="4"/>
      <c r="BQ153" s="4"/>
      <c r="BR153" s="4"/>
      <c r="BS153" s="4"/>
      <c r="BT153" s="4"/>
      <c r="BU153" s="4"/>
      <c r="BV153" s="4"/>
      <c r="BW153" s="4"/>
      <c r="BX153" s="4"/>
      <c r="BY153" s="4"/>
      <c r="BZ153" s="4"/>
      <c r="CA153" s="4"/>
      <c r="CB153" s="4"/>
    </row>
    <row r="154" spans="1:80" ht="15.75" thickBot="1" x14ac:dyDescent="0.25">
      <c r="A154" s="45"/>
      <c r="B154" s="45"/>
      <c r="C154" s="45"/>
      <c r="D154" s="45"/>
      <c r="E154" s="45"/>
      <c r="F154" s="45"/>
      <c r="G154" s="3"/>
      <c r="H154" s="3"/>
      <c r="I154" s="3"/>
      <c r="J154" s="3"/>
      <c r="K154" s="3"/>
      <c r="L154" s="3"/>
      <c r="M154" s="3"/>
      <c r="N154" s="3"/>
      <c r="O154" s="3"/>
      <c r="P154" s="3"/>
      <c r="Q154" s="3"/>
      <c r="R154" s="3"/>
      <c r="S154" s="3"/>
      <c r="T154" s="3"/>
      <c r="U154" s="3"/>
      <c r="V154" s="3"/>
      <c r="W154" s="3"/>
      <c r="X154" s="37"/>
      <c r="Y154" s="3"/>
      <c r="Z154" s="3"/>
      <c r="AA154" s="4"/>
      <c r="AB154" s="4"/>
      <c r="AC154" s="47"/>
      <c r="AD154" s="47"/>
      <c r="AE154" s="47"/>
      <c r="AF154" s="47"/>
      <c r="AG154" s="47"/>
      <c r="AH154" s="47"/>
      <c r="AI154" s="47"/>
      <c r="AJ154" s="47"/>
      <c r="AK154" s="47"/>
      <c r="AL154" s="47"/>
      <c r="AM154" s="4"/>
      <c r="AN154" s="4"/>
      <c r="AO154" s="4"/>
      <c r="AP154" s="4"/>
      <c r="AQ154" s="4"/>
      <c r="AR154" s="4"/>
      <c r="AS154" s="4"/>
      <c r="AT154" s="4"/>
      <c r="AU154" s="4"/>
      <c r="AV154" s="4"/>
      <c r="AW154" s="4"/>
      <c r="AX154" s="4"/>
      <c r="AY154" s="4"/>
      <c r="AZ154" s="4"/>
      <c r="BA154" s="39" t="s">
        <v>83</v>
      </c>
      <c r="BB154" s="3"/>
      <c r="BC154" s="3"/>
      <c r="BD154" s="3"/>
      <c r="BE154" s="3"/>
      <c r="BF154" s="3"/>
      <c r="BG154" s="4"/>
      <c r="BH154" s="4"/>
      <c r="BI154" s="4"/>
      <c r="BJ154" s="4"/>
      <c r="BK154" s="4"/>
      <c r="BL154" s="4"/>
      <c r="BM154" s="4"/>
      <c r="BN154" s="4"/>
      <c r="BO154" s="4"/>
      <c r="BP154" s="4"/>
      <c r="BQ154" s="4"/>
      <c r="BR154" s="4"/>
      <c r="BS154" s="4"/>
      <c r="BT154" s="4"/>
      <c r="BU154" s="4"/>
      <c r="BV154" s="4"/>
      <c r="BW154" s="4"/>
      <c r="BX154" s="4"/>
      <c r="BY154" s="4"/>
      <c r="BZ154" s="4"/>
      <c r="CA154" s="4"/>
      <c r="CB154" s="4"/>
    </row>
    <row r="155" spans="1:80" ht="15.75" thickBot="1" x14ac:dyDescent="0.25">
      <c r="A155" s="45"/>
      <c r="B155" s="45"/>
      <c r="C155" s="45"/>
      <c r="D155" s="45"/>
      <c r="E155" s="45"/>
      <c r="F155" s="45"/>
      <c r="G155" s="3"/>
      <c r="H155" s="3"/>
      <c r="I155" s="3"/>
      <c r="J155" s="3"/>
      <c r="K155" s="3"/>
      <c r="L155" s="3"/>
      <c r="M155" s="3"/>
      <c r="N155" s="3"/>
      <c r="O155" s="3"/>
      <c r="P155" s="3"/>
      <c r="Q155" s="3"/>
      <c r="R155" s="3"/>
      <c r="S155" s="3"/>
      <c r="T155" s="3"/>
      <c r="U155" s="3"/>
      <c r="V155" s="3"/>
      <c r="W155" s="3"/>
      <c r="X155" s="37"/>
      <c r="Y155" s="3"/>
      <c r="Z155" s="3"/>
      <c r="AA155" s="4"/>
      <c r="AB155" s="4"/>
      <c r="AC155" s="47"/>
      <c r="AD155" s="47"/>
      <c r="AE155" s="47"/>
      <c r="AF155" s="47"/>
      <c r="AG155" s="47"/>
      <c r="AH155" s="47"/>
      <c r="AI155" s="47"/>
      <c r="AJ155" s="47"/>
      <c r="AK155" s="47"/>
      <c r="AL155" s="47"/>
      <c r="AM155" s="4"/>
      <c r="AN155" s="4"/>
      <c r="AO155" s="4"/>
      <c r="AP155" s="4"/>
      <c r="AQ155" s="4"/>
      <c r="AR155" s="4"/>
      <c r="AS155" s="4"/>
      <c r="AT155" s="4"/>
      <c r="AU155" s="4"/>
      <c r="AV155" s="4"/>
      <c r="AW155" s="4"/>
      <c r="AX155" s="4"/>
      <c r="AY155" s="4"/>
      <c r="AZ155" s="4"/>
      <c r="BA155" s="39" t="s">
        <v>84</v>
      </c>
      <c r="BB155" s="3"/>
      <c r="BC155" s="3"/>
      <c r="BD155" s="3"/>
      <c r="BE155" s="3"/>
      <c r="BF155" s="3"/>
      <c r="BG155" s="4"/>
      <c r="BH155" s="4"/>
      <c r="BI155" s="4"/>
      <c r="BJ155" s="4"/>
      <c r="BK155" s="4"/>
      <c r="BL155" s="4"/>
      <c r="BM155" s="4"/>
      <c r="BN155" s="4"/>
      <c r="BO155" s="4"/>
      <c r="BP155" s="4"/>
      <c r="BQ155" s="4"/>
      <c r="BR155" s="4"/>
      <c r="BS155" s="4"/>
      <c r="BT155" s="4"/>
      <c r="BU155" s="4"/>
      <c r="BV155" s="4"/>
      <c r="BW155" s="4"/>
      <c r="BX155" s="4"/>
      <c r="BY155" s="4"/>
      <c r="BZ155" s="4"/>
      <c r="CA155" s="4"/>
      <c r="CB155" s="4"/>
    </row>
    <row r="156" spans="1:80" ht="15.75" thickBot="1" x14ac:dyDescent="0.25">
      <c r="A156" s="45"/>
      <c r="B156" s="45"/>
      <c r="C156" s="45"/>
      <c r="D156" s="45"/>
      <c r="E156" s="45"/>
      <c r="F156" s="45"/>
      <c r="G156" s="3"/>
      <c r="H156" s="3"/>
      <c r="I156" s="3"/>
      <c r="J156" s="3"/>
      <c r="K156" s="3"/>
      <c r="L156" s="3"/>
      <c r="M156" s="3"/>
      <c r="N156" s="3"/>
      <c r="O156" s="3"/>
      <c r="P156" s="3"/>
      <c r="Q156" s="3"/>
      <c r="R156" s="3"/>
      <c r="S156" s="3"/>
      <c r="T156" s="3"/>
      <c r="U156" s="3"/>
      <c r="V156" s="3"/>
      <c r="W156" s="3"/>
      <c r="X156" s="37"/>
      <c r="Y156" s="3"/>
      <c r="Z156" s="3"/>
      <c r="AA156" s="4"/>
      <c r="AB156" s="4"/>
      <c r="AC156" s="47"/>
      <c r="AD156" s="47"/>
      <c r="AE156" s="47"/>
      <c r="AF156" s="47"/>
      <c r="AG156" s="47"/>
      <c r="AH156" s="47"/>
      <c r="AI156" s="47"/>
      <c r="AJ156" s="47"/>
      <c r="AK156" s="47"/>
      <c r="AL156" s="47"/>
      <c r="AM156" s="4"/>
      <c r="AN156" s="4"/>
      <c r="AO156" s="4"/>
      <c r="AP156" s="4"/>
      <c r="AQ156" s="4"/>
      <c r="AR156" s="4"/>
      <c r="AS156" s="4"/>
      <c r="AT156" s="4"/>
      <c r="AU156" s="4"/>
      <c r="AV156" s="4"/>
      <c r="AW156" s="4"/>
      <c r="AX156" s="4"/>
      <c r="AY156" s="4"/>
      <c r="AZ156" s="4"/>
      <c r="BA156" s="38" t="s">
        <v>43</v>
      </c>
      <c r="BB156" s="3"/>
      <c r="BC156" s="3"/>
      <c r="BD156" s="3"/>
      <c r="BE156" s="3"/>
      <c r="BF156" s="3"/>
      <c r="BG156" s="4"/>
      <c r="BH156" s="4"/>
      <c r="BI156" s="4"/>
      <c r="BJ156" s="4"/>
      <c r="BK156" s="4"/>
      <c r="BL156" s="4"/>
      <c r="BM156" s="4"/>
      <c r="BN156" s="4"/>
      <c r="BO156" s="4"/>
      <c r="BP156" s="4"/>
      <c r="BQ156" s="4"/>
      <c r="BR156" s="4"/>
      <c r="BS156" s="4"/>
      <c r="BT156" s="4"/>
      <c r="BU156" s="4"/>
      <c r="BV156" s="4"/>
      <c r="BW156" s="4"/>
      <c r="BX156" s="4"/>
      <c r="BY156" s="4"/>
      <c r="BZ156" s="4"/>
      <c r="CA156" s="4"/>
      <c r="CB156" s="4"/>
    </row>
    <row r="157" spans="1:80" ht="13.5" thickBot="1" x14ac:dyDescent="0.25">
      <c r="A157" s="45"/>
      <c r="B157" s="45"/>
      <c r="C157" s="45"/>
      <c r="D157" s="45"/>
      <c r="E157" s="45"/>
      <c r="F157" s="45"/>
      <c r="G157" s="3"/>
      <c r="H157" s="3"/>
      <c r="I157" s="3"/>
      <c r="J157" s="3"/>
      <c r="K157" s="3"/>
      <c r="L157" s="3"/>
      <c r="M157" s="3"/>
      <c r="N157" s="3"/>
      <c r="O157" s="3"/>
      <c r="P157" s="3"/>
      <c r="Q157" s="3"/>
      <c r="R157" s="3"/>
      <c r="S157" s="3"/>
      <c r="T157" s="3"/>
      <c r="U157" s="3"/>
      <c r="V157" s="3"/>
      <c r="W157" s="3"/>
      <c r="X157" s="37"/>
      <c r="Y157" s="3"/>
      <c r="Z157" s="3"/>
      <c r="AA157" s="4"/>
      <c r="AB157" s="4"/>
      <c r="AC157" s="47"/>
      <c r="AD157" s="47"/>
      <c r="AE157" s="47"/>
      <c r="AF157" s="47"/>
      <c r="AG157" s="47"/>
      <c r="AH157" s="47"/>
      <c r="AI157" s="47"/>
      <c r="AJ157" s="47"/>
      <c r="AK157" s="47"/>
      <c r="AL157" s="47"/>
      <c r="AM157" s="4"/>
      <c r="AN157" s="4"/>
      <c r="AO157" s="4"/>
      <c r="AP157" s="4"/>
      <c r="AQ157" s="4"/>
      <c r="AR157" s="4"/>
      <c r="AS157" s="4"/>
      <c r="AT157" s="4"/>
      <c r="AU157" s="4"/>
      <c r="AV157" s="4"/>
      <c r="AW157" s="4"/>
      <c r="AX157" s="4"/>
      <c r="AY157" s="4"/>
      <c r="AZ157" s="4"/>
      <c r="BA157" s="3"/>
      <c r="BB157" s="3"/>
      <c r="BC157" s="3"/>
      <c r="BD157" s="3"/>
      <c r="BE157" s="3"/>
      <c r="BF157" s="3"/>
      <c r="BG157" s="4"/>
      <c r="BH157" s="4"/>
      <c r="BI157" s="4"/>
      <c r="BJ157" s="4"/>
      <c r="BK157" s="4"/>
      <c r="BL157" s="4"/>
      <c r="BM157" s="4"/>
      <c r="BN157" s="4"/>
      <c r="BO157" s="4"/>
      <c r="BP157" s="4"/>
      <c r="BQ157" s="4"/>
      <c r="BR157" s="4"/>
      <c r="BS157" s="4"/>
      <c r="BT157" s="4"/>
      <c r="BU157" s="4"/>
      <c r="BV157" s="4"/>
      <c r="BW157" s="4"/>
      <c r="BX157" s="4"/>
      <c r="BY157" s="4"/>
      <c r="BZ157" s="4"/>
      <c r="CA157" s="4"/>
      <c r="CB157" s="4"/>
    </row>
    <row r="158" spans="1:80" ht="13.5" thickBot="1" x14ac:dyDescent="0.25">
      <c r="A158" s="45"/>
      <c r="B158" s="45"/>
      <c r="C158" s="45"/>
      <c r="D158" s="45"/>
      <c r="E158" s="45"/>
      <c r="F158" s="45"/>
      <c r="G158" s="3"/>
      <c r="H158" s="3"/>
      <c r="I158" s="3"/>
      <c r="J158" s="3"/>
      <c r="K158" s="3"/>
      <c r="L158" s="3"/>
      <c r="M158" s="3"/>
      <c r="N158" s="3"/>
      <c r="O158" s="3"/>
      <c r="P158" s="3"/>
      <c r="Q158" s="3"/>
      <c r="R158" s="3"/>
      <c r="S158" s="3"/>
      <c r="T158" s="3"/>
      <c r="U158" s="3"/>
      <c r="V158" s="3"/>
      <c r="W158" s="3"/>
      <c r="X158" s="37"/>
      <c r="Y158" s="3"/>
      <c r="Z158" s="3"/>
      <c r="AA158" s="4"/>
      <c r="AB158" s="4"/>
      <c r="AC158" s="47"/>
      <c r="AD158" s="47"/>
      <c r="AE158" s="47"/>
      <c r="AF158" s="47"/>
      <c r="AG158" s="47"/>
      <c r="AH158" s="47"/>
      <c r="AI158" s="47"/>
      <c r="AJ158" s="47"/>
      <c r="AK158" s="47"/>
      <c r="AL158" s="47"/>
      <c r="AM158" s="4"/>
      <c r="AN158" s="4"/>
      <c r="AO158" s="4"/>
      <c r="AP158" s="4"/>
      <c r="AQ158" s="4"/>
      <c r="AR158" s="4"/>
      <c r="AS158" s="4"/>
      <c r="AT158" s="4"/>
      <c r="AU158" s="4"/>
      <c r="AV158" s="4"/>
      <c r="AW158" s="4"/>
      <c r="AX158" s="4"/>
      <c r="AY158" s="4"/>
      <c r="AZ158" s="4"/>
      <c r="BA158" s="3"/>
      <c r="BB158" s="3"/>
      <c r="BC158" s="3"/>
      <c r="BD158" s="3"/>
      <c r="BE158" s="3"/>
      <c r="BF158" s="3"/>
      <c r="BG158" s="4"/>
      <c r="BH158" s="4"/>
      <c r="BI158" s="4"/>
      <c r="BJ158" s="4"/>
      <c r="BK158" s="4"/>
      <c r="BL158" s="4"/>
      <c r="BM158" s="4"/>
      <c r="BN158" s="4"/>
      <c r="BO158" s="4"/>
      <c r="BP158" s="4"/>
      <c r="BQ158" s="4"/>
      <c r="BR158" s="4"/>
      <c r="BS158" s="4"/>
      <c r="BT158" s="4"/>
      <c r="BU158" s="4"/>
      <c r="BV158" s="4"/>
      <c r="BW158" s="4"/>
      <c r="BX158" s="4"/>
      <c r="BY158" s="4"/>
      <c r="BZ158" s="4"/>
      <c r="CA158" s="4"/>
      <c r="CB158" s="4"/>
    </row>
    <row r="159" spans="1:80" ht="13.5" thickBot="1" x14ac:dyDescent="0.25">
      <c r="A159" s="45"/>
      <c r="B159" s="45"/>
      <c r="C159" s="45"/>
      <c r="D159" s="45"/>
      <c r="E159" s="45"/>
      <c r="F159" s="45"/>
      <c r="G159" s="3"/>
      <c r="H159" s="3"/>
      <c r="I159" s="3"/>
      <c r="J159" s="3"/>
      <c r="K159" s="3"/>
      <c r="L159" s="3"/>
      <c r="M159" s="3"/>
      <c r="N159" s="3"/>
      <c r="O159" s="3"/>
      <c r="P159" s="3"/>
      <c r="Q159" s="3"/>
      <c r="R159" s="3"/>
      <c r="S159" s="3"/>
      <c r="T159" s="3"/>
      <c r="U159" s="3"/>
      <c r="V159" s="3"/>
      <c r="W159" s="3"/>
      <c r="X159" s="37"/>
      <c r="Y159" s="3"/>
      <c r="Z159" s="3"/>
      <c r="AA159" s="4"/>
      <c r="AB159" s="4"/>
      <c r="AC159" s="47"/>
      <c r="AD159" s="47"/>
      <c r="AE159" s="47"/>
      <c r="AF159" s="47"/>
      <c r="AG159" s="47"/>
      <c r="AH159" s="47"/>
      <c r="AI159" s="47"/>
      <c r="AJ159" s="47"/>
      <c r="AK159" s="47"/>
      <c r="AL159" s="47"/>
      <c r="AM159" s="4"/>
      <c r="AN159" s="4"/>
      <c r="AO159" s="4"/>
      <c r="AP159" s="4"/>
      <c r="AQ159" s="4"/>
      <c r="AR159" s="4"/>
      <c r="AS159" s="4"/>
      <c r="AT159" s="4"/>
      <c r="AU159" s="4"/>
      <c r="AV159" s="4"/>
      <c r="AW159" s="4"/>
      <c r="AX159" s="4"/>
      <c r="AY159" s="4"/>
      <c r="AZ159" s="4"/>
      <c r="BA159" s="3"/>
      <c r="BB159" s="3"/>
      <c r="BC159" s="3"/>
      <c r="BD159" s="3"/>
      <c r="BE159" s="3"/>
      <c r="BF159" s="3"/>
      <c r="BG159" s="4"/>
      <c r="BH159" s="4"/>
      <c r="BI159" s="4"/>
      <c r="BJ159" s="4"/>
      <c r="BK159" s="4"/>
      <c r="BL159" s="4"/>
      <c r="BM159" s="4"/>
      <c r="BN159" s="4"/>
      <c r="BO159" s="4"/>
      <c r="BP159" s="4"/>
      <c r="BQ159" s="4"/>
      <c r="BR159" s="4"/>
      <c r="BS159" s="4"/>
      <c r="BT159" s="4"/>
      <c r="BU159" s="4"/>
      <c r="BV159" s="4"/>
      <c r="BW159" s="4"/>
      <c r="BX159" s="4"/>
      <c r="BY159" s="4"/>
      <c r="BZ159" s="4"/>
      <c r="CA159" s="4"/>
      <c r="CB159" s="4"/>
    </row>
    <row r="160" spans="1:80" ht="13.5" thickBot="1" x14ac:dyDescent="0.25">
      <c r="A160" s="45"/>
      <c r="B160" s="45"/>
      <c r="C160" s="45"/>
      <c r="D160" s="45"/>
      <c r="E160" s="45"/>
      <c r="F160" s="45"/>
      <c r="G160" s="3"/>
      <c r="H160" s="3"/>
      <c r="I160" s="3"/>
      <c r="J160" s="3"/>
      <c r="K160" s="3"/>
      <c r="L160" s="3"/>
      <c r="M160" s="3"/>
      <c r="N160" s="3"/>
      <c r="O160" s="3"/>
      <c r="P160" s="3"/>
      <c r="Q160" s="3"/>
      <c r="R160" s="3"/>
      <c r="S160" s="3"/>
      <c r="T160" s="3"/>
      <c r="U160" s="3"/>
      <c r="V160" s="3"/>
      <c r="W160" s="3"/>
      <c r="X160" s="37"/>
      <c r="Y160" s="3"/>
      <c r="Z160" s="3"/>
      <c r="AA160" s="4"/>
      <c r="AB160" s="4"/>
      <c r="AC160" s="47"/>
      <c r="AD160" s="47"/>
      <c r="AE160" s="47"/>
      <c r="AF160" s="47"/>
      <c r="AG160" s="47"/>
      <c r="AH160" s="47"/>
      <c r="AI160" s="47"/>
      <c r="AJ160" s="47"/>
      <c r="AK160" s="47"/>
      <c r="AL160" s="47"/>
      <c r="AM160" s="4"/>
      <c r="AN160" s="4"/>
      <c r="AO160" s="4"/>
      <c r="AP160" s="4"/>
      <c r="AQ160" s="4"/>
      <c r="AR160" s="4"/>
      <c r="AS160" s="4"/>
      <c r="AT160" s="4"/>
      <c r="AU160" s="4"/>
      <c r="AV160" s="4"/>
      <c r="AW160" s="4"/>
      <c r="AX160" s="4"/>
      <c r="AY160" s="4"/>
      <c r="AZ160" s="4"/>
      <c r="BA160" s="3"/>
      <c r="BB160" s="3"/>
      <c r="BC160" s="3"/>
      <c r="BD160" s="3"/>
      <c r="BE160" s="3"/>
      <c r="BF160" s="3"/>
      <c r="BG160" s="4"/>
      <c r="BH160" s="4"/>
      <c r="BI160" s="4"/>
      <c r="BJ160" s="4"/>
      <c r="BK160" s="4"/>
      <c r="BL160" s="4"/>
      <c r="BM160" s="4"/>
      <c r="BN160" s="4"/>
      <c r="BO160" s="4"/>
      <c r="BP160" s="4"/>
      <c r="BQ160" s="4"/>
      <c r="BR160" s="4"/>
      <c r="BS160" s="4"/>
      <c r="BT160" s="4"/>
      <c r="BU160" s="4"/>
      <c r="BV160" s="4"/>
      <c r="BW160" s="4"/>
      <c r="BX160" s="4"/>
      <c r="BY160" s="4"/>
      <c r="BZ160" s="4"/>
      <c r="CA160" s="4"/>
      <c r="CB160" s="4"/>
    </row>
    <row r="161" spans="1:80" ht="13.5" thickBot="1" x14ac:dyDescent="0.25">
      <c r="A161" s="45"/>
      <c r="B161" s="45"/>
      <c r="C161" s="45"/>
      <c r="D161" s="45"/>
      <c r="E161" s="45"/>
      <c r="F161" s="45"/>
      <c r="G161" s="3"/>
      <c r="H161" s="3"/>
      <c r="I161" s="3"/>
      <c r="J161" s="3"/>
      <c r="K161" s="3"/>
      <c r="L161" s="3"/>
      <c r="M161" s="3"/>
      <c r="N161" s="3"/>
      <c r="O161" s="3"/>
      <c r="P161" s="3"/>
      <c r="Q161" s="3"/>
      <c r="R161" s="3"/>
      <c r="S161" s="3"/>
      <c r="T161" s="3"/>
      <c r="U161" s="3"/>
      <c r="V161" s="3"/>
      <c r="W161" s="3"/>
      <c r="X161" s="37"/>
      <c r="Y161" s="3"/>
      <c r="Z161" s="3"/>
      <c r="AA161" s="4"/>
      <c r="AB161" s="4"/>
      <c r="AC161" s="47"/>
      <c r="AD161" s="47"/>
      <c r="AE161" s="47"/>
      <c r="AF161" s="47"/>
      <c r="AG161" s="47"/>
      <c r="AH161" s="47"/>
      <c r="AI161" s="47"/>
      <c r="AJ161" s="47"/>
      <c r="AK161" s="47"/>
      <c r="AL161" s="47"/>
      <c r="AM161" s="4"/>
      <c r="AN161" s="4"/>
      <c r="AO161" s="4"/>
      <c r="AP161" s="4"/>
      <c r="AQ161" s="4"/>
      <c r="AR161" s="4"/>
      <c r="AS161" s="4"/>
      <c r="AT161" s="4"/>
      <c r="AU161" s="4"/>
      <c r="AV161" s="4"/>
      <c r="AW161" s="4"/>
      <c r="AX161" s="4"/>
      <c r="AY161" s="4"/>
      <c r="AZ161" s="4"/>
      <c r="BA161" s="3"/>
      <c r="BB161" s="3"/>
      <c r="BC161" s="3"/>
      <c r="BD161" s="3"/>
      <c r="BE161" s="3"/>
      <c r="BF161" s="3"/>
      <c r="BG161" s="4"/>
      <c r="BH161" s="4"/>
      <c r="BI161" s="4"/>
      <c r="BJ161" s="4"/>
      <c r="BK161" s="4"/>
      <c r="BL161" s="4"/>
      <c r="BM161" s="4"/>
      <c r="BN161" s="4"/>
      <c r="BO161" s="4"/>
      <c r="BP161" s="4"/>
      <c r="BQ161" s="4"/>
      <c r="BR161" s="4"/>
      <c r="BS161" s="4"/>
      <c r="BT161" s="4"/>
      <c r="BU161" s="4"/>
      <c r="BV161" s="4"/>
      <c r="BW161" s="4"/>
      <c r="BX161" s="4"/>
      <c r="BY161" s="4"/>
      <c r="BZ161" s="4"/>
      <c r="CA161" s="4"/>
      <c r="CB161" s="4"/>
    </row>
    <row r="162" spans="1:80" ht="13.5" thickBot="1" x14ac:dyDescent="0.25">
      <c r="A162" s="45"/>
      <c r="B162" s="45"/>
      <c r="C162" s="45"/>
      <c r="D162" s="45"/>
      <c r="E162" s="45"/>
      <c r="F162" s="45"/>
      <c r="G162" s="3"/>
      <c r="H162" s="3"/>
      <c r="I162" s="3"/>
      <c r="J162" s="3"/>
      <c r="K162" s="3"/>
      <c r="L162" s="3"/>
      <c r="M162" s="3"/>
      <c r="N162" s="3"/>
      <c r="O162" s="3"/>
      <c r="P162" s="3"/>
      <c r="Q162" s="3"/>
      <c r="R162" s="3"/>
      <c r="S162" s="3"/>
      <c r="T162" s="3"/>
      <c r="U162" s="3"/>
      <c r="V162" s="3"/>
      <c r="W162" s="3"/>
      <c r="X162" s="37"/>
      <c r="Y162" s="3"/>
      <c r="Z162" s="3"/>
      <c r="AA162" s="4"/>
      <c r="AB162" s="4"/>
      <c r="AC162" s="47"/>
      <c r="AD162" s="47"/>
      <c r="AE162" s="47"/>
      <c r="AF162" s="47"/>
      <c r="AG162" s="47"/>
      <c r="AH162" s="47"/>
      <c r="AI162" s="47"/>
      <c r="AJ162" s="47"/>
      <c r="AK162" s="47"/>
      <c r="AL162" s="47"/>
      <c r="AM162" s="4"/>
      <c r="AN162" s="4"/>
      <c r="AO162" s="4"/>
      <c r="AP162" s="4"/>
      <c r="AQ162" s="4"/>
      <c r="AR162" s="4"/>
      <c r="AS162" s="4"/>
      <c r="AT162" s="4"/>
      <c r="AU162" s="4"/>
      <c r="AV162" s="4"/>
      <c r="AW162" s="4"/>
      <c r="AX162" s="4"/>
      <c r="AY162" s="4"/>
      <c r="AZ162" s="4"/>
      <c r="BA162" s="3"/>
      <c r="BB162" s="3"/>
      <c r="BC162" s="3"/>
      <c r="BD162" s="3"/>
      <c r="BE162" s="3"/>
      <c r="BF162" s="3"/>
      <c r="BG162" s="4"/>
      <c r="BH162" s="4"/>
      <c r="BI162" s="4"/>
      <c r="BJ162" s="4"/>
      <c r="BK162" s="4"/>
      <c r="BL162" s="4"/>
      <c r="BM162" s="4"/>
      <c r="BN162" s="4"/>
      <c r="BO162" s="4"/>
      <c r="BP162" s="4"/>
      <c r="BQ162" s="4"/>
      <c r="BR162" s="4"/>
      <c r="BS162" s="4"/>
      <c r="BT162" s="4"/>
      <c r="BU162" s="4"/>
      <c r="BV162" s="4"/>
      <c r="BW162" s="4"/>
      <c r="BX162" s="4"/>
      <c r="BY162" s="4"/>
      <c r="BZ162" s="4"/>
      <c r="CA162" s="4"/>
      <c r="CB162" s="4"/>
    </row>
    <row r="163" spans="1:80" ht="13.5" thickBot="1" x14ac:dyDescent="0.25">
      <c r="A163" s="45"/>
      <c r="B163" s="45"/>
      <c r="C163" s="45"/>
      <c r="D163" s="45"/>
      <c r="E163" s="45"/>
      <c r="F163" s="45"/>
      <c r="G163" s="3"/>
      <c r="H163" s="3"/>
      <c r="I163" s="3"/>
      <c r="J163" s="3"/>
      <c r="K163" s="3"/>
      <c r="L163" s="3"/>
      <c r="M163" s="3"/>
      <c r="N163" s="3"/>
      <c r="O163" s="3"/>
      <c r="P163" s="3"/>
      <c r="Q163" s="3"/>
      <c r="R163" s="3"/>
      <c r="S163" s="3"/>
      <c r="T163" s="3"/>
      <c r="U163" s="3"/>
      <c r="V163" s="3"/>
      <c r="W163" s="3"/>
      <c r="X163" s="37"/>
      <c r="Y163" s="3"/>
      <c r="Z163" s="3"/>
      <c r="AA163" s="4"/>
      <c r="AB163" s="4"/>
      <c r="AC163" s="47"/>
      <c r="AD163" s="47"/>
      <c r="AE163" s="47"/>
      <c r="AF163" s="47"/>
      <c r="AG163" s="47"/>
      <c r="AH163" s="47"/>
      <c r="AI163" s="47"/>
      <c r="AJ163" s="47"/>
      <c r="AK163" s="47"/>
      <c r="AL163" s="47"/>
      <c r="AM163" s="4"/>
      <c r="AN163" s="4"/>
      <c r="AO163" s="4"/>
      <c r="AP163" s="4"/>
      <c r="AQ163" s="4"/>
      <c r="AR163" s="4"/>
      <c r="AS163" s="4"/>
      <c r="AT163" s="4"/>
      <c r="AU163" s="4"/>
      <c r="AV163" s="4"/>
      <c r="AW163" s="4"/>
      <c r="AX163" s="4"/>
      <c r="AY163" s="4"/>
      <c r="AZ163" s="4"/>
      <c r="BA163" s="3"/>
      <c r="BB163" s="3"/>
      <c r="BC163" s="3"/>
      <c r="BD163" s="3"/>
      <c r="BE163" s="3"/>
      <c r="BF163" s="3"/>
      <c r="BG163" s="4"/>
      <c r="BH163" s="4"/>
      <c r="BI163" s="4"/>
      <c r="BJ163" s="4"/>
      <c r="BK163" s="4"/>
      <c r="BL163" s="4"/>
      <c r="BM163" s="4"/>
      <c r="BN163" s="4"/>
      <c r="BO163" s="4"/>
      <c r="BP163" s="4"/>
      <c r="BQ163" s="4"/>
      <c r="BR163" s="4"/>
      <c r="BS163" s="4"/>
      <c r="BT163" s="4"/>
      <c r="BU163" s="4"/>
      <c r="BV163" s="4"/>
      <c r="BW163" s="4"/>
      <c r="BX163" s="4"/>
      <c r="BY163" s="4"/>
      <c r="BZ163" s="4"/>
      <c r="CA163" s="4"/>
      <c r="CB163" s="4"/>
    </row>
    <row r="164" spans="1:80" ht="13.5" thickBot="1" x14ac:dyDescent="0.25">
      <c r="A164" s="45"/>
      <c r="B164" s="45"/>
      <c r="C164" s="45"/>
      <c r="D164" s="45"/>
      <c r="E164" s="45"/>
      <c r="F164" s="45"/>
      <c r="G164" s="3"/>
      <c r="H164" s="3"/>
      <c r="I164" s="3"/>
      <c r="J164" s="3"/>
      <c r="K164" s="3"/>
      <c r="L164" s="3"/>
      <c r="M164" s="3"/>
      <c r="N164" s="3"/>
      <c r="O164" s="3"/>
      <c r="P164" s="3"/>
      <c r="Q164" s="3"/>
      <c r="R164" s="3"/>
      <c r="S164" s="3"/>
      <c r="T164" s="3"/>
      <c r="U164" s="3"/>
      <c r="V164" s="3"/>
      <c r="W164" s="3"/>
      <c r="X164" s="37"/>
      <c r="Y164" s="3"/>
      <c r="Z164" s="3"/>
      <c r="AA164" s="4"/>
      <c r="AB164" s="4"/>
      <c r="AC164" s="47"/>
      <c r="AD164" s="47"/>
      <c r="AE164" s="47"/>
      <c r="AF164" s="47"/>
      <c r="AG164" s="47"/>
      <c r="AH164" s="47"/>
      <c r="AI164" s="47"/>
      <c r="AJ164" s="47"/>
      <c r="AK164" s="47"/>
      <c r="AL164" s="47"/>
      <c r="AM164" s="4"/>
      <c r="AN164" s="4"/>
      <c r="AO164" s="4"/>
      <c r="AP164" s="4"/>
      <c r="AQ164" s="4"/>
      <c r="AR164" s="4"/>
      <c r="AS164" s="4"/>
      <c r="AT164" s="4"/>
      <c r="AU164" s="4"/>
      <c r="AV164" s="4"/>
      <c r="AW164" s="4"/>
      <c r="AX164" s="4"/>
      <c r="AY164" s="4"/>
      <c r="AZ164" s="4"/>
      <c r="BA164" s="3"/>
      <c r="BB164" s="3"/>
      <c r="BC164" s="3"/>
      <c r="BD164" s="3"/>
      <c r="BE164" s="3"/>
      <c r="BF164" s="3"/>
      <c r="BG164" s="4"/>
      <c r="BH164" s="4"/>
      <c r="BI164" s="4"/>
      <c r="BJ164" s="4"/>
      <c r="BK164" s="4"/>
      <c r="BL164" s="4"/>
      <c r="BM164" s="4"/>
      <c r="BN164" s="4"/>
      <c r="BO164" s="4"/>
      <c r="BP164" s="4"/>
      <c r="BQ164" s="4"/>
      <c r="BR164" s="4"/>
      <c r="BS164" s="4"/>
      <c r="BT164" s="4"/>
      <c r="BU164" s="4"/>
      <c r="BV164" s="4"/>
      <c r="BW164" s="4"/>
      <c r="BX164" s="4"/>
      <c r="BY164" s="4"/>
      <c r="BZ164" s="4"/>
      <c r="CA164" s="4"/>
      <c r="CB164" s="4"/>
    </row>
    <row r="165" spans="1:80" ht="13.5" thickBot="1" x14ac:dyDescent="0.25">
      <c r="A165" s="45"/>
      <c r="B165" s="45"/>
      <c r="C165" s="45"/>
      <c r="D165" s="45"/>
      <c r="E165" s="45"/>
      <c r="F165" s="45"/>
      <c r="G165" s="3"/>
      <c r="H165" s="3"/>
      <c r="I165" s="3"/>
      <c r="J165" s="3"/>
      <c r="K165" s="3"/>
      <c r="L165" s="3"/>
      <c r="M165" s="3"/>
      <c r="N165" s="3"/>
      <c r="O165" s="3"/>
      <c r="P165" s="3"/>
      <c r="Q165" s="3"/>
      <c r="R165" s="3"/>
      <c r="S165" s="3"/>
      <c r="T165" s="3"/>
      <c r="U165" s="3"/>
      <c r="V165" s="3"/>
      <c r="W165" s="3"/>
      <c r="X165" s="37"/>
      <c r="Y165" s="3"/>
      <c r="Z165" s="3"/>
      <c r="AA165" s="4"/>
      <c r="AB165" s="4"/>
      <c r="AC165" s="47"/>
      <c r="AD165" s="47"/>
      <c r="AE165" s="47"/>
      <c r="AF165" s="47"/>
      <c r="AG165" s="47"/>
      <c r="AH165" s="47"/>
      <c r="AI165" s="47"/>
      <c r="AJ165" s="47"/>
      <c r="AK165" s="47"/>
      <c r="AL165" s="47"/>
      <c r="AM165" s="4"/>
      <c r="AN165" s="4"/>
      <c r="AO165" s="4"/>
      <c r="AP165" s="4"/>
      <c r="AQ165" s="4"/>
      <c r="AR165" s="4"/>
      <c r="AS165" s="4"/>
      <c r="AT165" s="4"/>
      <c r="AU165" s="4"/>
      <c r="AV165" s="4"/>
      <c r="AW165" s="4"/>
      <c r="AX165" s="4"/>
      <c r="AY165" s="4"/>
      <c r="AZ165" s="4"/>
      <c r="BA165" s="3"/>
      <c r="BB165" s="3"/>
      <c r="BC165" s="3"/>
      <c r="BD165" s="3"/>
      <c r="BE165" s="3"/>
      <c r="BF165" s="3"/>
      <c r="BG165" s="4"/>
      <c r="BH165" s="4"/>
      <c r="BI165" s="4"/>
      <c r="BJ165" s="4"/>
      <c r="BK165" s="4"/>
      <c r="BL165" s="4"/>
      <c r="BM165" s="4"/>
      <c r="BN165" s="4"/>
      <c r="BO165" s="4"/>
      <c r="BP165" s="4"/>
      <c r="BQ165" s="4"/>
      <c r="BR165" s="4"/>
      <c r="BS165" s="4"/>
      <c r="BT165" s="4"/>
      <c r="BU165" s="4"/>
      <c r="BV165" s="4"/>
      <c r="BW165" s="4"/>
      <c r="BX165" s="4"/>
      <c r="BY165" s="4"/>
      <c r="BZ165" s="4"/>
      <c r="CA165" s="4"/>
      <c r="CB165" s="4"/>
    </row>
    <row r="166" spans="1:80" ht="13.5" thickBot="1" x14ac:dyDescent="0.25">
      <c r="A166" s="45"/>
      <c r="B166" s="45"/>
      <c r="C166" s="45"/>
      <c r="D166" s="45"/>
      <c r="E166" s="45"/>
      <c r="F166" s="45"/>
      <c r="G166" s="3"/>
      <c r="H166" s="3"/>
      <c r="I166" s="3"/>
      <c r="J166" s="3"/>
      <c r="K166" s="3"/>
      <c r="L166" s="3"/>
      <c r="M166" s="3"/>
      <c r="N166" s="3"/>
      <c r="O166" s="3"/>
      <c r="P166" s="3"/>
      <c r="Q166" s="3"/>
      <c r="R166" s="3"/>
      <c r="S166" s="3"/>
      <c r="T166" s="3"/>
      <c r="U166" s="3"/>
      <c r="V166" s="3"/>
      <c r="W166" s="3"/>
      <c r="X166" s="37"/>
      <c r="Y166" s="3"/>
      <c r="Z166" s="3"/>
      <c r="AA166" s="4"/>
      <c r="AB166" s="4"/>
      <c r="AC166" s="47"/>
      <c r="AD166" s="47"/>
      <c r="AE166" s="47"/>
      <c r="AF166" s="47"/>
      <c r="AG166" s="47"/>
      <c r="AH166" s="47"/>
      <c r="AI166" s="47"/>
      <c r="AJ166" s="47"/>
      <c r="AK166" s="47"/>
      <c r="AL166" s="47"/>
      <c r="AM166" s="4"/>
      <c r="AN166" s="4"/>
      <c r="AO166" s="4"/>
      <c r="AP166" s="4"/>
      <c r="AQ166" s="4"/>
      <c r="AR166" s="4"/>
      <c r="AS166" s="4"/>
      <c r="AT166" s="4"/>
      <c r="AU166" s="4"/>
      <c r="AV166" s="4"/>
      <c r="AW166" s="4"/>
      <c r="AX166" s="4"/>
      <c r="AY166" s="4"/>
      <c r="AZ166" s="4"/>
      <c r="BA166" s="3"/>
      <c r="BB166" s="3"/>
      <c r="BC166" s="3"/>
      <c r="BD166" s="3"/>
      <c r="BE166" s="3"/>
      <c r="BF166" s="3"/>
      <c r="BG166" s="4"/>
      <c r="BH166" s="4"/>
      <c r="BI166" s="4"/>
      <c r="BJ166" s="4"/>
      <c r="BK166" s="4"/>
      <c r="BL166" s="4"/>
      <c r="BM166" s="4"/>
      <c r="BN166" s="4"/>
      <c r="BO166" s="4"/>
      <c r="BP166" s="4"/>
      <c r="BQ166" s="4"/>
      <c r="BR166" s="4"/>
      <c r="BS166" s="4"/>
      <c r="BT166" s="4"/>
      <c r="BU166" s="4"/>
      <c r="BV166" s="4"/>
      <c r="BW166" s="4"/>
      <c r="BX166" s="4"/>
      <c r="BY166" s="4"/>
      <c r="BZ166" s="4"/>
      <c r="CA166" s="4"/>
      <c r="CB166" s="4"/>
    </row>
    <row r="167" spans="1:80" ht="13.5" thickBot="1" x14ac:dyDescent="0.25">
      <c r="A167" s="45"/>
      <c r="B167" s="45"/>
      <c r="C167" s="45"/>
      <c r="D167" s="45"/>
      <c r="E167" s="45"/>
      <c r="F167" s="45"/>
      <c r="G167" s="3"/>
      <c r="H167" s="3"/>
      <c r="I167" s="3"/>
      <c r="J167" s="3"/>
      <c r="K167" s="3"/>
      <c r="L167" s="3"/>
      <c r="M167" s="3"/>
      <c r="N167" s="3"/>
      <c r="O167" s="3"/>
      <c r="P167" s="3"/>
      <c r="Q167" s="3"/>
      <c r="R167" s="3"/>
      <c r="S167" s="3"/>
      <c r="T167" s="3"/>
      <c r="U167" s="3"/>
      <c r="V167" s="3"/>
      <c r="W167" s="3"/>
      <c r="X167" s="37"/>
      <c r="Y167" s="3"/>
      <c r="Z167" s="3"/>
      <c r="AA167" s="4"/>
      <c r="AB167" s="4"/>
      <c r="AC167" s="47"/>
      <c r="AD167" s="47"/>
      <c r="AE167" s="47"/>
      <c r="AF167" s="47"/>
      <c r="AG167" s="47"/>
      <c r="AH167" s="47"/>
      <c r="AI167" s="47"/>
      <c r="AJ167" s="47"/>
      <c r="AK167" s="47"/>
      <c r="AL167" s="47"/>
      <c r="AM167" s="4"/>
      <c r="AN167" s="4"/>
      <c r="AO167" s="4"/>
      <c r="AP167" s="4"/>
      <c r="AQ167" s="4"/>
      <c r="AR167" s="4"/>
      <c r="AS167" s="4"/>
      <c r="AT167" s="4"/>
      <c r="AU167" s="4"/>
      <c r="AV167" s="4"/>
      <c r="AW167" s="4"/>
      <c r="AX167" s="4"/>
      <c r="AY167" s="4"/>
      <c r="AZ167" s="4"/>
      <c r="BA167" s="3"/>
      <c r="BB167" s="3"/>
      <c r="BC167" s="3"/>
      <c r="BD167" s="3"/>
      <c r="BE167" s="3"/>
      <c r="BF167" s="3"/>
      <c r="BG167" s="4"/>
      <c r="BH167" s="4"/>
      <c r="BI167" s="4"/>
      <c r="BJ167" s="4"/>
      <c r="BK167" s="4"/>
      <c r="BL167" s="4"/>
      <c r="BM167" s="4"/>
      <c r="BN167" s="4"/>
      <c r="BO167" s="4"/>
      <c r="BP167" s="4"/>
      <c r="BQ167" s="4"/>
      <c r="BR167" s="4"/>
      <c r="BS167" s="4"/>
      <c r="BT167" s="4"/>
      <c r="BU167" s="4"/>
      <c r="BV167" s="4"/>
      <c r="BW167" s="4"/>
      <c r="BX167" s="4"/>
      <c r="BY167" s="4"/>
      <c r="BZ167" s="4"/>
      <c r="CA167" s="4"/>
      <c r="CB167" s="4"/>
    </row>
    <row r="168" spans="1:80" ht="13.5" thickBot="1" x14ac:dyDescent="0.25">
      <c r="A168" s="45"/>
      <c r="B168" s="45"/>
      <c r="C168" s="45"/>
      <c r="D168" s="45"/>
      <c r="E168" s="45"/>
      <c r="F168" s="45"/>
      <c r="G168" s="3"/>
      <c r="H168" s="3"/>
      <c r="I168" s="3"/>
      <c r="J168" s="3"/>
      <c r="K168" s="3"/>
      <c r="L168" s="3"/>
      <c r="M168" s="3"/>
      <c r="N168" s="3"/>
      <c r="O168" s="3"/>
      <c r="P168" s="3"/>
      <c r="Q168" s="3"/>
      <c r="R168" s="3"/>
      <c r="S168" s="3"/>
      <c r="T168" s="3"/>
      <c r="U168" s="3"/>
      <c r="V168" s="3"/>
      <c r="W168" s="3"/>
      <c r="X168" s="37"/>
      <c r="Y168" s="3"/>
      <c r="Z168" s="3"/>
      <c r="AA168" s="4"/>
      <c r="AB168" s="4"/>
      <c r="AC168" s="47"/>
      <c r="AD168" s="47"/>
      <c r="AE168" s="47"/>
      <c r="AF168" s="47"/>
      <c r="AG168" s="47"/>
      <c r="AH168" s="47"/>
      <c r="AI168" s="47"/>
      <c r="AJ168" s="47"/>
      <c r="AK168" s="47"/>
      <c r="AL168" s="47"/>
      <c r="AM168" s="4"/>
      <c r="AN168" s="4"/>
      <c r="AO168" s="4"/>
      <c r="AP168" s="4"/>
      <c r="AQ168" s="4"/>
      <c r="AR168" s="4"/>
      <c r="AS168" s="4"/>
      <c r="AT168" s="4"/>
      <c r="AU168" s="4"/>
      <c r="AV168" s="4"/>
      <c r="AW168" s="4"/>
      <c r="AX168" s="4"/>
      <c r="AY168" s="4"/>
      <c r="AZ168" s="4"/>
      <c r="BA168" s="3"/>
      <c r="BB168" s="3"/>
      <c r="BC168" s="3"/>
      <c r="BD168" s="3"/>
      <c r="BE168" s="3"/>
      <c r="BF168" s="3"/>
      <c r="BG168" s="4"/>
      <c r="BH168" s="4"/>
      <c r="BI168" s="4"/>
      <c r="BJ168" s="4"/>
      <c r="BK168" s="4"/>
      <c r="BL168" s="4"/>
      <c r="BM168" s="4"/>
      <c r="BN168" s="4"/>
      <c r="BO168" s="4"/>
      <c r="BP168" s="4"/>
      <c r="BQ168" s="4"/>
      <c r="BR168" s="4"/>
      <c r="BS168" s="4"/>
      <c r="BT168" s="4"/>
      <c r="BU168" s="4"/>
      <c r="BV168" s="4"/>
      <c r="BW168" s="4"/>
      <c r="BX168" s="4"/>
      <c r="BY168" s="4"/>
      <c r="BZ168" s="4"/>
      <c r="CA168" s="4"/>
      <c r="CB168" s="4"/>
    </row>
    <row r="169" spans="1:80" ht="13.5" thickBot="1" x14ac:dyDescent="0.25">
      <c r="A169" s="45"/>
      <c r="B169" s="45"/>
      <c r="C169" s="45"/>
      <c r="D169" s="45"/>
      <c r="E169" s="45"/>
      <c r="F169" s="45"/>
      <c r="G169" s="3"/>
      <c r="H169" s="3"/>
      <c r="I169" s="3"/>
      <c r="J169" s="3"/>
      <c r="K169" s="3"/>
      <c r="L169" s="3"/>
      <c r="M169" s="3"/>
      <c r="N169" s="3"/>
      <c r="O169" s="3"/>
      <c r="P169" s="3"/>
      <c r="Q169" s="3"/>
      <c r="R169" s="3"/>
      <c r="S169" s="3"/>
      <c r="T169" s="3"/>
      <c r="U169" s="3"/>
      <c r="V169" s="3"/>
      <c r="W169" s="3"/>
      <c r="X169" s="37"/>
      <c r="Y169" s="3"/>
      <c r="Z169" s="3"/>
      <c r="AA169" s="4"/>
      <c r="AB169" s="4"/>
      <c r="AC169" s="47"/>
      <c r="AD169" s="47"/>
      <c r="AE169" s="47"/>
      <c r="AF169" s="47"/>
      <c r="AG169" s="47"/>
      <c r="AH169" s="47"/>
      <c r="AI169" s="47"/>
      <c r="AJ169" s="47"/>
      <c r="AK169" s="47"/>
      <c r="AL169" s="47"/>
      <c r="AM169" s="4"/>
      <c r="AN169" s="4"/>
      <c r="AO169" s="4"/>
      <c r="AP169" s="4"/>
      <c r="AQ169" s="4"/>
      <c r="AR169" s="4"/>
      <c r="AS169" s="4"/>
      <c r="AT169" s="4"/>
      <c r="AU169" s="4"/>
      <c r="AV169" s="4"/>
      <c r="AW169" s="4"/>
      <c r="AX169" s="4"/>
      <c r="AY169" s="4"/>
      <c r="AZ169" s="4"/>
      <c r="BA169" s="3"/>
      <c r="BB169" s="3"/>
      <c r="BC169" s="3"/>
      <c r="BD169" s="3"/>
      <c r="BE169" s="3"/>
      <c r="BF169" s="3"/>
      <c r="BG169" s="4"/>
      <c r="BH169" s="4"/>
      <c r="BI169" s="4"/>
      <c r="BJ169" s="4"/>
      <c r="BK169" s="4"/>
      <c r="BL169" s="4"/>
      <c r="BM169" s="4"/>
      <c r="BN169" s="4"/>
      <c r="BO169" s="4"/>
      <c r="BP169" s="4"/>
      <c r="BQ169" s="4"/>
      <c r="BR169" s="4"/>
      <c r="BS169" s="4"/>
      <c r="BT169" s="4"/>
      <c r="BU169" s="4"/>
      <c r="BV169" s="4"/>
      <c r="BW169" s="4"/>
      <c r="BX169" s="4"/>
      <c r="BY169" s="4"/>
      <c r="BZ169" s="4"/>
      <c r="CA169" s="4"/>
      <c r="CB169" s="4"/>
    </row>
    <row r="170" spans="1:80" ht="13.5" thickBot="1" x14ac:dyDescent="0.25">
      <c r="A170" s="45"/>
      <c r="B170" s="45"/>
      <c r="C170" s="45"/>
      <c r="D170" s="45"/>
      <c r="E170" s="45"/>
      <c r="F170" s="45"/>
      <c r="G170" s="3"/>
      <c r="H170" s="3"/>
      <c r="I170" s="3"/>
      <c r="J170" s="3"/>
      <c r="K170" s="3"/>
      <c r="L170" s="3"/>
      <c r="M170" s="3"/>
      <c r="N170" s="3"/>
      <c r="O170" s="3"/>
      <c r="P170" s="3"/>
      <c r="Q170" s="3"/>
      <c r="R170" s="3"/>
      <c r="S170" s="3"/>
      <c r="T170" s="3"/>
      <c r="U170" s="3"/>
      <c r="V170" s="3"/>
      <c r="W170" s="3"/>
      <c r="X170" s="37"/>
      <c r="Y170" s="3"/>
      <c r="Z170" s="3"/>
      <c r="AA170" s="4"/>
      <c r="AB170" s="4"/>
      <c r="AC170" s="47"/>
      <c r="AD170" s="47"/>
      <c r="AE170" s="47"/>
      <c r="AF170" s="47"/>
      <c r="AG170" s="47"/>
      <c r="AH170" s="47"/>
      <c r="AI170" s="47"/>
      <c r="AJ170" s="47"/>
      <c r="AK170" s="47"/>
      <c r="AL170" s="47"/>
      <c r="AM170" s="4"/>
      <c r="AN170" s="4"/>
      <c r="AO170" s="4"/>
      <c r="AP170" s="4"/>
      <c r="AQ170" s="4"/>
      <c r="AR170" s="4"/>
      <c r="AS170" s="4"/>
      <c r="AT170" s="4"/>
      <c r="AU170" s="4"/>
      <c r="AV170" s="4"/>
      <c r="AW170" s="4"/>
      <c r="AX170" s="4"/>
      <c r="AY170" s="4"/>
      <c r="AZ170" s="4"/>
      <c r="BA170" s="3"/>
      <c r="BB170" s="3"/>
      <c r="BC170" s="3"/>
      <c r="BD170" s="3"/>
      <c r="BE170" s="3"/>
      <c r="BF170" s="3"/>
      <c r="BG170" s="4"/>
      <c r="BH170" s="4"/>
      <c r="BI170" s="4"/>
      <c r="BJ170" s="4"/>
      <c r="BK170" s="4"/>
      <c r="BL170" s="4"/>
      <c r="BM170" s="4"/>
      <c r="BN170" s="4"/>
      <c r="BO170" s="4"/>
      <c r="BP170" s="4"/>
      <c r="BQ170" s="4"/>
      <c r="BR170" s="4"/>
      <c r="BS170" s="4"/>
      <c r="BT170" s="4"/>
      <c r="BU170" s="4"/>
      <c r="BV170" s="4"/>
      <c r="BW170" s="4"/>
      <c r="BX170" s="4"/>
      <c r="BY170" s="4"/>
      <c r="BZ170" s="4"/>
      <c r="CA170" s="4"/>
      <c r="CB170" s="4"/>
    </row>
    <row r="171" spans="1:80" ht="13.5" thickBot="1" x14ac:dyDescent="0.25">
      <c r="A171" s="45"/>
      <c r="B171" s="45"/>
      <c r="C171" s="45"/>
      <c r="D171" s="45"/>
      <c r="E171" s="45"/>
      <c r="F171" s="45"/>
      <c r="G171" s="3"/>
      <c r="H171" s="3"/>
      <c r="I171" s="3"/>
      <c r="J171" s="3"/>
      <c r="K171" s="3"/>
      <c r="L171" s="3"/>
      <c r="M171" s="3"/>
      <c r="N171" s="3"/>
      <c r="O171" s="3"/>
      <c r="P171" s="3"/>
      <c r="Q171" s="3"/>
      <c r="R171" s="3"/>
      <c r="S171" s="3"/>
      <c r="T171" s="3"/>
      <c r="U171" s="3"/>
      <c r="V171" s="3"/>
      <c r="W171" s="3"/>
      <c r="X171" s="37"/>
      <c r="Y171" s="3"/>
      <c r="Z171" s="3"/>
      <c r="AA171" s="4"/>
      <c r="AB171" s="4"/>
      <c r="AC171" s="47"/>
      <c r="AD171" s="47"/>
      <c r="AE171" s="47"/>
      <c r="AF171" s="47"/>
      <c r="AG171" s="47"/>
      <c r="AH171" s="47"/>
      <c r="AI171" s="47"/>
      <c r="AJ171" s="47"/>
      <c r="AK171" s="47"/>
      <c r="AL171" s="47"/>
      <c r="AM171" s="4"/>
      <c r="AN171" s="4"/>
      <c r="AO171" s="4"/>
      <c r="AP171" s="4"/>
      <c r="AQ171" s="4"/>
      <c r="AR171" s="4"/>
      <c r="AS171" s="4"/>
      <c r="AT171" s="4"/>
      <c r="AU171" s="4"/>
      <c r="AV171" s="4"/>
      <c r="AW171" s="4"/>
      <c r="AX171" s="4"/>
      <c r="AY171" s="4"/>
      <c r="AZ171" s="4"/>
      <c r="BA171" s="3"/>
      <c r="BB171" s="3"/>
      <c r="BC171" s="3"/>
      <c r="BD171" s="3"/>
      <c r="BE171" s="3"/>
      <c r="BF171" s="3"/>
      <c r="BG171" s="4"/>
      <c r="BH171" s="4"/>
      <c r="BI171" s="4"/>
      <c r="BJ171" s="4"/>
      <c r="BK171" s="4"/>
      <c r="BL171" s="4"/>
      <c r="BM171" s="4"/>
      <c r="BN171" s="4"/>
      <c r="BO171" s="4"/>
      <c r="BP171" s="4"/>
      <c r="BQ171" s="4"/>
      <c r="BR171" s="4"/>
      <c r="BS171" s="4"/>
      <c r="BT171" s="4"/>
      <c r="BU171" s="4"/>
      <c r="BV171" s="4"/>
      <c r="BW171" s="4"/>
      <c r="BX171" s="4"/>
      <c r="BY171" s="4"/>
      <c r="BZ171" s="4"/>
      <c r="CA171" s="4"/>
      <c r="CB171" s="4"/>
    </row>
    <row r="172" spans="1:80" ht="13.5" thickBot="1" x14ac:dyDescent="0.25">
      <c r="A172" s="45"/>
      <c r="B172" s="45"/>
      <c r="C172" s="45"/>
      <c r="D172" s="45"/>
      <c r="E172" s="45"/>
      <c r="F172" s="45"/>
      <c r="G172" s="3"/>
      <c r="H172" s="3"/>
      <c r="I172" s="3"/>
      <c r="J172" s="3"/>
      <c r="K172" s="3"/>
      <c r="L172" s="3"/>
      <c r="M172" s="3"/>
      <c r="N172" s="3"/>
      <c r="O172" s="3"/>
      <c r="P172" s="3"/>
      <c r="Q172" s="3"/>
      <c r="R172" s="3"/>
      <c r="S172" s="3"/>
      <c r="T172" s="3"/>
      <c r="U172" s="3"/>
      <c r="V172" s="3"/>
      <c r="W172" s="3"/>
      <c r="X172" s="37"/>
      <c r="Y172" s="3"/>
      <c r="Z172" s="3"/>
      <c r="AA172" s="4"/>
      <c r="AB172" s="4"/>
      <c r="AC172" s="47"/>
      <c r="AD172" s="47"/>
      <c r="AE172" s="47"/>
      <c r="AF172" s="47"/>
      <c r="AG172" s="47"/>
      <c r="AH172" s="47"/>
      <c r="AI172" s="47"/>
      <c r="AJ172" s="47"/>
      <c r="AK172" s="47"/>
      <c r="AL172" s="47"/>
      <c r="AM172" s="4"/>
      <c r="AN172" s="4"/>
      <c r="AO172" s="4"/>
      <c r="AP172" s="4"/>
      <c r="AQ172" s="4"/>
      <c r="AR172" s="4"/>
      <c r="AS172" s="4"/>
      <c r="AT172" s="4"/>
      <c r="AU172" s="4"/>
      <c r="AV172" s="4"/>
      <c r="AW172" s="4"/>
      <c r="AX172" s="4"/>
      <c r="AY172" s="4"/>
      <c r="AZ172" s="4"/>
      <c r="BA172" s="3"/>
      <c r="BB172" s="3"/>
      <c r="BC172" s="3"/>
      <c r="BD172" s="3"/>
      <c r="BE172" s="3"/>
      <c r="BF172" s="3"/>
      <c r="BG172" s="4"/>
      <c r="BH172" s="4"/>
      <c r="BI172" s="4"/>
      <c r="BJ172" s="4"/>
      <c r="BK172" s="4"/>
      <c r="BL172" s="4"/>
      <c r="BM172" s="4"/>
      <c r="BN172" s="4"/>
      <c r="BO172" s="4"/>
      <c r="BP172" s="4"/>
      <c r="BQ172" s="4"/>
      <c r="BR172" s="4"/>
      <c r="BS172" s="4"/>
      <c r="BT172" s="4"/>
      <c r="BU172" s="4"/>
      <c r="BV172" s="4"/>
      <c r="BW172" s="4"/>
      <c r="BX172" s="4"/>
      <c r="BY172" s="4"/>
      <c r="BZ172" s="4"/>
      <c r="CA172" s="4"/>
      <c r="CB172" s="4"/>
    </row>
    <row r="173" spans="1:80" ht="13.5" thickBot="1" x14ac:dyDescent="0.25">
      <c r="A173" s="45"/>
      <c r="B173" s="45"/>
      <c r="C173" s="45"/>
      <c r="D173" s="45"/>
      <c r="E173" s="45"/>
      <c r="F173" s="45"/>
      <c r="G173" s="3"/>
      <c r="H173" s="3"/>
      <c r="I173" s="3"/>
      <c r="J173" s="3"/>
      <c r="K173" s="3"/>
      <c r="L173" s="3"/>
      <c r="M173" s="3"/>
      <c r="N173" s="3"/>
      <c r="O173" s="3"/>
      <c r="P173" s="3"/>
      <c r="Q173" s="3"/>
      <c r="R173" s="3"/>
      <c r="S173" s="3"/>
      <c r="T173" s="3"/>
      <c r="U173" s="3"/>
      <c r="V173" s="3"/>
      <c r="W173" s="3"/>
      <c r="X173" s="37"/>
      <c r="Y173" s="3"/>
      <c r="Z173" s="3"/>
      <c r="AA173" s="4"/>
      <c r="AB173" s="4"/>
      <c r="AC173" s="47"/>
      <c r="AD173" s="47"/>
      <c r="AE173" s="47"/>
      <c r="AF173" s="47"/>
      <c r="AG173" s="47"/>
      <c r="AH173" s="47"/>
      <c r="AI173" s="47"/>
      <c r="AJ173" s="47"/>
      <c r="AK173" s="47"/>
      <c r="AL173" s="47"/>
      <c r="AM173" s="4"/>
      <c r="AN173" s="4"/>
      <c r="AO173" s="4"/>
      <c r="AP173" s="4"/>
      <c r="AQ173" s="4"/>
      <c r="AR173" s="4"/>
      <c r="AS173" s="4"/>
      <c r="AT173" s="4"/>
      <c r="AU173" s="4"/>
      <c r="AV173" s="4"/>
      <c r="AW173" s="4"/>
      <c r="AX173" s="4"/>
      <c r="AY173" s="4"/>
      <c r="AZ173" s="4"/>
      <c r="BA173" s="3"/>
      <c r="BB173" s="3"/>
      <c r="BC173" s="3"/>
      <c r="BD173" s="3"/>
      <c r="BE173" s="3"/>
      <c r="BF173" s="3"/>
      <c r="BG173" s="4"/>
      <c r="BH173" s="4"/>
      <c r="BI173" s="4"/>
      <c r="BJ173" s="4"/>
      <c r="BK173" s="4"/>
      <c r="BL173" s="4"/>
      <c r="BM173" s="4"/>
      <c r="BN173" s="4"/>
      <c r="BO173" s="4"/>
      <c r="BP173" s="4"/>
      <c r="BQ173" s="4"/>
      <c r="BR173" s="4"/>
      <c r="BS173" s="4"/>
      <c r="BT173" s="4"/>
      <c r="BU173" s="4"/>
      <c r="BV173" s="4"/>
      <c r="BW173" s="4"/>
      <c r="BX173" s="4"/>
      <c r="BY173" s="4"/>
      <c r="BZ173" s="4"/>
      <c r="CA173" s="4"/>
      <c r="CB173" s="4"/>
    </row>
    <row r="174" spans="1:80" ht="13.5" thickBot="1" x14ac:dyDescent="0.25">
      <c r="A174" s="45"/>
      <c r="B174" s="45"/>
      <c r="C174" s="45"/>
      <c r="D174" s="45"/>
      <c r="E174" s="45"/>
      <c r="F174" s="45"/>
      <c r="G174" s="3"/>
      <c r="H174" s="3"/>
      <c r="I174" s="3"/>
      <c r="J174" s="3"/>
      <c r="K174" s="3"/>
      <c r="L174" s="3"/>
      <c r="M174" s="3"/>
      <c r="N174" s="3"/>
      <c r="O174" s="3"/>
      <c r="P174" s="3"/>
      <c r="Q174" s="3"/>
      <c r="R174" s="3"/>
      <c r="S174" s="3"/>
      <c r="T174" s="3"/>
      <c r="U174" s="3"/>
      <c r="V174" s="3"/>
      <c r="W174" s="3"/>
      <c r="X174" s="37"/>
      <c r="Y174" s="3"/>
      <c r="Z174" s="3"/>
      <c r="AA174" s="4"/>
      <c r="AB174" s="4"/>
      <c r="AC174" s="47"/>
      <c r="AD174" s="47"/>
      <c r="AE174" s="47"/>
      <c r="AF174" s="47"/>
      <c r="AG174" s="47"/>
      <c r="AH174" s="47"/>
      <c r="AI174" s="47"/>
      <c r="AJ174" s="47"/>
      <c r="AK174" s="47"/>
      <c r="AL174" s="47"/>
      <c r="AM174" s="4"/>
      <c r="AN174" s="4"/>
      <c r="AO174" s="4"/>
      <c r="AP174" s="4"/>
      <c r="AQ174" s="4"/>
      <c r="AR174" s="4"/>
      <c r="AS174" s="4"/>
      <c r="AT174" s="4"/>
      <c r="AU174" s="4"/>
      <c r="AV174" s="4"/>
      <c r="AW174" s="4"/>
      <c r="AX174" s="4"/>
      <c r="AY174" s="4"/>
      <c r="AZ174" s="4"/>
      <c r="BA174" s="3"/>
      <c r="BB174" s="3"/>
      <c r="BC174" s="3"/>
      <c r="BD174" s="3"/>
      <c r="BE174" s="3"/>
      <c r="BF174" s="3"/>
      <c r="BG174" s="4"/>
      <c r="BH174" s="4"/>
      <c r="BI174" s="4"/>
      <c r="BJ174" s="4"/>
      <c r="BK174" s="4"/>
      <c r="BL174" s="4"/>
      <c r="BM174" s="4"/>
      <c r="BN174" s="4"/>
      <c r="BO174" s="4"/>
      <c r="BP174" s="4"/>
      <c r="BQ174" s="4"/>
      <c r="BR174" s="4"/>
      <c r="BS174" s="4"/>
      <c r="BT174" s="4"/>
      <c r="BU174" s="4"/>
      <c r="BV174" s="4"/>
      <c r="BW174" s="4"/>
      <c r="BX174" s="4"/>
      <c r="BY174" s="4"/>
      <c r="BZ174" s="4"/>
      <c r="CA174" s="4"/>
      <c r="CB174" s="4"/>
    </row>
    <row r="175" spans="1:80" ht="13.5" thickBot="1" x14ac:dyDescent="0.25">
      <c r="A175" s="45"/>
      <c r="B175" s="45"/>
      <c r="C175" s="45"/>
      <c r="D175" s="45"/>
      <c r="E175" s="45"/>
      <c r="F175" s="45"/>
      <c r="G175" s="3"/>
      <c r="H175" s="3"/>
      <c r="I175" s="3"/>
      <c r="J175" s="3"/>
      <c r="K175" s="3"/>
      <c r="L175" s="3"/>
      <c r="M175" s="3"/>
      <c r="N175" s="3"/>
      <c r="O175" s="3"/>
      <c r="P175" s="3"/>
      <c r="Q175" s="3"/>
      <c r="R175" s="3"/>
      <c r="S175" s="3"/>
      <c r="T175" s="3"/>
      <c r="U175" s="3"/>
      <c r="V175" s="3"/>
      <c r="W175" s="3"/>
      <c r="X175" s="37"/>
      <c r="Y175" s="3"/>
      <c r="Z175" s="3"/>
      <c r="AA175" s="4"/>
      <c r="AB175" s="4"/>
      <c r="AC175" s="47"/>
      <c r="AD175" s="47"/>
      <c r="AE175" s="47"/>
      <c r="AF175" s="47"/>
      <c r="AG175" s="47"/>
      <c r="AH175" s="47"/>
      <c r="AI175" s="47"/>
      <c r="AJ175" s="47"/>
      <c r="AK175" s="47"/>
      <c r="AL175" s="47"/>
      <c r="AM175" s="4"/>
      <c r="AN175" s="4"/>
      <c r="AO175" s="4"/>
      <c r="AP175" s="4"/>
      <c r="AQ175" s="4"/>
      <c r="AR175" s="4"/>
      <c r="AS175" s="4"/>
      <c r="AT175" s="4"/>
      <c r="AU175" s="4"/>
      <c r="AV175" s="4"/>
      <c r="AW175" s="4"/>
      <c r="AX175" s="4"/>
      <c r="AY175" s="4"/>
      <c r="AZ175" s="4"/>
      <c r="BA175" s="3"/>
      <c r="BB175" s="3"/>
      <c r="BC175" s="3"/>
      <c r="BD175" s="3"/>
      <c r="BE175" s="3"/>
      <c r="BF175" s="3"/>
      <c r="BG175" s="4"/>
      <c r="BH175" s="4"/>
      <c r="BI175" s="4"/>
      <c r="BJ175" s="4"/>
      <c r="BK175" s="4"/>
      <c r="BL175" s="4"/>
      <c r="BM175" s="4"/>
      <c r="BN175" s="4"/>
      <c r="BO175" s="4"/>
      <c r="BP175" s="4"/>
      <c r="BQ175" s="4"/>
      <c r="BR175" s="4"/>
      <c r="BS175" s="4"/>
      <c r="BT175" s="4"/>
      <c r="BU175" s="4"/>
      <c r="BV175" s="4"/>
      <c r="BW175" s="4"/>
      <c r="BX175" s="4"/>
      <c r="BY175" s="4"/>
      <c r="BZ175" s="4"/>
      <c r="CA175" s="4"/>
      <c r="CB175" s="4"/>
    </row>
    <row r="176" spans="1:80" ht="13.5" thickBot="1" x14ac:dyDescent="0.25">
      <c r="A176" s="45"/>
      <c r="B176" s="45"/>
      <c r="C176" s="45"/>
      <c r="D176" s="45"/>
      <c r="E176" s="45"/>
      <c r="F176" s="45"/>
      <c r="G176" s="3"/>
      <c r="H176" s="3"/>
      <c r="I176" s="3"/>
      <c r="J176" s="3"/>
      <c r="K176" s="3"/>
      <c r="L176" s="3"/>
      <c r="M176" s="3"/>
      <c r="N176" s="3"/>
      <c r="O176" s="3"/>
      <c r="P176" s="3"/>
      <c r="Q176" s="3"/>
      <c r="R176" s="3"/>
      <c r="S176" s="3"/>
      <c r="T176" s="3"/>
      <c r="U176" s="3"/>
      <c r="V176" s="3"/>
      <c r="W176" s="3"/>
      <c r="X176" s="37"/>
      <c r="Y176" s="3"/>
      <c r="Z176" s="3"/>
      <c r="AA176" s="4"/>
      <c r="AB176" s="4"/>
      <c r="AC176" s="47"/>
      <c r="AD176" s="47"/>
      <c r="AE176" s="47"/>
      <c r="AF176" s="47"/>
      <c r="AG176" s="47"/>
      <c r="AH176" s="47"/>
      <c r="AI176" s="47"/>
      <c r="AJ176" s="47"/>
      <c r="AK176" s="47"/>
      <c r="AL176" s="47"/>
      <c r="AM176" s="4"/>
      <c r="AN176" s="4"/>
      <c r="AO176" s="4"/>
      <c r="AP176" s="4"/>
      <c r="AQ176" s="4"/>
      <c r="AR176" s="4"/>
      <c r="AS176" s="4"/>
      <c r="AT176" s="4"/>
      <c r="AU176" s="4"/>
      <c r="AV176" s="4"/>
      <c r="AW176" s="4"/>
      <c r="AX176" s="4"/>
      <c r="AY176" s="4"/>
      <c r="AZ176" s="4"/>
      <c r="BA176" s="3"/>
      <c r="BB176" s="3"/>
      <c r="BC176" s="3"/>
      <c r="BD176" s="3"/>
      <c r="BE176" s="3"/>
      <c r="BF176" s="3"/>
      <c r="BG176" s="4"/>
      <c r="BH176" s="4"/>
      <c r="BI176" s="4"/>
      <c r="BJ176" s="4"/>
      <c r="BK176" s="4"/>
      <c r="BL176" s="4"/>
      <c r="BM176" s="4"/>
      <c r="BN176" s="4"/>
      <c r="BO176" s="4"/>
      <c r="BP176" s="4"/>
      <c r="BQ176" s="4"/>
      <c r="BR176" s="4"/>
      <c r="BS176" s="4"/>
      <c r="BT176" s="4"/>
      <c r="BU176" s="4"/>
      <c r="BV176" s="4"/>
      <c r="BW176" s="4"/>
      <c r="BX176" s="4"/>
      <c r="BY176" s="4"/>
      <c r="BZ176" s="4"/>
      <c r="CA176" s="4"/>
      <c r="CB176" s="4"/>
    </row>
    <row r="177" spans="1:80" ht="13.5" thickBot="1" x14ac:dyDescent="0.25">
      <c r="A177" s="45"/>
      <c r="B177" s="45"/>
      <c r="C177" s="45"/>
      <c r="D177" s="45"/>
      <c r="E177" s="45"/>
      <c r="F177" s="45"/>
      <c r="G177" s="3"/>
      <c r="H177" s="3"/>
      <c r="I177" s="3"/>
      <c r="J177" s="3"/>
      <c r="K177" s="3"/>
      <c r="L177" s="3"/>
      <c r="M177" s="3"/>
      <c r="N177" s="3"/>
      <c r="O177" s="3"/>
      <c r="P177" s="3"/>
      <c r="Q177" s="3"/>
      <c r="R177" s="3"/>
      <c r="S177" s="3"/>
      <c r="T177" s="3"/>
      <c r="U177" s="3"/>
      <c r="V177" s="3"/>
      <c r="W177" s="3"/>
      <c r="X177" s="37"/>
      <c r="Y177" s="3"/>
      <c r="Z177" s="3"/>
      <c r="AA177" s="4"/>
      <c r="AB177" s="4"/>
      <c r="AC177" s="47"/>
      <c r="AD177" s="47"/>
      <c r="AE177" s="47"/>
      <c r="AF177" s="47"/>
      <c r="AG177" s="47"/>
      <c r="AH177" s="47"/>
      <c r="AI177" s="47"/>
      <c r="AJ177" s="47"/>
      <c r="AK177" s="47"/>
      <c r="AL177" s="47"/>
      <c r="AM177" s="4"/>
      <c r="AN177" s="4"/>
      <c r="AO177" s="4"/>
      <c r="AP177" s="4"/>
      <c r="AQ177" s="4"/>
      <c r="AR177" s="4"/>
      <c r="AS177" s="4"/>
      <c r="AT177" s="4"/>
      <c r="AU177" s="4"/>
      <c r="AV177" s="4"/>
      <c r="AW177" s="4"/>
      <c r="AX177" s="4"/>
      <c r="AY177" s="4"/>
      <c r="AZ177" s="4"/>
      <c r="BA177" s="3"/>
      <c r="BB177" s="3"/>
      <c r="BC177" s="3"/>
      <c r="BD177" s="3"/>
      <c r="BE177" s="3"/>
      <c r="BF177" s="3"/>
      <c r="BG177" s="4"/>
      <c r="BH177" s="4"/>
      <c r="BI177" s="4"/>
      <c r="BJ177" s="4"/>
      <c r="BK177" s="4"/>
      <c r="BL177" s="4"/>
      <c r="BM177" s="4"/>
      <c r="BN177" s="4"/>
      <c r="BO177" s="4"/>
      <c r="BP177" s="4"/>
      <c r="BQ177" s="4"/>
      <c r="BR177" s="4"/>
      <c r="BS177" s="4"/>
      <c r="BT177" s="4"/>
      <c r="BU177" s="4"/>
      <c r="BV177" s="4"/>
      <c r="BW177" s="4"/>
      <c r="BX177" s="4"/>
      <c r="BY177" s="4"/>
      <c r="BZ177" s="4"/>
      <c r="CA177" s="4"/>
      <c r="CB177" s="4"/>
    </row>
    <row r="178" spans="1:80" ht="13.5" thickBot="1" x14ac:dyDescent="0.25">
      <c r="A178" s="45"/>
      <c r="B178" s="45"/>
      <c r="C178" s="45"/>
      <c r="D178" s="45"/>
      <c r="E178" s="45"/>
      <c r="F178" s="45"/>
      <c r="G178" s="3"/>
      <c r="H178" s="3"/>
      <c r="I178" s="3"/>
      <c r="J178" s="3"/>
      <c r="K178" s="3"/>
      <c r="L178" s="3"/>
      <c r="M178" s="3"/>
      <c r="N178" s="3"/>
      <c r="O178" s="3"/>
      <c r="P178" s="3"/>
      <c r="Q178" s="3"/>
      <c r="R178" s="3"/>
      <c r="S178" s="3"/>
      <c r="T178" s="3"/>
      <c r="U178" s="3"/>
      <c r="V178" s="3"/>
      <c r="W178" s="3"/>
      <c r="X178" s="37"/>
      <c r="Y178" s="3"/>
      <c r="Z178" s="3"/>
      <c r="AA178" s="4"/>
      <c r="AB178" s="4"/>
      <c r="AC178" s="47"/>
      <c r="AD178" s="47"/>
      <c r="AE178" s="47"/>
      <c r="AF178" s="47"/>
      <c r="AG178" s="47"/>
      <c r="AH178" s="47"/>
      <c r="AI178" s="47"/>
      <c r="AJ178" s="47"/>
      <c r="AK178" s="47"/>
      <c r="AL178" s="47"/>
      <c r="AM178" s="4"/>
      <c r="AN178" s="4"/>
      <c r="AO178" s="4"/>
      <c r="AP178" s="4"/>
      <c r="AQ178" s="4"/>
      <c r="AR178" s="4"/>
      <c r="AS178" s="4"/>
      <c r="AT178" s="4"/>
      <c r="AU178" s="4"/>
      <c r="AV178" s="4"/>
      <c r="AW178" s="4"/>
      <c r="AX178" s="4"/>
      <c r="AY178" s="4"/>
      <c r="AZ178" s="4"/>
      <c r="BA178" s="3"/>
      <c r="BB178" s="3"/>
      <c r="BC178" s="3"/>
      <c r="BD178" s="3"/>
      <c r="BE178" s="3"/>
      <c r="BF178" s="3"/>
      <c r="BG178" s="4"/>
      <c r="BH178" s="4"/>
      <c r="BI178" s="4"/>
      <c r="BJ178" s="4"/>
      <c r="BK178" s="4"/>
      <c r="BL178" s="4"/>
      <c r="BM178" s="4"/>
      <c r="BN178" s="4"/>
      <c r="BO178" s="4"/>
      <c r="BP178" s="4"/>
      <c r="BQ178" s="4"/>
      <c r="BR178" s="4"/>
      <c r="BS178" s="4"/>
      <c r="BT178" s="4"/>
      <c r="BU178" s="4"/>
      <c r="BV178" s="4"/>
      <c r="BW178" s="4"/>
      <c r="BX178" s="4"/>
      <c r="BY178" s="4"/>
      <c r="BZ178" s="4"/>
      <c r="CA178" s="4"/>
      <c r="CB178" s="4"/>
    </row>
    <row r="179" spans="1:80" ht="13.5" thickBot="1" x14ac:dyDescent="0.25">
      <c r="A179" s="45"/>
      <c r="B179" s="45"/>
      <c r="C179" s="45"/>
      <c r="D179" s="45"/>
      <c r="E179" s="45"/>
      <c r="F179" s="45"/>
      <c r="G179" s="3"/>
      <c r="H179" s="3"/>
      <c r="I179" s="3"/>
      <c r="J179" s="3"/>
      <c r="K179" s="3"/>
      <c r="L179" s="3"/>
      <c r="M179" s="3"/>
      <c r="N179" s="3"/>
      <c r="O179" s="3"/>
      <c r="P179" s="3"/>
      <c r="Q179" s="3"/>
      <c r="R179" s="3"/>
      <c r="S179" s="3"/>
      <c r="T179" s="3"/>
      <c r="U179" s="3"/>
      <c r="V179" s="3"/>
      <c r="W179" s="3"/>
      <c r="X179" s="37"/>
      <c r="Y179" s="3"/>
      <c r="Z179" s="3"/>
      <c r="AA179" s="4"/>
      <c r="AB179" s="4"/>
      <c r="AC179" s="47"/>
      <c r="AD179" s="47"/>
      <c r="AE179" s="47"/>
      <c r="AF179" s="47"/>
      <c r="AG179" s="47"/>
      <c r="AH179" s="47"/>
      <c r="AI179" s="47"/>
      <c r="AJ179" s="47"/>
      <c r="AK179" s="47"/>
      <c r="AL179" s="47"/>
      <c r="AM179" s="4"/>
      <c r="AN179" s="4"/>
      <c r="AO179" s="4"/>
      <c r="AP179" s="4"/>
      <c r="AQ179" s="4"/>
      <c r="AR179" s="4"/>
      <c r="AS179" s="4"/>
      <c r="AT179" s="4"/>
      <c r="AU179" s="4"/>
      <c r="AV179" s="4"/>
      <c r="AW179" s="4"/>
      <c r="AX179" s="4"/>
      <c r="AY179" s="4"/>
      <c r="AZ179" s="4"/>
      <c r="BA179" s="3"/>
      <c r="BB179" s="3"/>
      <c r="BC179" s="3"/>
      <c r="BD179" s="3"/>
      <c r="BE179" s="3"/>
      <c r="BF179" s="3"/>
      <c r="BG179" s="4"/>
      <c r="BH179" s="4"/>
      <c r="BI179" s="4"/>
      <c r="BJ179" s="4"/>
      <c r="BK179" s="4"/>
      <c r="BL179" s="4"/>
      <c r="BM179" s="4"/>
      <c r="BN179" s="4"/>
      <c r="BO179" s="4"/>
      <c r="BP179" s="4"/>
      <c r="BQ179" s="4"/>
      <c r="BR179" s="4"/>
      <c r="BS179" s="4"/>
      <c r="BT179" s="4"/>
      <c r="BU179" s="4"/>
      <c r="BV179" s="4"/>
      <c r="BW179" s="4"/>
      <c r="BX179" s="4"/>
      <c r="BY179" s="4"/>
      <c r="BZ179" s="4"/>
      <c r="CA179" s="4"/>
      <c r="CB179" s="4"/>
    </row>
    <row r="180" spans="1:80" ht="13.5" thickBot="1" x14ac:dyDescent="0.25">
      <c r="A180" s="45"/>
      <c r="B180" s="45"/>
      <c r="C180" s="45"/>
      <c r="D180" s="45"/>
      <c r="E180" s="45"/>
      <c r="F180" s="45"/>
      <c r="G180" s="3"/>
      <c r="H180" s="3"/>
      <c r="I180" s="3"/>
      <c r="J180" s="3"/>
      <c r="K180" s="3"/>
      <c r="L180" s="3"/>
      <c r="M180" s="3"/>
      <c r="N180" s="3"/>
      <c r="O180" s="3"/>
      <c r="P180" s="3"/>
      <c r="Q180" s="3"/>
      <c r="R180" s="3"/>
      <c r="S180" s="3"/>
      <c r="T180" s="3"/>
      <c r="U180" s="3"/>
      <c r="V180" s="3"/>
      <c r="W180" s="3"/>
      <c r="X180" s="37"/>
      <c r="Y180" s="3"/>
      <c r="Z180" s="3"/>
      <c r="AA180" s="4"/>
      <c r="AB180" s="4"/>
      <c r="AC180" s="47"/>
      <c r="AD180" s="47"/>
      <c r="AE180" s="47"/>
      <c r="AF180" s="47"/>
      <c r="AG180" s="47"/>
      <c r="AH180" s="47"/>
      <c r="AI180" s="47"/>
      <c r="AJ180" s="47"/>
      <c r="AK180" s="47"/>
      <c r="AL180" s="47"/>
      <c r="AM180" s="4"/>
      <c r="AN180" s="4"/>
      <c r="AO180" s="4"/>
      <c r="AP180" s="4"/>
      <c r="AQ180" s="4"/>
      <c r="AR180" s="4"/>
      <c r="AS180" s="4"/>
      <c r="AT180" s="4"/>
      <c r="AU180" s="4"/>
      <c r="AV180" s="4"/>
      <c r="AW180" s="4"/>
      <c r="AX180" s="4"/>
      <c r="AY180" s="4"/>
      <c r="AZ180" s="4"/>
      <c r="BA180" s="3"/>
      <c r="BB180" s="3"/>
      <c r="BC180" s="3"/>
      <c r="BD180" s="3"/>
      <c r="BE180" s="3"/>
      <c r="BF180" s="3"/>
      <c r="BG180" s="4"/>
      <c r="BH180" s="4"/>
      <c r="BI180" s="4"/>
      <c r="BJ180" s="4"/>
      <c r="BK180" s="4"/>
      <c r="BL180" s="4"/>
      <c r="BM180" s="4"/>
      <c r="BN180" s="4"/>
      <c r="BO180" s="4"/>
      <c r="BP180" s="4"/>
      <c r="BQ180" s="4"/>
      <c r="BR180" s="4"/>
      <c r="BS180" s="4"/>
      <c r="BT180" s="4"/>
      <c r="BU180" s="4"/>
      <c r="BV180" s="4"/>
      <c r="BW180" s="4"/>
      <c r="BX180" s="4"/>
      <c r="BY180" s="4"/>
      <c r="BZ180" s="4"/>
      <c r="CA180" s="4"/>
      <c r="CB180" s="4"/>
    </row>
    <row r="181" spans="1:80" ht="13.5" thickBot="1" x14ac:dyDescent="0.25">
      <c r="A181" s="45"/>
      <c r="B181" s="45"/>
      <c r="C181" s="45"/>
      <c r="D181" s="45"/>
      <c r="E181" s="45"/>
      <c r="F181" s="45"/>
      <c r="G181" s="3"/>
      <c r="H181" s="3"/>
      <c r="I181" s="3"/>
      <c r="J181" s="3"/>
      <c r="K181" s="3"/>
      <c r="L181" s="3"/>
      <c r="M181" s="3"/>
      <c r="N181" s="3"/>
      <c r="O181" s="3"/>
      <c r="P181" s="3"/>
      <c r="Q181" s="3"/>
      <c r="R181" s="3"/>
      <c r="S181" s="3"/>
      <c r="T181" s="3"/>
      <c r="U181" s="3"/>
      <c r="V181" s="3"/>
      <c r="W181" s="3"/>
      <c r="X181" s="37"/>
      <c r="Y181" s="3"/>
      <c r="Z181" s="3"/>
      <c r="AA181" s="4"/>
      <c r="AB181" s="4"/>
      <c r="AC181" s="47"/>
      <c r="AD181" s="47"/>
      <c r="AE181" s="47"/>
      <c r="AF181" s="47"/>
      <c r="AG181" s="47"/>
      <c r="AH181" s="47"/>
      <c r="AI181" s="47"/>
      <c r="AJ181" s="47"/>
      <c r="AK181" s="47"/>
      <c r="AL181" s="47"/>
      <c r="AM181" s="4"/>
      <c r="AN181" s="4"/>
      <c r="AO181" s="4"/>
      <c r="AP181" s="4"/>
      <c r="AQ181" s="4"/>
      <c r="AR181" s="4"/>
      <c r="AS181" s="4"/>
      <c r="AT181" s="4"/>
      <c r="AU181" s="4"/>
      <c r="AV181" s="4"/>
      <c r="AW181" s="4"/>
      <c r="AX181" s="4"/>
      <c r="AY181" s="4"/>
      <c r="AZ181" s="4"/>
      <c r="BA181" s="3"/>
      <c r="BB181" s="3"/>
      <c r="BC181" s="3"/>
      <c r="BD181" s="3"/>
      <c r="BE181" s="3"/>
      <c r="BF181" s="3"/>
      <c r="BG181" s="4"/>
      <c r="BH181" s="4"/>
      <c r="BI181" s="4"/>
      <c r="BJ181" s="4"/>
      <c r="BK181" s="4"/>
      <c r="BL181" s="4"/>
      <c r="BM181" s="4"/>
      <c r="BN181" s="4"/>
      <c r="BO181" s="4"/>
      <c r="BP181" s="4"/>
      <c r="BQ181" s="4"/>
      <c r="BR181" s="4"/>
      <c r="BS181" s="4"/>
      <c r="BT181" s="4"/>
      <c r="BU181" s="4"/>
      <c r="BV181" s="4"/>
      <c r="BW181" s="4"/>
      <c r="BX181" s="4"/>
      <c r="BY181" s="4"/>
      <c r="BZ181" s="4"/>
      <c r="CA181" s="4"/>
      <c r="CB181" s="4"/>
    </row>
    <row r="182" spans="1:80" ht="13.5" thickBot="1" x14ac:dyDescent="0.25">
      <c r="A182" s="45"/>
      <c r="B182" s="45"/>
      <c r="C182" s="45"/>
      <c r="D182" s="45"/>
      <c r="E182" s="45"/>
      <c r="F182" s="45"/>
      <c r="G182" s="3"/>
      <c r="H182" s="3"/>
      <c r="I182" s="3"/>
      <c r="J182" s="3"/>
      <c r="K182" s="3"/>
      <c r="L182" s="3"/>
      <c r="M182" s="3"/>
      <c r="N182" s="3"/>
      <c r="O182" s="3"/>
      <c r="P182" s="3"/>
      <c r="Q182" s="3"/>
      <c r="R182" s="3"/>
      <c r="S182" s="3"/>
      <c r="T182" s="3"/>
      <c r="U182" s="3"/>
      <c r="V182" s="3"/>
      <c r="W182" s="3"/>
      <c r="X182" s="37"/>
      <c r="Y182" s="3"/>
      <c r="Z182" s="3"/>
      <c r="AA182" s="4"/>
      <c r="AB182" s="4"/>
      <c r="AC182" s="47"/>
      <c r="AD182" s="47"/>
      <c r="AE182" s="47"/>
      <c r="AF182" s="47"/>
      <c r="AG182" s="47"/>
      <c r="AH182" s="47"/>
      <c r="AI182" s="47"/>
      <c r="AJ182" s="47"/>
      <c r="AK182" s="47"/>
      <c r="AL182" s="47"/>
      <c r="AM182" s="4"/>
      <c r="AN182" s="4"/>
      <c r="AO182" s="4"/>
      <c r="AP182" s="4"/>
      <c r="AQ182" s="4"/>
      <c r="AR182" s="4"/>
      <c r="AS182" s="4"/>
      <c r="AT182" s="4"/>
      <c r="AU182" s="4"/>
      <c r="AV182" s="4"/>
      <c r="AW182" s="4"/>
      <c r="AX182" s="4"/>
      <c r="AY182" s="4"/>
      <c r="AZ182" s="4"/>
      <c r="BA182" s="3"/>
      <c r="BB182" s="3"/>
      <c r="BC182" s="3"/>
      <c r="BD182" s="3"/>
      <c r="BE182" s="3"/>
      <c r="BF182" s="3"/>
      <c r="BG182" s="4"/>
      <c r="BH182" s="4"/>
      <c r="BI182" s="4"/>
      <c r="BJ182" s="4"/>
      <c r="BK182" s="4"/>
      <c r="BL182" s="4"/>
      <c r="BM182" s="4"/>
      <c r="BN182" s="4"/>
      <c r="BO182" s="4"/>
      <c r="BP182" s="4"/>
      <c r="BQ182" s="4"/>
      <c r="BR182" s="4"/>
      <c r="BS182" s="4"/>
      <c r="BT182" s="4"/>
      <c r="BU182" s="4"/>
      <c r="BV182" s="4"/>
      <c r="BW182" s="4"/>
      <c r="BX182" s="4"/>
      <c r="BY182" s="4"/>
      <c r="BZ182" s="4"/>
      <c r="CA182" s="4"/>
      <c r="CB182" s="4"/>
    </row>
    <row r="183" spans="1:80" ht="13.5" thickBot="1" x14ac:dyDescent="0.25">
      <c r="A183" s="45"/>
      <c r="B183" s="45"/>
      <c r="C183" s="45"/>
      <c r="D183" s="45"/>
      <c r="E183" s="45"/>
      <c r="F183" s="45"/>
      <c r="G183" s="3"/>
      <c r="H183" s="3"/>
      <c r="I183" s="3"/>
      <c r="J183" s="3"/>
      <c r="K183" s="3"/>
      <c r="L183" s="3"/>
      <c r="M183" s="3"/>
      <c r="N183" s="3"/>
      <c r="O183" s="3"/>
      <c r="P183" s="3"/>
      <c r="Q183" s="3"/>
      <c r="R183" s="3"/>
      <c r="S183" s="3"/>
      <c r="T183" s="3"/>
      <c r="U183" s="3"/>
      <c r="V183" s="3"/>
      <c r="W183" s="3"/>
      <c r="X183" s="37"/>
      <c r="Y183" s="3"/>
      <c r="Z183" s="3"/>
      <c r="AA183" s="4"/>
      <c r="AB183" s="4"/>
      <c r="AC183" s="47"/>
      <c r="AD183" s="47"/>
      <c r="AE183" s="47"/>
      <c r="AF183" s="47"/>
      <c r="AG183" s="47"/>
      <c r="AH183" s="47"/>
      <c r="AI183" s="47"/>
      <c r="AJ183" s="47"/>
      <c r="AK183" s="47"/>
      <c r="AL183" s="47"/>
      <c r="AM183" s="4"/>
      <c r="AN183" s="4"/>
      <c r="AO183" s="4"/>
      <c r="AP183" s="4"/>
      <c r="AQ183" s="4"/>
      <c r="AR183" s="4"/>
      <c r="AS183" s="4"/>
      <c r="AT183" s="4"/>
      <c r="AU183" s="4"/>
      <c r="AV183" s="4"/>
      <c r="AW183" s="4"/>
      <c r="AX183" s="4"/>
      <c r="AY183" s="4"/>
      <c r="AZ183" s="4"/>
      <c r="BA183" s="3"/>
      <c r="BB183" s="3"/>
      <c r="BC183" s="3"/>
      <c r="BD183" s="3"/>
      <c r="BE183" s="3"/>
      <c r="BF183" s="3"/>
      <c r="BG183" s="4"/>
      <c r="BH183" s="4"/>
      <c r="BI183" s="4"/>
      <c r="BJ183" s="4"/>
      <c r="BK183" s="4"/>
      <c r="BL183" s="4"/>
      <c r="BM183" s="4"/>
      <c r="BN183" s="4"/>
      <c r="BO183" s="4"/>
      <c r="BP183" s="4"/>
      <c r="BQ183" s="4"/>
      <c r="BR183" s="4"/>
      <c r="BS183" s="4"/>
      <c r="BT183" s="4"/>
      <c r="BU183" s="4"/>
      <c r="BV183" s="4"/>
      <c r="BW183" s="4"/>
      <c r="BX183" s="4"/>
      <c r="BY183" s="4"/>
      <c r="BZ183" s="4"/>
      <c r="CA183" s="4"/>
      <c r="CB183" s="4"/>
    </row>
    <row r="184" spans="1:80" ht="13.5" thickBot="1" x14ac:dyDescent="0.25">
      <c r="A184" s="45"/>
      <c r="B184" s="45"/>
      <c r="C184" s="45"/>
      <c r="D184" s="45"/>
      <c r="E184" s="45"/>
      <c r="F184" s="45"/>
      <c r="G184" s="3"/>
      <c r="H184" s="3"/>
      <c r="I184" s="3"/>
      <c r="J184" s="3"/>
      <c r="K184" s="3"/>
      <c r="L184" s="3"/>
      <c r="M184" s="3"/>
      <c r="N184" s="3"/>
      <c r="O184" s="3"/>
      <c r="P184" s="3"/>
      <c r="Q184" s="3"/>
      <c r="R184" s="3"/>
      <c r="S184" s="3"/>
      <c r="T184" s="3"/>
      <c r="U184" s="3"/>
      <c r="V184" s="3"/>
      <c r="W184" s="3"/>
      <c r="X184" s="37"/>
      <c r="Y184" s="3"/>
      <c r="Z184" s="3"/>
      <c r="AA184" s="4"/>
      <c r="AB184" s="4"/>
      <c r="AC184" s="47"/>
      <c r="AD184" s="47"/>
      <c r="AE184" s="47"/>
      <c r="AF184" s="47"/>
      <c r="AG184" s="47"/>
      <c r="AH184" s="47"/>
      <c r="AI184" s="47"/>
      <c r="AJ184" s="47"/>
      <c r="AK184" s="47"/>
      <c r="AL184" s="47"/>
      <c r="AM184" s="4"/>
      <c r="AN184" s="4"/>
      <c r="AO184" s="4"/>
      <c r="AP184" s="4"/>
      <c r="AQ184" s="4"/>
      <c r="AR184" s="4"/>
      <c r="AS184" s="4"/>
      <c r="AT184" s="4"/>
      <c r="AU184" s="4"/>
      <c r="AV184" s="4"/>
      <c r="AW184" s="4"/>
      <c r="AX184" s="4"/>
      <c r="AY184" s="4"/>
      <c r="AZ184" s="4"/>
      <c r="BA184" s="3"/>
      <c r="BB184" s="3"/>
      <c r="BC184" s="3"/>
      <c r="BD184" s="3"/>
      <c r="BE184" s="3"/>
      <c r="BF184" s="3"/>
      <c r="BG184" s="4"/>
      <c r="BH184" s="4"/>
      <c r="BI184" s="4"/>
      <c r="BJ184" s="4"/>
      <c r="BK184" s="4"/>
      <c r="BL184" s="4"/>
      <c r="BM184" s="4"/>
      <c r="BN184" s="4"/>
      <c r="BO184" s="4"/>
      <c r="BP184" s="4"/>
      <c r="BQ184" s="4"/>
      <c r="BR184" s="4"/>
      <c r="BS184" s="4"/>
      <c r="BT184" s="4"/>
      <c r="BU184" s="4"/>
      <c r="BV184" s="4"/>
      <c r="BW184" s="4"/>
      <c r="BX184" s="4"/>
      <c r="BY184" s="4"/>
      <c r="BZ184" s="4"/>
      <c r="CA184" s="4"/>
      <c r="CB184" s="4"/>
    </row>
    <row r="185" spans="1:80" ht="13.5" thickBot="1" x14ac:dyDescent="0.25">
      <c r="A185" s="45"/>
      <c r="B185" s="45"/>
      <c r="C185" s="45"/>
      <c r="D185" s="45"/>
      <c r="E185" s="45"/>
      <c r="F185" s="45"/>
      <c r="G185" s="3"/>
      <c r="H185" s="3"/>
      <c r="I185" s="3"/>
      <c r="J185" s="3"/>
      <c r="K185" s="3"/>
      <c r="L185" s="3"/>
      <c r="M185" s="3"/>
      <c r="N185" s="3"/>
      <c r="O185" s="3"/>
      <c r="P185" s="3"/>
      <c r="Q185" s="3"/>
      <c r="R185" s="3"/>
      <c r="S185" s="3"/>
      <c r="T185" s="3"/>
      <c r="U185" s="3"/>
      <c r="V185" s="3"/>
      <c r="W185" s="3"/>
      <c r="X185" s="37"/>
      <c r="Y185" s="3"/>
      <c r="Z185" s="3"/>
      <c r="AA185" s="4"/>
      <c r="AB185" s="4"/>
      <c r="AC185" s="47"/>
      <c r="AD185" s="47"/>
      <c r="AE185" s="47"/>
      <c r="AF185" s="47"/>
      <c r="AG185" s="47"/>
      <c r="AH185" s="47"/>
      <c r="AI185" s="47"/>
      <c r="AJ185" s="47"/>
      <c r="AK185" s="47"/>
      <c r="AL185" s="47"/>
      <c r="AM185" s="4"/>
      <c r="AN185" s="4"/>
      <c r="AO185" s="4"/>
      <c r="AP185" s="4"/>
      <c r="AQ185" s="4"/>
      <c r="AR185" s="4"/>
      <c r="AS185" s="4"/>
      <c r="AT185" s="4"/>
      <c r="AU185" s="4"/>
      <c r="AV185" s="4"/>
      <c r="AW185" s="4"/>
      <c r="AX185" s="4"/>
      <c r="AY185" s="4"/>
      <c r="AZ185" s="4"/>
      <c r="BA185" s="3"/>
      <c r="BB185" s="3"/>
      <c r="BC185" s="3"/>
      <c r="BD185" s="3"/>
      <c r="BE185" s="3"/>
      <c r="BF185" s="3"/>
      <c r="BG185" s="4"/>
      <c r="BH185" s="4"/>
      <c r="BI185" s="4"/>
      <c r="BJ185" s="4"/>
      <c r="BK185" s="4"/>
      <c r="BL185" s="4"/>
      <c r="BM185" s="4"/>
      <c r="BN185" s="4"/>
      <c r="BO185" s="4"/>
      <c r="BP185" s="4"/>
      <c r="BQ185" s="4"/>
      <c r="BR185" s="4"/>
      <c r="BS185" s="4"/>
      <c r="BT185" s="4"/>
      <c r="BU185" s="4"/>
      <c r="BV185" s="4"/>
      <c r="BW185" s="4"/>
      <c r="BX185" s="4"/>
      <c r="BY185" s="4"/>
      <c r="BZ185" s="4"/>
      <c r="CA185" s="4"/>
      <c r="CB185" s="4"/>
    </row>
    <row r="186" spans="1:80" ht="13.5" thickBot="1" x14ac:dyDescent="0.25">
      <c r="A186" s="45"/>
      <c r="B186" s="45"/>
      <c r="C186" s="45"/>
      <c r="D186" s="45"/>
      <c r="E186" s="45"/>
      <c r="F186" s="45"/>
      <c r="G186" s="4"/>
      <c r="H186" s="4"/>
      <c r="I186" s="4"/>
      <c r="J186" s="4"/>
      <c r="K186" s="4"/>
      <c r="L186" s="4"/>
      <c r="M186" s="4"/>
      <c r="N186" s="4"/>
      <c r="O186" s="4"/>
      <c r="P186" s="4"/>
      <c r="Q186" s="4"/>
      <c r="R186" s="4"/>
      <c r="S186" s="4"/>
      <c r="T186" s="4"/>
      <c r="U186" s="4"/>
      <c r="V186" s="4"/>
      <c r="W186" s="4"/>
      <c r="X186" s="4"/>
      <c r="Y186" s="4"/>
      <c r="Z186" s="4"/>
      <c r="AA186" s="4"/>
      <c r="AB186" s="4"/>
      <c r="AC186" s="47"/>
      <c r="AD186" s="47"/>
      <c r="AE186" s="47"/>
      <c r="AF186" s="47"/>
      <c r="AG186" s="47"/>
      <c r="AH186" s="47"/>
      <c r="AI186" s="47"/>
      <c r="AJ186" s="47"/>
      <c r="AK186" s="47"/>
      <c r="AL186" s="47"/>
      <c r="AM186" s="4"/>
      <c r="AN186" s="4"/>
      <c r="AO186" s="4"/>
      <c r="AP186" s="4"/>
      <c r="AQ186" s="4"/>
      <c r="AR186" s="4"/>
      <c r="AS186" s="4"/>
      <c r="AT186" s="4"/>
      <c r="AU186" s="4"/>
      <c r="AV186" s="4"/>
      <c r="AW186" s="4"/>
      <c r="AX186" s="4"/>
      <c r="AY186" s="4"/>
      <c r="AZ186" s="4"/>
      <c r="BA186" s="3"/>
      <c r="BB186" s="3"/>
      <c r="BC186" s="3"/>
      <c r="BD186" s="3"/>
      <c r="BE186" s="3"/>
      <c r="BF186" s="3"/>
      <c r="BG186" s="4"/>
      <c r="BH186" s="4"/>
      <c r="BI186" s="4"/>
      <c r="BJ186" s="4"/>
      <c r="BK186" s="4"/>
      <c r="BL186" s="4"/>
      <c r="BM186" s="4"/>
      <c r="BN186" s="4"/>
      <c r="BO186" s="4"/>
      <c r="BP186" s="4"/>
      <c r="BQ186" s="4"/>
      <c r="BR186" s="4"/>
      <c r="BS186" s="4"/>
      <c r="BT186" s="4"/>
      <c r="BU186" s="4"/>
      <c r="BV186" s="4"/>
      <c r="BW186" s="4"/>
      <c r="BX186" s="4"/>
      <c r="BY186" s="4"/>
      <c r="BZ186" s="4"/>
      <c r="CA186" s="4"/>
      <c r="CB186" s="4"/>
    </row>
    <row r="187" spans="1:80" ht="13.5" thickBot="1" x14ac:dyDescent="0.25">
      <c r="A187" s="45"/>
      <c r="B187" s="45"/>
      <c r="C187" s="45"/>
      <c r="D187" s="45"/>
      <c r="E187" s="45"/>
      <c r="F187" s="45"/>
      <c r="G187" s="4"/>
      <c r="H187" s="4"/>
      <c r="I187" s="4"/>
      <c r="J187" s="4"/>
      <c r="K187" s="4"/>
      <c r="L187" s="4"/>
      <c r="M187" s="4"/>
      <c r="N187" s="4"/>
      <c r="O187" s="4"/>
      <c r="P187" s="4"/>
      <c r="Q187" s="4"/>
      <c r="R187" s="4"/>
      <c r="S187" s="4"/>
      <c r="T187" s="4"/>
      <c r="U187" s="4"/>
      <c r="V187" s="4"/>
      <c r="W187" s="4"/>
      <c r="X187" s="4"/>
      <c r="Y187" s="4"/>
      <c r="Z187" s="4"/>
      <c r="AA187" s="4"/>
      <c r="AB187" s="4"/>
      <c r="AC187" s="47"/>
      <c r="AD187" s="47"/>
      <c r="AE187" s="47"/>
      <c r="AF187" s="47"/>
      <c r="AG187" s="47"/>
      <c r="AH187" s="47"/>
      <c r="AI187" s="47"/>
      <c r="AJ187" s="47"/>
      <c r="AK187" s="47"/>
      <c r="AL187" s="47"/>
      <c r="AM187" s="4"/>
      <c r="AN187" s="4"/>
      <c r="AO187" s="4"/>
      <c r="AP187" s="4"/>
      <c r="AQ187" s="4"/>
      <c r="AR187" s="4"/>
      <c r="AS187" s="4"/>
      <c r="AT187" s="4"/>
      <c r="AU187" s="4"/>
      <c r="AV187" s="4"/>
      <c r="AW187" s="4"/>
      <c r="AX187" s="4"/>
      <c r="AY187" s="4"/>
      <c r="AZ187" s="4"/>
      <c r="BA187" s="3"/>
      <c r="BB187" s="3"/>
      <c r="BC187" s="3"/>
      <c r="BD187" s="3"/>
      <c r="BE187" s="3"/>
      <c r="BF187" s="3"/>
      <c r="BG187" s="4"/>
      <c r="BH187" s="4"/>
      <c r="BI187" s="4"/>
      <c r="BJ187" s="4"/>
      <c r="BK187" s="4"/>
      <c r="BL187" s="4"/>
      <c r="BM187" s="4"/>
      <c r="BN187" s="4"/>
      <c r="BO187" s="4"/>
      <c r="BP187" s="4"/>
      <c r="BQ187" s="4"/>
      <c r="BR187" s="4"/>
      <c r="BS187" s="4"/>
      <c r="BT187" s="4"/>
      <c r="BU187" s="4"/>
      <c r="BV187" s="4"/>
      <c r="BW187" s="4"/>
      <c r="BX187" s="4"/>
      <c r="BY187" s="4"/>
      <c r="BZ187" s="4"/>
      <c r="CA187" s="4"/>
      <c r="CB187" s="4"/>
    </row>
    <row r="188" spans="1:80" ht="13.5" thickBot="1" x14ac:dyDescent="0.25">
      <c r="A188" s="45"/>
      <c r="B188" s="45"/>
      <c r="C188" s="45"/>
      <c r="D188" s="45"/>
      <c r="E188" s="45"/>
      <c r="F188" s="45"/>
      <c r="G188" s="4"/>
      <c r="H188" s="4"/>
      <c r="I188" s="4"/>
      <c r="J188" s="4"/>
      <c r="K188" s="4"/>
      <c r="L188" s="4"/>
      <c r="M188" s="4"/>
      <c r="N188" s="4"/>
      <c r="O188" s="4"/>
      <c r="P188" s="4"/>
      <c r="Q188" s="4"/>
      <c r="R188" s="4"/>
      <c r="S188" s="4"/>
      <c r="T188" s="4"/>
      <c r="U188" s="4"/>
      <c r="V188" s="4"/>
      <c r="W188" s="4"/>
      <c r="X188" s="4"/>
      <c r="Y188" s="4"/>
      <c r="Z188" s="4"/>
      <c r="AA188" s="4"/>
      <c r="AB188" s="4"/>
      <c r="AC188" s="47"/>
      <c r="AD188" s="47"/>
      <c r="AE188" s="47"/>
      <c r="AF188" s="47"/>
      <c r="AG188" s="47"/>
      <c r="AH188" s="47"/>
      <c r="AI188" s="47"/>
      <c r="AJ188" s="47"/>
      <c r="AK188" s="47"/>
      <c r="AL188" s="47"/>
      <c r="AM188" s="4"/>
      <c r="AN188" s="4"/>
      <c r="AO188" s="4"/>
      <c r="AP188" s="4"/>
      <c r="AQ188" s="4"/>
      <c r="AR188" s="4"/>
      <c r="AS188" s="4"/>
      <c r="AT188" s="4"/>
      <c r="AU188" s="4"/>
      <c r="AV188" s="4"/>
      <c r="AW188" s="4"/>
      <c r="AX188" s="4"/>
      <c r="AY188" s="4"/>
      <c r="AZ188" s="4"/>
      <c r="BA188" s="3"/>
      <c r="BB188" s="3"/>
      <c r="BC188" s="3"/>
      <c r="BD188" s="3"/>
      <c r="BE188" s="3"/>
      <c r="BF188" s="3"/>
      <c r="BG188" s="4"/>
      <c r="BH188" s="4"/>
      <c r="BI188" s="4"/>
      <c r="BJ188" s="4"/>
      <c r="BK188" s="4"/>
      <c r="BL188" s="4"/>
      <c r="BM188" s="4"/>
      <c r="BN188" s="4"/>
      <c r="BO188" s="4"/>
      <c r="BP188" s="4"/>
      <c r="BQ188" s="4"/>
      <c r="BR188" s="4"/>
      <c r="BS188" s="4"/>
      <c r="BT188" s="4"/>
      <c r="BU188" s="4"/>
      <c r="BV188" s="4"/>
      <c r="BW188" s="4"/>
      <c r="BX188" s="4"/>
      <c r="BY188" s="4"/>
      <c r="BZ188" s="4"/>
      <c r="CA188" s="4"/>
      <c r="CB188" s="4"/>
    </row>
    <row r="189" spans="1:80" x14ac:dyDescent="0.2">
      <c r="A189" s="45"/>
      <c r="B189" s="45"/>
      <c r="C189" s="45"/>
      <c r="D189" s="45"/>
      <c r="E189" s="45"/>
      <c r="F189" s="45"/>
      <c r="G189" s="4"/>
      <c r="H189" s="4"/>
      <c r="I189" s="4"/>
      <c r="J189" s="4"/>
      <c r="K189" s="4"/>
      <c r="L189" s="4"/>
      <c r="M189" s="4"/>
      <c r="N189" s="4"/>
      <c r="O189" s="4"/>
      <c r="P189" s="4"/>
      <c r="Q189" s="4"/>
      <c r="R189" s="4"/>
      <c r="S189" s="4"/>
      <c r="T189" s="4"/>
      <c r="U189" s="4"/>
      <c r="V189" s="4"/>
      <c r="W189" s="4"/>
      <c r="X189" s="4"/>
      <c r="Y189" s="4"/>
      <c r="Z189" s="4"/>
      <c r="AA189" s="4"/>
      <c r="AB189" s="4"/>
      <c r="AC189" s="47"/>
      <c r="AD189" s="47"/>
      <c r="AE189" s="47"/>
      <c r="AF189" s="47"/>
      <c r="AG189" s="47"/>
      <c r="AH189" s="47"/>
      <c r="AI189" s="47"/>
      <c r="AJ189" s="47"/>
      <c r="AK189" s="47"/>
      <c r="AL189" s="47"/>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row>
    <row r="190" spans="1:80" x14ac:dyDescent="0.2">
      <c r="A190" s="46"/>
      <c r="B190" s="46"/>
      <c r="C190" s="46"/>
      <c r="D190" s="46"/>
      <c r="E190" s="46"/>
      <c r="F190" s="46"/>
      <c r="G190" s="4"/>
      <c r="H190" s="4"/>
      <c r="I190" s="4"/>
      <c r="J190" s="4"/>
      <c r="K190" s="4"/>
      <c r="L190" s="4"/>
      <c r="M190" s="4"/>
      <c r="N190" s="4"/>
      <c r="O190" s="4"/>
      <c r="P190" s="4"/>
      <c r="Q190" s="4"/>
      <c r="R190" s="4"/>
      <c r="S190" s="4"/>
      <c r="T190" s="4"/>
      <c r="U190" s="4"/>
      <c r="V190" s="4"/>
      <c r="W190" s="4"/>
      <c r="X190" s="4"/>
      <c r="Y190" s="4"/>
      <c r="Z190" s="4"/>
      <c r="AA190" s="4"/>
      <c r="AB190" s="4"/>
      <c r="AC190" s="47"/>
      <c r="AD190" s="47"/>
      <c r="AE190" s="47"/>
      <c r="AF190" s="47"/>
      <c r="AG190" s="47"/>
      <c r="AH190" s="47"/>
      <c r="AI190" s="47"/>
      <c r="AJ190" s="47"/>
      <c r="AK190" s="47"/>
      <c r="AL190" s="47"/>
      <c r="AM190" s="4"/>
      <c r="AN190" s="4"/>
      <c r="AO190" s="4"/>
      <c r="AP190" s="4"/>
      <c r="AQ190" s="4"/>
      <c r="AR190" s="4"/>
      <c r="AS190" s="4"/>
      <c r="AT190" s="4"/>
      <c r="AU190" s="4"/>
      <c r="AV190" s="4"/>
      <c r="AW190" s="4"/>
      <c r="AX190" s="4"/>
      <c r="AY190" s="4"/>
      <c r="AZ190" s="4"/>
      <c r="BA190" s="4"/>
      <c r="BB190" s="4"/>
      <c r="BC190" s="4"/>
      <c r="BD190" s="4" t="s">
        <v>10</v>
      </c>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row>
    <row r="191" spans="1:80" x14ac:dyDescent="0.2">
      <c r="A191" s="46"/>
      <c r="B191" s="46"/>
      <c r="C191" s="46"/>
      <c r="D191" s="46"/>
      <c r="E191" s="46"/>
      <c r="F191" s="46"/>
      <c r="G191" s="4"/>
      <c r="H191" s="4"/>
      <c r="I191" s="4"/>
      <c r="J191" s="4"/>
      <c r="K191" s="4"/>
      <c r="L191" s="4"/>
      <c r="M191" s="4"/>
      <c r="N191" s="4"/>
      <c r="O191" s="4"/>
      <c r="P191" s="4"/>
      <c r="Q191" s="4"/>
      <c r="R191" s="4"/>
      <c r="S191" s="4"/>
      <c r="T191" s="4"/>
      <c r="U191" s="4"/>
      <c r="V191" s="4"/>
      <c r="W191" s="4"/>
      <c r="X191" s="4"/>
      <c r="Y191" s="4"/>
      <c r="Z191" s="4"/>
      <c r="AA191" s="4"/>
      <c r="AB191" s="4"/>
      <c r="AC191" s="48"/>
      <c r="AD191" s="48"/>
      <c r="AE191" s="48"/>
      <c r="AF191" s="48"/>
      <c r="AG191" s="48"/>
      <c r="AH191" s="48"/>
      <c r="AI191" s="48"/>
      <c r="AJ191" s="48"/>
      <c r="AK191" s="48"/>
      <c r="AL191" s="48"/>
      <c r="AM191" s="4"/>
      <c r="AN191" s="4"/>
      <c r="AO191" s="4"/>
      <c r="AP191" s="4"/>
      <c r="AQ191" s="4"/>
      <c r="AR191" s="4"/>
      <c r="AS191" s="4"/>
      <c r="AT191" s="4"/>
      <c r="AU191" s="4"/>
      <c r="AV191" s="4"/>
      <c r="AW191" s="4"/>
      <c r="AX191" s="4"/>
      <c r="AY191" s="4"/>
      <c r="AZ191" s="4"/>
      <c r="BA191" s="4"/>
      <c r="BB191" s="4"/>
      <c r="BC191" s="4"/>
      <c r="BD191" s="4" t="s">
        <v>85</v>
      </c>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row>
    <row r="192" spans="1:80" x14ac:dyDescent="0.2">
      <c r="A192" s="46"/>
      <c r="B192" s="46"/>
      <c r="C192" s="46"/>
      <c r="D192" s="46"/>
      <c r="E192" s="46"/>
      <c r="F192" s="46"/>
      <c r="G192" s="4"/>
      <c r="H192" s="4"/>
      <c r="I192" s="4"/>
      <c r="J192" s="4"/>
      <c r="K192" s="4"/>
      <c r="L192" s="4"/>
      <c r="M192" s="4"/>
      <c r="N192" s="4"/>
      <c r="O192" s="4"/>
      <c r="P192" s="4"/>
      <c r="Q192" s="4"/>
      <c r="R192" s="4"/>
      <c r="S192" s="4"/>
      <c r="T192" s="4"/>
      <c r="U192" s="4"/>
      <c r="V192" s="4"/>
      <c r="W192" s="4"/>
      <c r="X192" s="4"/>
      <c r="Y192" s="4"/>
      <c r="Z192" s="4"/>
      <c r="AA192" s="4"/>
      <c r="AB192" s="4"/>
      <c r="AC192" s="48"/>
      <c r="AD192" s="48"/>
      <c r="AE192" s="48"/>
      <c r="AF192" s="48"/>
      <c r="AG192" s="48"/>
      <c r="AH192" s="48"/>
      <c r="AI192" s="48"/>
      <c r="AJ192" s="48"/>
      <c r="AK192" s="48"/>
      <c r="AL192" s="48"/>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row>
    <row r="193" spans="1:80" x14ac:dyDescent="0.2">
      <c r="A193" s="46"/>
      <c r="B193" s="46"/>
      <c r="C193" s="46"/>
      <c r="D193" s="46"/>
      <c r="E193" s="46"/>
      <c r="F193" s="46"/>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row>
    <row r="194" spans="1:80" x14ac:dyDescent="0.2">
      <c r="A194" s="46"/>
      <c r="B194" s="46"/>
      <c r="C194" s="46"/>
      <c r="D194" s="46"/>
      <c r="E194" s="46"/>
      <c r="F194" s="46"/>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row>
    <row r="195" spans="1:80" x14ac:dyDescent="0.2">
      <c r="A195" s="46"/>
      <c r="B195" s="46"/>
      <c r="C195" s="46"/>
      <c r="D195" s="46"/>
      <c r="E195" s="46"/>
      <c r="F195" s="46"/>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row>
    <row r="196" spans="1:80" x14ac:dyDescent="0.2">
      <c r="A196" s="46"/>
      <c r="B196" s="46"/>
      <c r="C196" s="46"/>
      <c r="D196" s="46"/>
      <c r="E196" s="46"/>
      <c r="F196" s="46"/>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row>
    <row r="197" spans="1:80" x14ac:dyDescent="0.2">
      <c r="A197" s="46"/>
      <c r="B197" s="46"/>
      <c r="C197" s="46"/>
      <c r="D197" s="46"/>
      <c r="E197" s="46"/>
      <c r="F197" s="46"/>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row>
    <row r="198" spans="1:80" x14ac:dyDescent="0.2">
      <c r="A198" s="46"/>
      <c r="B198" s="46"/>
      <c r="C198" s="46"/>
      <c r="D198" s="46"/>
      <c r="E198" s="46"/>
      <c r="F198" s="46"/>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row>
    <row r="199" spans="1:80" x14ac:dyDescent="0.2">
      <c r="A199" s="46"/>
      <c r="B199" s="46"/>
      <c r="C199" s="46"/>
      <c r="D199" s="46"/>
      <c r="E199" s="46"/>
      <c r="F199" s="46"/>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row>
    <row r="200" spans="1:80" x14ac:dyDescent="0.2">
      <c r="A200" s="46"/>
      <c r="B200" s="46"/>
      <c r="C200" s="46"/>
      <c r="D200" s="46"/>
      <c r="E200" s="46"/>
      <c r="F200" s="46"/>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row>
    <row r="201" spans="1:80" x14ac:dyDescent="0.2">
      <c r="A201" s="46"/>
      <c r="B201" s="46"/>
      <c r="C201" s="46"/>
      <c r="D201" s="46"/>
      <c r="E201" s="46"/>
      <c r="F201" s="46"/>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row>
    <row r="202" spans="1:80" x14ac:dyDescent="0.2">
      <c r="A202" s="46"/>
      <c r="B202" s="46"/>
      <c r="C202" s="46"/>
      <c r="D202" s="46"/>
      <c r="E202" s="46"/>
      <c r="F202" s="46"/>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row>
    <row r="203" spans="1:80" x14ac:dyDescent="0.2">
      <c r="A203" s="46"/>
      <c r="B203" s="46"/>
      <c r="C203" s="46"/>
      <c r="D203" s="46"/>
      <c r="E203" s="46"/>
      <c r="F203" s="46"/>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row>
    <row r="204" spans="1:80" x14ac:dyDescent="0.2">
      <c r="A204" s="46"/>
      <c r="B204" s="46"/>
      <c r="C204" s="46"/>
      <c r="D204" s="46"/>
      <c r="E204" s="46"/>
      <c r="F204" s="46"/>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row>
    <row r="205" spans="1:80" x14ac:dyDescent="0.2">
      <c r="A205" s="46"/>
      <c r="B205" s="46"/>
      <c r="C205" s="46"/>
      <c r="D205" s="46"/>
      <c r="E205" s="46"/>
      <c r="F205" s="46"/>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row>
    <row r="206" spans="1:80" x14ac:dyDescent="0.2">
      <c r="A206" s="46"/>
      <c r="B206" s="46"/>
      <c r="C206" s="46"/>
      <c r="D206" s="46"/>
      <c r="E206" s="46"/>
      <c r="F206" s="46"/>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row>
    <row r="207" spans="1:80" x14ac:dyDescent="0.2">
      <c r="A207" s="46"/>
      <c r="B207" s="46"/>
      <c r="C207" s="46"/>
      <c r="D207" s="46"/>
      <c r="E207" s="46"/>
      <c r="F207" s="46"/>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row>
    <row r="208" spans="1:80" x14ac:dyDescent="0.2">
      <c r="A208" s="46"/>
      <c r="B208" s="46"/>
      <c r="C208" s="46"/>
      <c r="D208" s="46"/>
      <c r="E208" s="46"/>
      <c r="F208" s="46"/>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row>
    <row r="209" spans="1:80" x14ac:dyDescent="0.2">
      <c r="A209" s="46"/>
      <c r="B209" s="46"/>
      <c r="C209" s="46"/>
      <c r="D209" s="46"/>
      <c r="E209" s="46"/>
      <c r="F209" s="46"/>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row>
    <row r="210" spans="1:80" x14ac:dyDescent="0.2">
      <c r="A210" s="46"/>
      <c r="B210" s="46"/>
      <c r="C210" s="46"/>
      <c r="D210" s="46"/>
      <c r="E210" s="46"/>
      <c r="F210" s="46"/>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row>
    <row r="211" spans="1:80" x14ac:dyDescent="0.2">
      <c r="A211" s="46"/>
      <c r="B211" s="46"/>
      <c r="C211" s="46"/>
      <c r="D211" s="46"/>
      <c r="E211" s="46"/>
      <c r="F211" s="46"/>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row>
    <row r="212" spans="1:80" x14ac:dyDescent="0.2">
      <c r="A212" s="46"/>
      <c r="B212" s="46"/>
      <c r="C212" s="46"/>
      <c r="D212" s="46"/>
      <c r="E212" s="46"/>
      <c r="F212" s="46"/>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row>
    <row r="213" spans="1:80" x14ac:dyDescent="0.2">
      <c r="A213" s="46"/>
      <c r="B213" s="46"/>
      <c r="C213" s="46"/>
      <c r="D213" s="46"/>
      <c r="E213" s="46"/>
      <c r="F213" s="46"/>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row>
    <row r="214" spans="1:80" x14ac:dyDescent="0.2">
      <c r="A214" s="46"/>
      <c r="B214" s="46"/>
      <c r="C214" s="46"/>
      <c r="D214" s="46"/>
      <c r="E214" s="46"/>
      <c r="F214" s="46"/>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row>
    <row r="215" spans="1:80" x14ac:dyDescent="0.2">
      <c r="A215" s="46"/>
      <c r="B215" s="46"/>
      <c r="C215" s="46"/>
      <c r="D215" s="46"/>
      <c r="E215" s="46"/>
      <c r="F215" s="46"/>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row>
    <row r="216" spans="1:80" x14ac:dyDescent="0.2">
      <c r="A216" s="46"/>
      <c r="B216" s="46"/>
      <c r="C216" s="46"/>
      <c r="D216" s="46"/>
      <c r="E216" s="46"/>
      <c r="F216" s="46"/>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row>
    <row r="217" spans="1:80" x14ac:dyDescent="0.2">
      <c r="A217" s="46"/>
      <c r="B217" s="46"/>
      <c r="C217" s="46"/>
      <c r="D217" s="46"/>
      <c r="E217" s="46"/>
      <c r="F217" s="46"/>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row>
    <row r="218" spans="1:80" x14ac:dyDescent="0.2">
      <c r="A218" s="46"/>
      <c r="B218" s="46"/>
      <c r="C218" s="46"/>
      <c r="D218" s="46"/>
      <c r="E218" s="46"/>
      <c r="F218" s="46"/>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row>
    <row r="219" spans="1:80" x14ac:dyDescent="0.2">
      <c r="A219" s="46"/>
      <c r="B219" s="46"/>
      <c r="C219" s="46"/>
      <c r="D219" s="46"/>
      <c r="E219" s="46"/>
      <c r="F219" s="46"/>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row>
    <row r="220" spans="1:80" x14ac:dyDescent="0.2">
      <c r="A220" s="46"/>
      <c r="B220" s="46"/>
      <c r="C220" s="46"/>
      <c r="D220" s="46"/>
      <c r="E220" s="46"/>
      <c r="F220" s="46"/>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row>
    <row r="221" spans="1:80" x14ac:dyDescent="0.2">
      <c r="A221" s="46"/>
      <c r="B221" s="46"/>
      <c r="C221" s="46"/>
      <c r="D221" s="46"/>
      <c r="E221" s="46"/>
      <c r="F221" s="46"/>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row>
    <row r="222" spans="1:80" x14ac:dyDescent="0.2">
      <c r="A222" s="46"/>
      <c r="B222" s="46"/>
      <c r="C222" s="46"/>
      <c r="D222" s="46"/>
      <c r="E222" s="46"/>
      <c r="F222" s="46"/>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row>
    <row r="223" spans="1:80" x14ac:dyDescent="0.2">
      <c r="A223" s="46"/>
      <c r="B223" s="46"/>
      <c r="C223" s="46"/>
      <c r="D223" s="46"/>
      <c r="E223" s="46"/>
      <c r="F223" s="46"/>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row>
    <row r="224" spans="1:80" x14ac:dyDescent="0.2">
      <c r="A224" s="46"/>
      <c r="B224" s="46"/>
      <c r="C224" s="46"/>
      <c r="D224" s="46"/>
      <c r="E224" s="46"/>
      <c r="F224" s="46"/>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row>
    <row r="225" spans="1:80" x14ac:dyDescent="0.2">
      <c r="A225" s="46"/>
      <c r="B225" s="46"/>
      <c r="C225" s="46"/>
      <c r="D225" s="46"/>
      <c r="E225" s="46"/>
      <c r="F225" s="46"/>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row>
    <row r="226" spans="1:80" x14ac:dyDescent="0.2">
      <c r="A226" s="46"/>
      <c r="B226" s="46"/>
      <c r="C226" s="46"/>
      <c r="D226" s="46"/>
      <c r="E226" s="46"/>
      <c r="F226" s="46"/>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row>
    <row r="227" spans="1:80" x14ac:dyDescent="0.2">
      <c r="A227" s="46"/>
      <c r="B227" s="46"/>
      <c r="C227" s="46"/>
      <c r="D227" s="46"/>
      <c r="E227" s="46"/>
      <c r="F227" s="46"/>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row>
    <row r="228" spans="1:80" x14ac:dyDescent="0.2">
      <c r="A228" s="46"/>
      <c r="B228" s="46"/>
      <c r="C228" s="46"/>
      <c r="D228" s="46"/>
      <c r="E228" s="46"/>
      <c r="F228" s="46"/>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row>
    <row r="229" spans="1:80" x14ac:dyDescent="0.2">
      <c r="A229" s="46"/>
      <c r="B229" s="46"/>
      <c r="C229" s="46"/>
      <c r="D229" s="46"/>
      <c r="E229" s="46"/>
      <c r="F229" s="46"/>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row>
    <row r="230" spans="1:80" x14ac:dyDescent="0.2">
      <c r="A230" s="46"/>
      <c r="B230" s="46"/>
      <c r="C230" s="46"/>
      <c r="D230" s="46"/>
      <c r="E230" s="46"/>
      <c r="F230" s="46"/>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row>
    <row r="231" spans="1:80" x14ac:dyDescent="0.2">
      <c r="A231" s="46"/>
      <c r="B231" s="46"/>
      <c r="C231" s="46"/>
      <c r="D231" s="46"/>
      <c r="E231" s="46"/>
      <c r="F231" s="46"/>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row>
    <row r="232" spans="1:80" x14ac:dyDescent="0.2">
      <c r="A232" s="46"/>
      <c r="B232" s="46"/>
      <c r="C232" s="46"/>
      <c r="D232" s="46"/>
      <c r="E232" s="46"/>
      <c r="F232" s="46"/>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row>
    <row r="233" spans="1:80" x14ac:dyDescent="0.2">
      <c r="A233" s="46"/>
      <c r="B233" s="46"/>
      <c r="C233" s="46"/>
      <c r="D233" s="46"/>
      <c r="E233" s="46"/>
      <c r="F233" s="46"/>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row>
    <row r="234" spans="1:80" x14ac:dyDescent="0.2">
      <c r="A234" s="46"/>
      <c r="B234" s="46"/>
      <c r="C234" s="46"/>
      <c r="D234" s="46"/>
      <c r="E234" s="46"/>
      <c r="F234" s="46"/>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row>
    <row r="235" spans="1:80" x14ac:dyDescent="0.2">
      <c r="A235" s="46"/>
      <c r="B235" s="46"/>
      <c r="C235" s="46"/>
      <c r="D235" s="46"/>
      <c r="E235" s="46"/>
      <c r="F235" s="46"/>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row>
    <row r="236" spans="1:80" x14ac:dyDescent="0.2">
      <c r="A236" s="46"/>
      <c r="B236" s="46"/>
      <c r="C236" s="46"/>
      <c r="D236" s="46"/>
      <c r="E236" s="46"/>
      <c r="F236" s="46"/>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row>
    <row r="237" spans="1:80" x14ac:dyDescent="0.2">
      <c r="A237" s="46"/>
      <c r="B237" s="46"/>
      <c r="C237" s="46"/>
      <c r="D237" s="46"/>
      <c r="E237" s="46"/>
      <c r="F237" s="46"/>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row>
    <row r="238" spans="1:80" x14ac:dyDescent="0.2">
      <c r="A238" s="46"/>
      <c r="B238" s="46"/>
      <c r="C238" s="46"/>
      <c r="D238" s="46"/>
      <c r="E238" s="46"/>
      <c r="F238" s="46"/>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row>
    <row r="239" spans="1:80" x14ac:dyDescent="0.2">
      <c r="A239" s="46"/>
      <c r="B239" s="46"/>
      <c r="C239" s="46"/>
      <c r="D239" s="46"/>
      <c r="E239" s="46"/>
      <c r="F239" s="46"/>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row>
    <row r="240" spans="1:80" x14ac:dyDescent="0.2">
      <c r="A240" s="46"/>
      <c r="B240" s="46"/>
      <c r="C240" s="46"/>
      <c r="D240" s="46"/>
      <c r="E240" s="46"/>
      <c r="F240" s="46"/>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row>
    <row r="241" spans="1:80" x14ac:dyDescent="0.2">
      <c r="A241" s="46"/>
      <c r="B241" s="46"/>
      <c r="C241" s="46"/>
      <c r="D241" s="46"/>
      <c r="E241" s="46"/>
      <c r="F241" s="46"/>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row>
    <row r="242" spans="1:80" x14ac:dyDescent="0.2">
      <c r="A242" s="46"/>
      <c r="B242" s="46"/>
      <c r="C242" s="46"/>
      <c r="D242" s="46"/>
      <c r="E242" s="46"/>
      <c r="F242" s="46"/>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row>
    <row r="243" spans="1:80" x14ac:dyDescent="0.2">
      <c r="A243" s="46"/>
      <c r="B243" s="46"/>
      <c r="C243" s="46"/>
      <c r="D243" s="46"/>
      <c r="E243" s="46"/>
      <c r="F243" s="46"/>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row>
    <row r="244" spans="1:80" x14ac:dyDescent="0.2">
      <c r="A244" s="46"/>
      <c r="B244" s="46"/>
      <c r="C244" s="46"/>
      <c r="D244" s="46"/>
      <c r="E244" s="46"/>
      <c r="F244" s="46"/>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row>
    <row r="245" spans="1:80" x14ac:dyDescent="0.2">
      <c r="A245" s="46"/>
      <c r="B245" s="46"/>
      <c r="C245" s="46"/>
      <c r="D245" s="46"/>
      <c r="E245" s="46"/>
      <c r="F245" s="46"/>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row>
    <row r="246" spans="1:80" x14ac:dyDescent="0.2">
      <c r="A246" s="46"/>
      <c r="B246" s="46"/>
      <c r="C246" s="46"/>
      <c r="D246" s="46"/>
      <c r="E246" s="46"/>
      <c r="F246" s="46"/>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row>
    <row r="247" spans="1:80" x14ac:dyDescent="0.2">
      <c r="A247" s="46"/>
      <c r="B247" s="46"/>
      <c r="C247" s="46"/>
      <c r="D247" s="46"/>
      <c r="E247" s="46"/>
      <c r="F247" s="46"/>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row>
    <row r="248" spans="1:80" x14ac:dyDescent="0.2">
      <c r="A248" s="46"/>
      <c r="B248" s="46"/>
      <c r="C248" s="46"/>
      <c r="D248" s="46"/>
      <c r="E248" s="46"/>
      <c r="F248" s="46"/>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row>
    <row r="249" spans="1:80" x14ac:dyDescent="0.2">
      <c r="A249" s="46"/>
      <c r="B249" s="46"/>
      <c r="C249" s="46"/>
      <c r="D249" s="46"/>
      <c r="E249" s="46"/>
      <c r="F249" s="46"/>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row>
    <row r="250" spans="1:80" x14ac:dyDescent="0.2">
      <c r="A250" s="46"/>
      <c r="B250" s="46"/>
      <c r="C250" s="46"/>
      <c r="D250" s="46"/>
      <c r="E250" s="46"/>
      <c r="F250" s="46"/>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row>
    <row r="251" spans="1:80" x14ac:dyDescent="0.2">
      <c r="A251" s="46"/>
      <c r="B251" s="46"/>
      <c r="C251" s="46"/>
      <c r="D251" s="46"/>
      <c r="E251" s="46"/>
      <c r="F251" s="46"/>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row>
    <row r="252" spans="1:80" x14ac:dyDescent="0.2">
      <c r="A252" s="46"/>
      <c r="B252" s="46"/>
      <c r="C252" s="46"/>
      <c r="D252" s="46"/>
      <c r="E252" s="46"/>
      <c r="F252" s="46"/>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row>
    <row r="253" spans="1:80" x14ac:dyDescent="0.2">
      <c r="A253" s="46"/>
      <c r="B253" s="46"/>
      <c r="C253" s="46"/>
      <c r="D253" s="46"/>
      <c r="E253" s="46"/>
      <c r="F253" s="46"/>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row>
    <row r="254" spans="1:80" x14ac:dyDescent="0.2">
      <c r="A254" s="46"/>
      <c r="B254" s="46"/>
      <c r="C254" s="46"/>
      <c r="D254" s="46"/>
      <c r="E254" s="46"/>
      <c r="F254" s="46"/>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row>
    <row r="255" spans="1:80" x14ac:dyDescent="0.2">
      <c r="A255" s="46"/>
      <c r="B255" s="46"/>
      <c r="C255" s="46"/>
      <c r="D255" s="46"/>
      <c r="E255" s="46"/>
      <c r="F255" s="46"/>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row>
    <row r="256" spans="1:80" x14ac:dyDescent="0.2">
      <c r="A256" s="46"/>
      <c r="B256" s="46"/>
      <c r="C256" s="46"/>
      <c r="D256" s="46"/>
      <c r="E256" s="46"/>
      <c r="F256" s="46"/>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row>
    <row r="257" spans="1:80" x14ac:dyDescent="0.2">
      <c r="A257" s="46"/>
      <c r="B257" s="46"/>
      <c r="C257" s="46"/>
      <c r="D257" s="46"/>
      <c r="E257" s="46"/>
      <c r="F257" s="46"/>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row>
    <row r="258" spans="1:80" x14ac:dyDescent="0.2">
      <c r="A258" s="46"/>
      <c r="B258" s="46"/>
      <c r="C258" s="46"/>
      <c r="D258" s="46"/>
      <c r="E258" s="46"/>
      <c r="F258" s="46"/>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row>
    <row r="259" spans="1:80" x14ac:dyDescent="0.2">
      <c r="A259" s="46"/>
      <c r="B259" s="46"/>
      <c r="C259" s="46"/>
      <c r="D259" s="46"/>
      <c r="E259" s="46"/>
      <c r="F259" s="46"/>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row>
    <row r="260" spans="1:80" x14ac:dyDescent="0.2">
      <c r="A260" s="46"/>
      <c r="B260" s="46"/>
      <c r="C260" s="46"/>
      <c r="D260" s="46"/>
      <c r="E260" s="46"/>
      <c r="F260" s="46"/>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row>
    <row r="261" spans="1:80" x14ac:dyDescent="0.2">
      <c r="A261" s="46"/>
      <c r="B261" s="46"/>
      <c r="C261" s="46"/>
      <c r="D261" s="46"/>
      <c r="E261" s="46"/>
      <c r="F261" s="46"/>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row>
    <row r="262" spans="1:80" x14ac:dyDescent="0.2">
      <c r="A262" s="46"/>
      <c r="B262" s="46"/>
      <c r="C262" s="46"/>
      <c r="D262" s="46"/>
      <c r="E262" s="46"/>
      <c r="F262" s="46"/>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row>
    <row r="263" spans="1:80" x14ac:dyDescent="0.2">
      <c r="A263" s="46"/>
      <c r="B263" s="46"/>
      <c r="C263" s="46"/>
      <c r="D263" s="46"/>
      <c r="E263" s="46"/>
      <c r="F263" s="46"/>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row>
    <row r="264" spans="1:80" x14ac:dyDescent="0.2">
      <c r="A264" s="46"/>
      <c r="B264" s="46"/>
      <c r="C264" s="46"/>
      <c r="D264" s="46"/>
      <c r="E264" s="46"/>
      <c r="F264" s="46"/>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row>
    <row r="265" spans="1:80" x14ac:dyDescent="0.2">
      <c r="A265" s="46"/>
      <c r="B265" s="46"/>
      <c r="C265" s="46"/>
      <c r="D265" s="46"/>
      <c r="E265" s="46"/>
      <c r="F265" s="46"/>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row>
    <row r="266" spans="1:80" x14ac:dyDescent="0.2">
      <c r="A266" s="46"/>
      <c r="B266" s="46"/>
      <c r="C266" s="46"/>
      <c r="D266" s="46"/>
      <c r="E266" s="46"/>
      <c r="F266" s="46"/>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row>
    <row r="267" spans="1:80" x14ac:dyDescent="0.2">
      <c r="A267" s="46"/>
      <c r="B267" s="46"/>
      <c r="C267" s="46"/>
      <c r="D267" s="46"/>
      <c r="E267" s="46"/>
      <c r="F267" s="46"/>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row>
    <row r="268" spans="1:80" x14ac:dyDescent="0.2">
      <c r="A268" s="46"/>
      <c r="B268" s="46"/>
      <c r="C268" s="46"/>
      <c r="D268" s="46"/>
      <c r="E268" s="46"/>
      <c r="F268" s="46"/>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row>
    <row r="269" spans="1:80" x14ac:dyDescent="0.2">
      <c r="A269" s="46"/>
      <c r="B269" s="46"/>
      <c r="C269" s="46"/>
      <c r="D269" s="46"/>
      <c r="E269" s="46"/>
      <c r="F269" s="46"/>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row>
    <row r="270" spans="1:80" x14ac:dyDescent="0.2">
      <c r="A270" s="46"/>
      <c r="B270" s="46"/>
      <c r="C270" s="46"/>
      <c r="D270" s="46"/>
      <c r="E270" s="46"/>
      <c r="F270" s="46"/>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row>
    <row r="271" spans="1:80" x14ac:dyDescent="0.2">
      <c r="A271" s="46"/>
      <c r="B271" s="46"/>
      <c r="C271" s="46"/>
      <c r="D271" s="46"/>
      <c r="E271" s="46"/>
      <c r="F271" s="46"/>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row>
    <row r="272" spans="1:80" x14ac:dyDescent="0.2">
      <c r="A272" s="46"/>
      <c r="B272" s="46"/>
      <c r="C272" s="46"/>
      <c r="D272" s="46"/>
      <c r="E272" s="46"/>
      <c r="F272" s="46"/>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row>
    <row r="273" spans="1:80" x14ac:dyDescent="0.2">
      <c r="A273" s="46"/>
      <c r="B273" s="46"/>
      <c r="C273" s="46"/>
      <c r="D273" s="46"/>
      <c r="E273" s="46"/>
      <c r="F273" s="46"/>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row>
    <row r="274" spans="1:80" x14ac:dyDescent="0.2">
      <c r="A274" s="46"/>
      <c r="B274" s="46"/>
      <c r="C274" s="46"/>
      <c r="D274" s="46"/>
      <c r="E274" s="46"/>
      <c r="F274" s="46"/>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row>
    <row r="275" spans="1:80" x14ac:dyDescent="0.2">
      <c r="A275" s="46"/>
      <c r="B275" s="46"/>
      <c r="C275" s="46"/>
      <c r="D275" s="46"/>
      <c r="E275" s="46"/>
      <c r="F275" s="46"/>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row>
    <row r="276" spans="1:80" x14ac:dyDescent="0.2">
      <c r="A276" s="46"/>
      <c r="B276" s="46"/>
      <c r="C276" s="46"/>
      <c r="D276" s="46"/>
      <c r="E276" s="46"/>
      <c r="F276" s="46"/>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row>
    <row r="277" spans="1:80" x14ac:dyDescent="0.2">
      <c r="A277" s="46"/>
      <c r="B277" s="46"/>
      <c r="C277" s="46"/>
      <c r="D277" s="46"/>
      <c r="E277" s="46"/>
      <c r="F277" s="46"/>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row>
    <row r="278" spans="1:80" x14ac:dyDescent="0.2">
      <c r="A278" s="46"/>
      <c r="B278" s="46"/>
      <c r="C278" s="46"/>
      <c r="D278" s="46"/>
      <c r="E278" s="46"/>
      <c r="F278" s="46"/>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row>
    <row r="279" spans="1:80" x14ac:dyDescent="0.2">
      <c r="A279" s="46"/>
      <c r="B279" s="46"/>
      <c r="C279" s="46"/>
      <c r="D279" s="46"/>
      <c r="E279" s="46"/>
      <c r="F279" s="46"/>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row>
    <row r="280" spans="1:80" x14ac:dyDescent="0.2">
      <c r="A280" s="46"/>
      <c r="B280" s="46"/>
      <c r="C280" s="46"/>
      <c r="D280" s="46"/>
      <c r="E280" s="46"/>
      <c r="F280" s="46"/>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row>
    <row r="281" spans="1:80" x14ac:dyDescent="0.2">
      <c r="A281" s="46"/>
      <c r="B281" s="46"/>
      <c r="C281" s="46"/>
      <c r="D281" s="46"/>
      <c r="E281" s="46"/>
      <c r="F281" s="46"/>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row>
    <row r="282" spans="1:80" x14ac:dyDescent="0.2">
      <c r="A282" s="46"/>
      <c r="B282" s="46"/>
      <c r="C282" s="46"/>
      <c r="D282" s="46"/>
      <c r="E282" s="46"/>
      <c r="F282" s="46"/>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row>
    <row r="283" spans="1:80" x14ac:dyDescent="0.2">
      <c r="A283" s="46"/>
      <c r="B283" s="46"/>
      <c r="C283" s="46"/>
      <c r="D283" s="46"/>
      <c r="E283" s="46"/>
      <c r="F283" s="46"/>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row>
    <row r="284" spans="1:80" x14ac:dyDescent="0.2">
      <c r="A284" s="46"/>
      <c r="B284" s="46"/>
      <c r="C284" s="46"/>
      <c r="D284" s="46"/>
      <c r="E284" s="46"/>
      <c r="F284" s="46"/>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row>
    <row r="285" spans="1:80" x14ac:dyDescent="0.2">
      <c r="A285" s="46"/>
      <c r="B285" s="46"/>
      <c r="C285" s="46"/>
      <c r="D285" s="46"/>
      <c r="E285" s="46"/>
      <c r="F285" s="46"/>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row>
    <row r="286" spans="1:80" x14ac:dyDescent="0.2">
      <c r="A286" s="46"/>
      <c r="B286" s="46"/>
      <c r="C286" s="46"/>
      <c r="D286" s="46"/>
      <c r="E286" s="46"/>
      <c r="F286" s="46"/>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row>
    <row r="287" spans="1:80" x14ac:dyDescent="0.2">
      <c r="A287" s="46"/>
      <c r="B287" s="46"/>
      <c r="C287" s="46"/>
      <c r="D287" s="46"/>
      <c r="E287" s="46"/>
      <c r="F287" s="46"/>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row>
    <row r="288" spans="1:80" x14ac:dyDescent="0.2">
      <c r="A288" s="46"/>
      <c r="B288" s="46"/>
      <c r="C288" s="46"/>
      <c r="D288" s="46"/>
      <c r="E288" s="46"/>
      <c r="F288" s="46"/>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row>
    <row r="289" spans="1:80" x14ac:dyDescent="0.2">
      <c r="A289" s="46"/>
      <c r="B289" s="46"/>
      <c r="C289" s="46"/>
      <c r="D289" s="46"/>
      <c r="E289" s="46"/>
      <c r="F289" s="46"/>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row>
    <row r="290" spans="1:80" x14ac:dyDescent="0.2">
      <c r="A290" s="46"/>
      <c r="B290" s="46"/>
      <c r="C290" s="46"/>
      <c r="D290" s="46"/>
      <c r="E290" s="46"/>
      <c r="F290" s="46"/>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row>
    <row r="291" spans="1:80" x14ac:dyDescent="0.2">
      <c r="A291" s="46"/>
      <c r="B291" s="46"/>
      <c r="C291" s="46"/>
      <c r="D291" s="46"/>
      <c r="E291" s="46"/>
      <c r="F291" s="46"/>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row>
    <row r="292" spans="1:80" x14ac:dyDescent="0.2">
      <c r="A292" s="46"/>
      <c r="B292" s="46"/>
      <c r="C292" s="46"/>
      <c r="D292" s="46"/>
      <c r="E292" s="46"/>
      <c r="F292" s="46"/>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row>
    <row r="293" spans="1:80" x14ac:dyDescent="0.2">
      <c r="A293" s="46"/>
      <c r="B293" s="46"/>
      <c r="C293" s="46"/>
      <c r="D293" s="46"/>
      <c r="E293" s="46"/>
      <c r="F293" s="46"/>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row>
    <row r="294" spans="1:80" x14ac:dyDescent="0.2">
      <c r="A294" s="46"/>
      <c r="B294" s="46"/>
      <c r="C294" s="46"/>
      <c r="D294" s="46"/>
      <c r="E294" s="46"/>
      <c r="F294" s="46"/>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row>
    <row r="295" spans="1:80" x14ac:dyDescent="0.2">
      <c r="A295" s="46"/>
      <c r="B295" s="46"/>
      <c r="C295" s="46"/>
      <c r="D295" s="46"/>
      <c r="E295" s="46"/>
      <c r="F295" s="46"/>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row>
    <row r="296" spans="1:80" x14ac:dyDescent="0.2">
      <c r="A296" s="46"/>
      <c r="B296" s="46"/>
      <c r="C296" s="46"/>
      <c r="D296" s="46"/>
      <c r="E296" s="46"/>
      <c r="F296" s="46"/>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row>
    <row r="297" spans="1:80"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row>
    <row r="298" spans="1:80"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row>
    <row r="299" spans="1:80"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row>
    <row r="300" spans="1:80"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row>
    <row r="301" spans="1:80"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row>
    <row r="302" spans="1:80"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row>
    <row r="303" spans="1:80"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row>
    <row r="304" spans="1:80"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row>
    <row r="305" spans="1:80"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row>
    <row r="306" spans="1:80"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row>
    <row r="307" spans="1:80"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row>
    <row r="308" spans="1:80"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row>
    <row r="309" spans="1:80"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row>
    <row r="310" spans="1:80"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row>
    <row r="311" spans="1:80"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row>
    <row r="312" spans="1:80"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row>
    <row r="313" spans="1:80"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row>
    <row r="314" spans="1:80"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row>
    <row r="315" spans="1:80"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row>
    <row r="316" spans="1:80"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row>
    <row r="317" spans="1:80"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row>
    <row r="318" spans="1:80"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row>
    <row r="319" spans="1:80"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row>
    <row r="320" spans="1:80"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row>
    <row r="321" spans="1:80"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row>
    <row r="322" spans="1:80"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row>
    <row r="323" spans="1:80"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row>
    <row r="324" spans="1:80"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row>
    <row r="325" spans="1:80"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row>
    <row r="326" spans="1:80"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row>
    <row r="327" spans="1:80"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row>
    <row r="328" spans="1:80"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row>
    <row r="329" spans="1:80"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row>
    <row r="330" spans="1:80"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row>
    <row r="331" spans="1:80"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row>
    <row r="332" spans="1:80"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row>
    <row r="333" spans="1:80"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row>
    <row r="334" spans="1:80"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row>
    <row r="335" spans="1:80"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row>
    <row r="336" spans="1:80"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row>
    <row r="337" spans="1:80"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row>
    <row r="338" spans="1:80"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row>
    <row r="339" spans="1:80"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row>
    <row r="340" spans="1:80"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row>
    <row r="341" spans="1:80"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row>
    <row r="342" spans="1:80"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row>
    <row r="343" spans="1:80"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row>
    <row r="344" spans="1:80"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row>
    <row r="345" spans="1:80"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row>
    <row r="346" spans="1:80"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row>
    <row r="347" spans="1:80"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row>
    <row r="348" spans="1:80"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row>
    <row r="349" spans="1:80"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row>
    <row r="350" spans="1:80"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row>
    <row r="351" spans="1:80"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row>
    <row r="352" spans="1:80"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row>
    <row r="353" spans="1:80"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row>
    <row r="354" spans="1:80"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row>
    <row r="355" spans="1:80"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row>
    <row r="356" spans="1:80"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row>
    <row r="357" spans="1:80"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row>
    <row r="358" spans="1:80"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row>
    <row r="359" spans="1:80"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row>
    <row r="360" spans="1:80"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row>
    <row r="361" spans="1:80"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row>
    <row r="362" spans="1:80"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row>
    <row r="363" spans="1:80"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row>
    <row r="364" spans="1:80"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row>
    <row r="365" spans="1:80"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row>
    <row r="366" spans="1:80"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row>
    <row r="367" spans="1:80"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row>
    <row r="368" spans="1:80"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row>
    <row r="369" spans="1:80"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row>
    <row r="370" spans="1:80"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row>
    <row r="371" spans="1:80"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row>
    <row r="372" spans="1:80"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row>
    <row r="373" spans="1:80"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row>
    <row r="374" spans="1:80"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row>
    <row r="375" spans="1:80"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row>
    <row r="376" spans="1:80"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row>
    <row r="377" spans="1:80"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row>
    <row r="378" spans="1:80"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row>
    <row r="379" spans="1:80"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row>
    <row r="380" spans="1:80"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row>
    <row r="381" spans="1:80"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row>
    <row r="382" spans="1:80"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row>
    <row r="383" spans="1:80"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row>
    <row r="384" spans="1:80"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row>
    <row r="385" spans="1:80"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row>
    <row r="386" spans="1:80"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row>
    <row r="387" spans="1:80"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row>
    <row r="388" spans="1:80"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row>
    <row r="389" spans="1:80"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row>
    <row r="390" spans="1:80"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row>
    <row r="391" spans="1:80"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row>
    <row r="392" spans="1:80"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row>
    <row r="393" spans="1:80"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row>
    <row r="394" spans="1:80"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row>
    <row r="395" spans="1:80"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row>
    <row r="396" spans="1:80"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row>
    <row r="397" spans="1:80"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row>
    <row r="398" spans="1:80"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row>
    <row r="399" spans="1:80"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row>
    <row r="400" spans="1:80"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row>
    <row r="401" spans="1:80"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row>
    <row r="402" spans="1:80"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row>
    <row r="403" spans="1:80"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row>
    <row r="404" spans="1:80"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row>
    <row r="405" spans="1:80"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row>
    <row r="406" spans="1:80"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row>
    <row r="407" spans="1:80"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row>
    <row r="408" spans="1:80"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row>
    <row r="409" spans="1:80"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row>
    <row r="410" spans="1:80"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row>
    <row r="411" spans="1:80"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row>
    <row r="412" spans="1:80"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row>
    <row r="413" spans="1:80"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row>
    <row r="414" spans="1:80"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row>
    <row r="415" spans="1:80"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row>
    <row r="416" spans="1:80"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row>
    <row r="417" spans="1:80"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row>
    <row r="418" spans="1:80"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row>
    <row r="419" spans="1:80"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row>
    <row r="420" spans="1:80"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row>
    <row r="421" spans="1:80"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row>
    <row r="422" spans="1:80"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row>
    <row r="423" spans="1:80"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row>
    <row r="424" spans="1:80"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row>
    <row r="425" spans="1:80"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row>
    <row r="426" spans="1:80"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row>
    <row r="427" spans="1:80"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row>
    <row r="428" spans="1:80"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row>
    <row r="429" spans="1:80"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row>
    <row r="430" spans="1:80"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row>
    <row r="431" spans="1:80"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row>
    <row r="432" spans="1:80"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row>
    <row r="433" spans="1:80"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row>
    <row r="434" spans="1:80"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row>
    <row r="435" spans="1:80"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row>
    <row r="436" spans="1:80"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row>
    <row r="437" spans="1:80"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row>
    <row r="438" spans="1:80"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row>
    <row r="439" spans="1:80"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row>
    <row r="440" spans="1:80"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row>
    <row r="441" spans="1:80"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row>
    <row r="442" spans="1:80"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row>
    <row r="443" spans="1:80"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row>
    <row r="444" spans="1:80"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row>
    <row r="445" spans="1:80"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row>
    <row r="446" spans="1:80"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row>
    <row r="447" spans="1:80"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row>
    <row r="448" spans="1:80"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row>
    <row r="449" spans="1:80"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row>
    <row r="450" spans="1:80"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row>
    <row r="451" spans="1:80"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row>
    <row r="452" spans="1:80"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row>
    <row r="453" spans="1:80"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row>
    <row r="454" spans="1:80"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row>
    <row r="455" spans="1:80"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row>
    <row r="456" spans="1:80"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row>
    <row r="457" spans="1:80"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row>
    <row r="458" spans="1:80"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row>
    <row r="459" spans="1:80"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row>
    <row r="460" spans="1:80"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row>
    <row r="461" spans="1:80"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row>
    <row r="462" spans="1:80"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row>
    <row r="463" spans="1:80"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row>
    <row r="464" spans="1:80"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row>
    <row r="465" spans="1:80"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row>
    <row r="466" spans="1:80"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row>
    <row r="467" spans="1:80"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row>
    <row r="468" spans="1:80"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row>
    <row r="469" spans="1:80"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row>
    <row r="470" spans="1:80"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row>
    <row r="471" spans="1:80"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row>
    <row r="472" spans="1:80"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row>
    <row r="473" spans="1:80"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row>
    <row r="474" spans="1:80"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row>
    <row r="475" spans="1:80"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row>
    <row r="476" spans="1:80"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row>
    <row r="477" spans="1:80"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row>
    <row r="478" spans="1:80"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row>
    <row r="479" spans="1:80"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row>
    <row r="480" spans="1:80"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row>
    <row r="481" spans="1:80"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row>
    <row r="482" spans="1:80"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row>
    <row r="483" spans="1:80"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row>
    <row r="484" spans="1:80"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row>
    <row r="485" spans="1:80"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row>
    <row r="486" spans="1:80"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row>
    <row r="487" spans="1:80"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row>
    <row r="488" spans="1:80"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row>
    <row r="489" spans="1:80"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row>
    <row r="490" spans="1:80"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row>
    <row r="491" spans="1:80"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row>
    <row r="492" spans="1:80"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row>
    <row r="493" spans="1:80"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row>
    <row r="494" spans="1:80"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row>
    <row r="495" spans="1:80"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row>
    <row r="496" spans="1:80"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row>
    <row r="497" spans="1:80"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row>
    <row r="498" spans="1:80"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row>
    <row r="499" spans="1:80"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row>
    <row r="500" spans="1:80"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row>
    <row r="501" spans="1:80"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row>
    <row r="502" spans="1:80"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row>
    <row r="503" spans="1:80"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row>
    <row r="504" spans="1:80"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row>
    <row r="505" spans="1:80"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row>
    <row r="506" spans="1:80"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row>
    <row r="507" spans="1:80"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row>
    <row r="508" spans="1:80"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row>
    <row r="509" spans="1:80"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row>
    <row r="510" spans="1:80"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row>
    <row r="511" spans="1:80"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row>
    <row r="512" spans="1:80"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row>
    <row r="513" spans="1:80"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row>
    <row r="514" spans="1:80"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row>
    <row r="515" spans="1:80"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row>
    <row r="516" spans="1:80"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row>
    <row r="517" spans="1:80"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row>
    <row r="518" spans="1:80"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row>
    <row r="519" spans="1:80"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row>
    <row r="520" spans="1:80"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row>
    <row r="521" spans="1:80"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row>
    <row r="522" spans="1:80"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row>
    <row r="523" spans="1:80"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row>
    <row r="524" spans="1:80"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row>
    <row r="525" spans="1:80"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row>
    <row r="526" spans="1:80"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row>
    <row r="527" spans="1:80"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row>
    <row r="528" spans="1:80"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row>
    <row r="529" spans="1:80"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row>
    <row r="530" spans="1:80"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row>
    <row r="531" spans="1:80"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row>
    <row r="532" spans="1:80"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row>
    <row r="533" spans="1:80"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row>
    <row r="534" spans="1:80"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row>
    <row r="535" spans="1:80"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row>
    <row r="536" spans="1:80"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row>
    <row r="537" spans="1:80"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row>
    <row r="538" spans="1:80"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row>
    <row r="539" spans="1:80"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row>
    <row r="540" spans="1:80"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row>
    <row r="541" spans="1:80"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row>
    <row r="542" spans="1:80"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row>
    <row r="543" spans="1:80"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row>
    <row r="544" spans="1:80"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row>
    <row r="545" spans="1:80"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row>
    <row r="546" spans="1:80"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row>
    <row r="547" spans="1:80"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row>
    <row r="548" spans="1:80"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row>
    <row r="549" spans="1:80"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row>
    <row r="550" spans="1:80"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row>
    <row r="551" spans="1:80"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row>
    <row r="552" spans="1:80"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row>
    <row r="553" spans="1:80"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row>
    <row r="554" spans="1:80"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row>
    <row r="555" spans="1:80"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row>
    <row r="556" spans="1:80"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row>
    <row r="557" spans="1:80"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row>
    <row r="558" spans="1:80"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row>
    <row r="559" spans="1:80"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row>
    <row r="560" spans="1:80"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row>
    <row r="561" spans="1:80"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row>
    <row r="562" spans="1:80"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row>
    <row r="563" spans="1:80"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row>
    <row r="564" spans="1:80"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row>
    <row r="565" spans="1:80"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row>
    <row r="566" spans="1:80"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row>
    <row r="567" spans="1:80"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row>
    <row r="568" spans="1:80"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row>
    <row r="569" spans="1:80"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row>
    <row r="570" spans="1:80"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row>
    <row r="571" spans="1:80"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row>
    <row r="572" spans="1:80"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row>
    <row r="573" spans="1:80"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row>
    <row r="574" spans="1:80"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row>
    <row r="575" spans="1:80"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row>
    <row r="576" spans="1:80"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row>
    <row r="577" spans="1:80"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row>
    <row r="578" spans="1:80"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row>
    <row r="579" spans="1:80"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row>
    <row r="580" spans="1:80"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row>
    <row r="581" spans="1:80"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row>
    <row r="582" spans="1:80"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row>
    <row r="583" spans="1:80"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row>
    <row r="584" spans="1:80"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row>
    <row r="585" spans="1:80"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row>
    <row r="586" spans="1:80"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row>
    <row r="587" spans="1:80"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row>
    <row r="588" spans="1:80"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row>
    <row r="589" spans="1:80"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row>
    <row r="590" spans="1:80"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row>
    <row r="591" spans="1:80"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row>
    <row r="592" spans="1:80"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row>
    <row r="593" spans="1:80"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row>
    <row r="594" spans="1:80"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row>
    <row r="595" spans="1:80"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row>
    <row r="596" spans="1:80"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row>
    <row r="597" spans="1:80"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row>
    <row r="598" spans="1:80"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row>
    <row r="599" spans="1:80"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row>
    <row r="600" spans="1:80"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row>
    <row r="601" spans="1:80"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row>
    <row r="602" spans="1:80"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row>
    <row r="603" spans="1:80"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row>
    <row r="604" spans="1:80"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row>
    <row r="605" spans="1:80"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row>
    <row r="606" spans="1:80"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row>
    <row r="607" spans="1:80"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row>
    <row r="608" spans="1:80"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row>
    <row r="609" spans="1:80"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row>
    <row r="610" spans="1:80"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row>
    <row r="611" spans="1:80"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row>
    <row r="612" spans="1:80"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row>
    <row r="613" spans="1:80"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row>
    <row r="614" spans="1:80"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row>
    <row r="615" spans="1:80"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row>
    <row r="616" spans="1:80"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row>
    <row r="617" spans="1:80"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row>
    <row r="618" spans="1:80"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row>
    <row r="619" spans="1:80"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row>
    <row r="620" spans="1:80"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row>
    <row r="621" spans="1:80"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row>
    <row r="622" spans="1:80"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row>
    <row r="623" spans="1:80"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row>
    <row r="624" spans="1:80"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row>
    <row r="625" spans="1:80"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row>
    <row r="626" spans="1:80"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row>
    <row r="627" spans="1:80"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row>
    <row r="628" spans="1:80"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row>
    <row r="629" spans="1:80"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row>
    <row r="630" spans="1:80"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row>
    <row r="631" spans="1:80"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row>
    <row r="632" spans="1:80"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row>
    <row r="633" spans="1:80"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row>
    <row r="634" spans="1:80"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row>
    <row r="635" spans="1:80"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row>
    <row r="636" spans="1:80"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row>
    <row r="637" spans="1:80"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row>
    <row r="638" spans="1:80"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row>
    <row r="639" spans="1:80"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row>
    <row r="640" spans="1:80"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row>
    <row r="641" spans="1:80"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row>
    <row r="642" spans="1:80"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row>
    <row r="643" spans="1:80"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row>
    <row r="644" spans="1:80"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row>
    <row r="645" spans="1:80"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row>
    <row r="646" spans="1:80"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row>
    <row r="647" spans="1:80"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row>
    <row r="648" spans="1:80"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row>
    <row r="649" spans="1:80"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row>
    <row r="650" spans="1:80"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row>
    <row r="651" spans="1:80"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row>
    <row r="652" spans="1:80"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row>
    <row r="653" spans="1:80"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row>
    <row r="654" spans="1:80"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row>
    <row r="655" spans="1:80"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row>
    <row r="656" spans="1:80"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row>
    <row r="657" spans="1:80"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row>
    <row r="658" spans="1:80"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row>
    <row r="659" spans="1:80"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row>
    <row r="660" spans="1:80"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row>
    <row r="661" spans="1:80"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row>
    <row r="662" spans="1:80"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row>
    <row r="663" spans="1:80"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row>
    <row r="664" spans="1:80"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row>
    <row r="665" spans="1:80"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row>
    <row r="666" spans="1:80"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row>
    <row r="667" spans="1:80"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row>
    <row r="668" spans="1:80"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row>
    <row r="669" spans="1:80"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row>
    <row r="670" spans="1:80"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row>
    <row r="671" spans="1:80"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row>
    <row r="672" spans="1:80"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row>
    <row r="673" spans="1:80"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row>
    <row r="674" spans="1:80"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row>
    <row r="675" spans="1:80"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row>
    <row r="676" spans="1:80"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row>
    <row r="677" spans="1:80"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row>
    <row r="678" spans="1:80"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row>
    <row r="679" spans="1:80"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row>
    <row r="680" spans="1:80"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row>
    <row r="681" spans="1:80"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row>
    <row r="682" spans="1:80"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row>
    <row r="683" spans="1:80"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row>
    <row r="684" spans="1:80"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row>
    <row r="685" spans="1:80"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row>
    <row r="686" spans="1:80"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row>
    <row r="687" spans="1:80"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row>
    <row r="688" spans="1:80"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row>
    <row r="689" spans="1:80"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row>
    <row r="690" spans="1:80"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row>
    <row r="691" spans="1:80"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row>
    <row r="692" spans="1:80"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row>
    <row r="693" spans="1:80"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row>
    <row r="694" spans="1:80"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row>
    <row r="695" spans="1:80"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row>
    <row r="696" spans="1:80"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row>
    <row r="697" spans="1:80"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row>
    <row r="698" spans="1:80"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row>
    <row r="699" spans="1:80"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row>
    <row r="700" spans="1:80"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row>
    <row r="701" spans="1:80"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row>
    <row r="702" spans="1:80"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row>
    <row r="703" spans="1:80"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row>
    <row r="704" spans="1:80"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row>
    <row r="705" spans="1:80"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row>
    <row r="706" spans="1:80"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row>
    <row r="707" spans="1:80"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row>
    <row r="708" spans="1:80"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row>
    <row r="709" spans="1:80"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row>
    <row r="710" spans="1:80"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row>
    <row r="711" spans="1:80"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row>
    <row r="712" spans="1:80"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row>
    <row r="713" spans="1:80"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row>
    <row r="714" spans="1:80"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row>
    <row r="715" spans="1:80"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row>
    <row r="716" spans="1:80"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row>
    <row r="717" spans="1:80"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row>
    <row r="718" spans="1:80"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row>
    <row r="719" spans="1:80"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row>
    <row r="720" spans="1:80"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row>
    <row r="721" spans="1:80"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row>
    <row r="722" spans="1:80"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row>
    <row r="723" spans="1:80"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row>
    <row r="724" spans="1:80"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row>
    <row r="725" spans="1:80"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row>
    <row r="726" spans="1:80"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row>
    <row r="727" spans="1:80"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row>
    <row r="728" spans="1:80"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row>
    <row r="729" spans="1:80"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row>
    <row r="730" spans="1:80"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row>
    <row r="731" spans="1:80"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row>
    <row r="732" spans="1:80"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row>
    <row r="733" spans="1:80"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row>
    <row r="734" spans="1:80"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row>
    <row r="735" spans="1:80"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row>
    <row r="736" spans="1:80"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row>
    <row r="737" spans="1:80"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row>
    <row r="738" spans="1:80"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row>
    <row r="739" spans="1:80"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row>
    <row r="740" spans="1:80"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row>
    <row r="741" spans="1:80"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row>
    <row r="742" spans="1:80"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row>
    <row r="743" spans="1:80"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row>
    <row r="744" spans="1:80"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row>
    <row r="745" spans="1:80"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row>
    <row r="746" spans="1:80"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row>
    <row r="747" spans="1:80"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row>
    <row r="748" spans="1:80"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row>
    <row r="749" spans="1:80"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row>
    <row r="750" spans="1:80"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row>
    <row r="751" spans="1:80"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row>
    <row r="752" spans="1:80"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row>
    <row r="753" spans="1:80"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row>
    <row r="754" spans="1:80"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row>
    <row r="755" spans="1:80"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row>
    <row r="756" spans="1:80"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row>
    <row r="757" spans="1:80"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row>
    <row r="758" spans="1:80"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row>
    <row r="759" spans="1:80"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row>
    <row r="760" spans="1:80"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row>
    <row r="761" spans="1:80"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row>
    <row r="762" spans="1:80"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row>
    <row r="763" spans="1:80"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row>
    <row r="764" spans="1:80"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row>
    <row r="765" spans="1:80"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row>
    <row r="766" spans="1:80"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row>
    <row r="767" spans="1:80"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row>
    <row r="768" spans="1:80"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row>
    <row r="769" spans="1:80"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row>
    <row r="770" spans="1:80"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row>
    <row r="771" spans="1:80"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row>
    <row r="772" spans="1:80"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row>
    <row r="773" spans="1:80"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row>
    <row r="774" spans="1:80"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row>
    <row r="775" spans="1:80"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row>
    <row r="776" spans="1:80"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row>
    <row r="777" spans="1:80"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row>
    <row r="778" spans="1:80"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row>
    <row r="779" spans="1:80"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row>
    <row r="780" spans="1:80"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row>
    <row r="781" spans="1:80"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row>
    <row r="782" spans="1:80"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row>
    <row r="783" spans="1:80"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row>
    <row r="784" spans="1:80"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row>
    <row r="785" spans="1:80"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row>
    <row r="786" spans="1:80"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row>
    <row r="787" spans="1:80"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row>
    <row r="788" spans="1:80"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row>
    <row r="789" spans="1:80"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row>
    <row r="790" spans="1:80"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row>
    <row r="791" spans="1:80"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row>
    <row r="792" spans="1:80"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row>
    <row r="793" spans="1:80"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row>
    <row r="794" spans="1:80"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row>
    <row r="795" spans="1:80"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row>
    <row r="796" spans="1:80"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row>
    <row r="797" spans="1:80"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row>
    <row r="798" spans="1:80"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row>
    <row r="799" spans="1:80"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row>
    <row r="800" spans="1:80"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row>
    <row r="801" spans="1:80"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row>
    <row r="802" spans="1:80"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row>
    <row r="803" spans="1:80"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row>
    <row r="804" spans="1:80"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row>
    <row r="805" spans="1:80"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row>
    <row r="806" spans="1:80"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row>
    <row r="807" spans="1:80"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row>
    <row r="808" spans="1:80"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row>
    <row r="809" spans="1:80"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row>
    <row r="810" spans="1:80"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row>
    <row r="811" spans="1:80"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row>
    <row r="812" spans="1:80"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row>
    <row r="813" spans="1:80"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row>
    <row r="814" spans="1:80"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row>
    <row r="815" spans="1:80"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row>
    <row r="816" spans="1:80"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row>
    <row r="817" spans="1:80"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row>
    <row r="818" spans="1:80"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row>
    <row r="819" spans="1:80"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row>
    <row r="820" spans="1:80"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row>
    <row r="821" spans="1:80"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row>
    <row r="822" spans="1:80"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row>
    <row r="823" spans="1:80"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row>
    <row r="824" spans="1:80"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row>
    <row r="825" spans="1:80"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row>
    <row r="826" spans="1:80"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row>
    <row r="827" spans="1:80"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row>
    <row r="828" spans="1:80"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row>
    <row r="829" spans="1:80"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row>
    <row r="830" spans="1:80"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row>
    <row r="831" spans="1:80"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row>
    <row r="832" spans="1:80"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row>
    <row r="833" spans="1:80"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row>
    <row r="834" spans="1:80"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row>
    <row r="835" spans="1:80"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row>
    <row r="836" spans="1:80"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row>
    <row r="837" spans="1:80"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row>
    <row r="838" spans="1:80"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row>
    <row r="839" spans="1:80"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row>
    <row r="840" spans="1:80"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row>
    <row r="841" spans="1:80"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row>
    <row r="842" spans="1:80"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row>
    <row r="843" spans="1:80"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row>
    <row r="844" spans="1:80"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row>
    <row r="845" spans="1:80"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row>
    <row r="846" spans="1:80"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row>
    <row r="847" spans="1:80"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row>
    <row r="848" spans="1:80"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row>
    <row r="849" spans="1:80"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row>
    <row r="850" spans="1:80"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row>
    <row r="851" spans="1:80"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row>
    <row r="852" spans="1:80"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row>
    <row r="853" spans="1:80"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row>
    <row r="854" spans="1:80"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row>
    <row r="855" spans="1:80"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row>
    <row r="856" spans="1:80"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row>
    <row r="857" spans="1:80"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row>
    <row r="858" spans="1:80"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row>
    <row r="859" spans="1:80"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row>
    <row r="860" spans="1:80"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row>
    <row r="861" spans="1:80"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row>
    <row r="862" spans="1:80"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row>
    <row r="863" spans="1:80"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row>
    <row r="864" spans="1:80"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row>
    <row r="865" spans="1:80"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row>
    <row r="866" spans="1:80"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row>
    <row r="867" spans="1:80"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row>
    <row r="868" spans="1:80"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row>
    <row r="869" spans="1:80"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row>
    <row r="870" spans="1:80"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row>
    <row r="871" spans="1:80"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row>
    <row r="872" spans="1:80"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row>
    <row r="873" spans="1:80"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row>
    <row r="874" spans="1:80"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row>
    <row r="875" spans="1:80"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row>
    <row r="876" spans="1:80"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row>
    <row r="877" spans="1:80"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row>
    <row r="878" spans="1:80"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row>
    <row r="879" spans="1:80"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row>
    <row r="880" spans="1:80"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row>
    <row r="881" spans="1:80"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row>
    <row r="882" spans="1:80"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row>
    <row r="883" spans="1:80"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row>
    <row r="884" spans="1:80"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row>
    <row r="885" spans="1:80"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row>
    <row r="886" spans="1:80"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row>
    <row r="887" spans="1:80"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row>
    <row r="888" spans="1:80"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row>
    <row r="889" spans="1:80"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row>
    <row r="890" spans="1:80"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row>
    <row r="891" spans="1:80"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row>
    <row r="892" spans="1:80"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row>
    <row r="893" spans="1:80"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row>
    <row r="894" spans="1:80"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row>
    <row r="895" spans="1:80"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row>
    <row r="896" spans="1:80"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row>
    <row r="897" spans="1:80"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row>
    <row r="898" spans="1:80"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row>
    <row r="899" spans="1:80"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row>
    <row r="900" spans="1:80"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row>
    <row r="901" spans="1:80"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row>
    <row r="902" spans="1:80"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row>
    <row r="903" spans="1:80"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row>
    <row r="904" spans="1:80"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row>
    <row r="905" spans="1:80"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row>
    <row r="906" spans="1:80"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row>
    <row r="907" spans="1:80"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row>
    <row r="908" spans="1:80"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row>
    <row r="909" spans="1:80"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row>
    <row r="910" spans="1:80"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row>
    <row r="911" spans="1:80"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row>
    <row r="912" spans="1:80"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row>
    <row r="913" spans="1:80"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row>
    <row r="914" spans="1:80"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row>
    <row r="915" spans="1:80"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row>
    <row r="916" spans="1:80"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row>
    <row r="917" spans="1:80"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row>
    <row r="918" spans="1:80"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row>
    <row r="919" spans="1:80"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row>
    <row r="920" spans="1:80"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row>
    <row r="921" spans="1:80"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row>
    <row r="922" spans="1:80"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row>
    <row r="923" spans="1:80"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row>
    <row r="924" spans="1:80"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row>
    <row r="925" spans="1:80"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row>
    <row r="926" spans="1:80"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row>
    <row r="927" spans="1:80"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row>
    <row r="928" spans="1:80"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row>
    <row r="929" spans="1:80"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row>
    <row r="930" spans="1:80"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row>
    <row r="931" spans="1:80"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row>
    <row r="932" spans="1:80"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row>
    <row r="933" spans="1:80"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row>
    <row r="934" spans="1:80"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row>
    <row r="935" spans="1:80"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row>
    <row r="936" spans="1:80"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row>
    <row r="937" spans="1:80"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80"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80"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80"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80"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80"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80"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80"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sheetData>
  <sheetProtection algorithmName="SHA-512" hashValue="JLAsb1dG/sHUhM2Qmzj7I6LAskz60hni123UaxeQxDeno3MmTZOuaIfmN/MkE3yvFeYXv5PUt8hnANCMt/DPoQ==" saltValue="2oIwB33YC67RlnmxhjJlzA==" spinCount="100000" sheet="1" objects="1" scenarios="1" selectLockedCells="1"/>
  <customSheetViews>
    <customSheetView guid="{2B2C9776-0AEF-4B92-9189-E57D41CA5521}" scale="85">
      <selection activeCell="F32" sqref="F32:G32"/>
      <pageMargins left="0.75" right="0.75" top="1" bottom="1" header="0.5" footer="0.5"/>
      <pageSetup orientation="portrait" r:id="rId1"/>
      <headerFooter alignWithMargins="0"/>
    </customSheetView>
  </customSheetViews>
  <mergeCells count="769">
    <mergeCell ref="D10:K10"/>
    <mergeCell ref="L10:P10"/>
    <mergeCell ref="Q10:W10"/>
    <mergeCell ref="D11:K11"/>
    <mergeCell ref="L11:N11"/>
    <mergeCell ref="O11:W11"/>
    <mergeCell ref="A1:W1"/>
    <mergeCell ref="B2:W7"/>
    <mergeCell ref="D8:K8"/>
    <mergeCell ref="L8:N8"/>
    <mergeCell ref="O8:W8"/>
    <mergeCell ref="D9:K9"/>
    <mergeCell ref="L9:O9"/>
    <mergeCell ref="P9:W9"/>
    <mergeCell ref="B12:W12"/>
    <mergeCell ref="T13:W13"/>
    <mergeCell ref="B13:F13"/>
    <mergeCell ref="G13:H13"/>
    <mergeCell ref="K13:P13"/>
    <mergeCell ref="I13:J13"/>
    <mergeCell ref="E15:H15"/>
    <mergeCell ref="I15:N15"/>
    <mergeCell ref="S23:U23"/>
    <mergeCell ref="V23:W23"/>
    <mergeCell ref="S24:U24"/>
    <mergeCell ref="V24:W24"/>
    <mergeCell ref="S25:U25"/>
    <mergeCell ref="V25:W25"/>
    <mergeCell ref="E16:H16"/>
    <mergeCell ref="I17:N17"/>
    <mergeCell ref="I18:N18"/>
    <mergeCell ref="S21:W21"/>
    <mergeCell ref="S22:U22"/>
    <mergeCell ref="V22:W22"/>
    <mergeCell ref="E17:H17"/>
    <mergeCell ref="I16:N16"/>
    <mergeCell ref="S26:U26"/>
    <mergeCell ref="V26:W26"/>
    <mergeCell ref="B29:W29"/>
    <mergeCell ref="C30:E31"/>
    <mergeCell ref="F30:G31"/>
    <mergeCell ref="H30:H31"/>
    <mergeCell ref="I30:K31"/>
    <mergeCell ref="L30:M31"/>
    <mergeCell ref="N30:N31"/>
    <mergeCell ref="O30:T31"/>
    <mergeCell ref="S27:U27"/>
    <mergeCell ref="V27:W27"/>
    <mergeCell ref="C33:E33"/>
    <mergeCell ref="F33:G33"/>
    <mergeCell ref="I33:K33"/>
    <mergeCell ref="L33:M33"/>
    <mergeCell ref="C34:E34"/>
    <mergeCell ref="F34:G34"/>
    <mergeCell ref="I34:K34"/>
    <mergeCell ref="L34:M34"/>
    <mergeCell ref="U30:W31"/>
    <mergeCell ref="C32:E32"/>
    <mergeCell ref="F32:G32"/>
    <mergeCell ref="I32:K32"/>
    <mergeCell ref="L32:M32"/>
    <mergeCell ref="O32:T32"/>
    <mergeCell ref="U32:W32"/>
    <mergeCell ref="O36:T36"/>
    <mergeCell ref="U36:W36"/>
    <mergeCell ref="I35:K35"/>
    <mergeCell ref="L35:M35"/>
    <mergeCell ref="O33:T33"/>
    <mergeCell ref="U33:W33"/>
    <mergeCell ref="O34:T34"/>
    <mergeCell ref="U34:W34"/>
    <mergeCell ref="O35:T35"/>
    <mergeCell ref="U35:W35"/>
    <mergeCell ref="C35:E35"/>
    <mergeCell ref="F35:G35"/>
    <mergeCell ref="C37:E37"/>
    <mergeCell ref="F37:G37"/>
    <mergeCell ref="I37:K37"/>
    <mergeCell ref="L37:M37"/>
    <mergeCell ref="C36:E36"/>
    <mergeCell ref="F36:G36"/>
    <mergeCell ref="I36:K36"/>
    <mergeCell ref="L36:M36"/>
    <mergeCell ref="O40:T40"/>
    <mergeCell ref="U40:W40"/>
    <mergeCell ref="O37:T37"/>
    <mergeCell ref="U37:W37"/>
    <mergeCell ref="O38:T38"/>
    <mergeCell ref="U38:W38"/>
    <mergeCell ref="O39:T39"/>
    <mergeCell ref="U39:W39"/>
    <mergeCell ref="C38:E38"/>
    <mergeCell ref="F38:G38"/>
    <mergeCell ref="I38:K38"/>
    <mergeCell ref="L38:M38"/>
    <mergeCell ref="I39:K39"/>
    <mergeCell ref="L39:M39"/>
    <mergeCell ref="C39:E39"/>
    <mergeCell ref="F39:G39"/>
    <mergeCell ref="C41:E41"/>
    <mergeCell ref="F41:G41"/>
    <mergeCell ref="I41:K41"/>
    <mergeCell ref="L41:M41"/>
    <mergeCell ref="C42:E42"/>
    <mergeCell ref="F42:G42"/>
    <mergeCell ref="I42:K42"/>
    <mergeCell ref="L42:M42"/>
    <mergeCell ref="C40:E40"/>
    <mergeCell ref="F40:G40"/>
    <mergeCell ref="I40:K40"/>
    <mergeCell ref="L40:M40"/>
    <mergeCell ref="O44:T44"/>
    <mergeCell ref="U44:W44"/>
    <mergeCell ref="I43:K43"/>
    <mergeCell ref="L43:M43"/>
    <mergeCell ref="O41:T41"/>
    <mergeCell ref="U41:W41"/>
    <mergeCell ref="O42:T42"/>
    <mergeCell ref="U42:W42"/>
    <mergeCell ref="O43:T43"/>
    <mergeCell ref="U43:W43"/>
    <mergeCell ref="C43:E43"/>
    <mergeCell ref="F43:G43"/>
    <mergeCell ref="C45:E45"/>
    <mergeCell ref="F45:G45"/>
    <mergeCell ref="I45:K45"/>
    <mergeCell ref="L45:M45"/>
    <mergeCell ref="C44:E44"/>
    <mergeCell ref="F44:G44"/>
    <mergeCell ref="I44:K44"/>
    <mergeCell ref="L44:M44"/>
    <mergeCell ref="O48:T48"/>
    <mergeCell ref="U48:W48"/>
    <mergeCell ref="O45:T45"/>
    <mergeCell ref="U45:W45"/>
    <mergeCell ref="O46:T46"/>
    <mergeCell ref="U46:W46"/>
    <mergeCell ref="O47:T47"/>
    <mergeCell ref="U47:W47"/>
    <mergeCell ref="C46:E46"/>
    <mergeCell ref="F46:G46"/>
    <mergeCell ref="I46:K46"/>
    <mergeCell ref="L46:M46"/>
    <mergeCell ref="I47:K47"/>
    <mergeCell ref="L47:M47"/>
    <mergeCell ref="C47:E47"/>
    <mergeCell ref="F47:G47"/>
    <mergeCell ref="C49:E49"/>
    <mergeCell ref="F49:G49"/>
    <mergeCell ref="I49:K49"/>
    <mergeCell ref="L49:M49"/>
    <mergeCell ref="C50:E50"/>
    <mergeCell ref="F50:G50"/>
    <mergeCell ref="I50:K50"/>
    <mergeCell ref="L50:M50"/>
    <mergeCell ref="C48:E48"/>
    <mergeCell ref="F48:G48"/>
    <mergeCell ref="I48:K48"/>
    <mergeCell ref="L48:M48"/>
    <mergeCell ref="O52:T52"/>
    <mergeCell ref="U52:W52"/>
    <mergeCell ref="I51:K51"/>
    <mergeCell ref="L51:M51"/>
    <mergeCell ref="O49:T49"/>
    <mergeCell ref="U49:W49"/>
    <mergeCell ref="O50:T50"/>
    <mergeCell ref="U50:W50"/>
    <mergeCell ref="O51:T51"/>
    <mergeCell ref="U51:W51"/>
    <mergeCell ref="C51:E51"/>
    <mergeCell ref="F51:G51"/>
    <mergeCell ref="C53:E53"/>
    <mergeCell ref="F53:G53"/>
    <mergeCell ref="I53:K53"/>
    <mergeCell ref="L53:M53"/>
    <mergeCell ref="C52:E52"/>
    <mergeCell ref="F52:G52"/>
    <mergeCell ref="I52:K52"/>
    <mergeCell ref="L52:M52"/>
    <mergeCell ref="O56:T56"/>
    <mergeCell ref="U56:W56"/>
    <mergeCell ref="O53:T53"/>
    <mergeCell ref="U53:W53"/>
    <mergeCell ref="O54:T54"/>
    <mergeCell ref="U54:W54"/>
    <mergeCell ref="O55:T55"/>
    <mergeCell ref="U55:W55"/>
    <mergeCell ref="C54:E54"/>
    <mergeCell ref="F54:G54"/>
    <mergeCell ref="I54:K54"/>
    <mergeCell ref="L54:M54"/>
    <mergeCell ref="I55:K55"/>
    <mergeCell ref="L55:M55"/>
    <mergeCell ref="C55:E55"/>
    <mergeCell ref="F55:G55"/>
    <mergeCell ref="C57:E57"/>
    <mergeCell ref="F57:G57"/>
    <mergeCell ref="I57:K57"/>
    <mergeCell ref="L57:M57"/>
    <mergeCell ref="C58:E58"/>
    <mergeCell ref="F58:G58"/>
    <mergeCell ref="I58:K58"/>
    <mergeCell ref="L58:M58"/>
    <mergeCell ref="C56:E56"/>
    <mergeCell ref="F56:G56"/>
    <mergeCell ref="I56:K56"/>
    <mergeCell ref="L56:M56"/>
    <mergeCell ref="O60:T60"/>
    <mergeCell ref="U60:W60"/>
    <mergeCell ref="I59:K59"/>
    <mergeCell ref="L59:M59"/>
    <mergeCell ref="O57:T57"/>
    <mergeCell ref="U57:W57"/>
    <mergeCell ref="O58:T58"/>
    <mergeCell ref="U58:W58"/>
    <mergeCell ref="O59:T59"/>
    <mergeCell ref="U59:W59"/>
    <mergeCell ref="C59:E59"/>
    <mergeCell ref="F59:G59"/>
    <mergeCell ref="C61:E61"/>
    <mergeCell ref="F61:G61"/>
    <mergeCell ref="I61:K61"/>
    <mergeCell ref="L61:M61"/>
    <mergeCell ref="C60:E60"/>
    <mergeCell ref="F60:G60"/>
    <mergeCell ref="I60:K60"/>
    <mergeCell ref="L60:M60"/>
    <mergeCell ref="O64:T64"/>
    <mergeCell ref="U64:W64"/>
    <mergeCell ref="O61:T61"/>
    <mergeCell ref="U61:W61"/>
    <mergeCell ref="O62:T62"/>
    <mergeCell ref="U62:W62"/>
    <mergeCell ref="O63:T63"/>
    <mergeCell ref="U63:W63"/>
    <mergeCell ref="C62:E62"/>
    <mergeCell ref="F62:G62"/>
    <mergeCell ref="I62:K62"/>
    <mergeCell ref="L62:M62"/>
    <mergeCell ref="I63:K63"/>
    <mergeCell ref="L63:M63"/>
    <mergeCell ref="C63:E63"/>
    <mergeCell ref="F63:G63"/>
    <mergeCell ref="C65:E65"/>
    <mergeCell ref="F65:G65"/>
    <mergeCell ref="I65:K65"/>
    <mergeCell ref="L65:M65"/>
    <mergeCell ref="C66:E66"/>
    <mergeCell ref="F66:G66"/>
    <mergeCell ref="I66:K66"/>
    <mergeCell ref="L66:M66"/>
    <mergeCell ref="C64:E64"/>
    <mergeCell ref="F64:G64"/>
    <mergeCell ref="I64:K64"/>
    <mergeCell ref="L64:M64"/>
    <mergeCell ref="O68:T68"/>
    <mergeCell ref="U68:W68"/>
    <mergeCell ref="I67:K67"/>
    <mergeCell ref="L67:M67"/>
    <mergeCell ref="O65:T65"/>
    <mergeCell ref="U65:W65"/>
    <mergeCell ref="O66:T66"/>
    <mergeCell ref="U66:W66"/>
    <mergeCell ref="O67:T67"/>
    <mergeCell ref="U67:W67"/>
    <mergeCell ref="C67:E67"/>
    <mergeCell ref="F67:G67"/>
    <mergeCell ref="C69:E69"/>
    <mergeCell ref="F69:G69"/>
    <mergeCell ref="I69:K69"/>
    <mergeCell ref="L69:M69"/>
    <mergeCell ref="C68:E68"/>
    <mergeCell ref="F68:G68"/>
    <mergeCell ref="I68:K68"/>
    <mergeCell ref="L68:M68"/>
    <mergeCell ref="O72:T72"/>
    <mergeCell ref="U72:W72"/>
    <mergeCell ref="O69:T69"/>
    <mergeCell ref="U69:W69"/>
    <mergeCell ref="O70:T70"/>
    <mergeCell ref="U70:W70"/>
    <mergeCell ref="O71:T71"/>
    <mergeCell ref="U71:W71"/>
    <mergeCell ref="C70:E70"/>
    <mergeCell ref="F70:G70"/>
    <mergeCell ref="I70:K70"/>
    <mergeCell ref="L70:M70"/>
    <mergeCell ref="I71:K71"/>
    <mergeCell ref="L71:M71"/>
    <mergeCell ref="C71:E71"/>
    <mergeCell ref="F71:G71"/>
    <mergeCell ref="C73:E73"/>
    <mergeCell ref="F73:G73"/>
    <mergeCell ref="I73:K73"/>
    <mergeCell ref="L73:M73"/>
    <mergeCell ref="C74:E74"/>
    <mergeCell ref="F74:G74"/>
    <mergeCell ref="I74:K74"/>
    <mergeCell ref="L74:M74"/>
    <mergeCell ref="C72:E72"/>
    <mergeCell ref="F72:G72"/>
    <mergeCell ref="I72:K72"/>
    <mergeCell ref="L72:M72"/>
    <mergeCell ref="O76:T76"/>
    <mergeCell ref="U76:W76"/>
    <mergeCell ref="I75:K75"/>
    <mergeCell ref="L75:M75"/>
    <mergeCell ref="O73:T73"/>
    <mergeCell ref="U73:W73"/>
    <mergeCell ref="O74:T74"/>
    <mergeCell ref="U74:W74"/>
    <mergeCell ref="O75:T75"/>
    <mergeCell ref="U75:W75"/>
    <mergeCell ref="C75:E75"/>
    <mergeCell ref="F75:G75"/>
    <mergeCell ref="C77:E77"/>
    <mergeCell ref="F77:G77"/>
    <mergeCell ref="I77:K77"/>
    <mergeCell ref="L77:M77"/>
    <mergeCell ref="C76:E76"/>
    <mergeCell ref="F76:G76"/>
    <mergeCell ref="I76:K76"/>
    <mergeCell ref="L76:M76"/>
    <mergeCell ref="C80:E80"/>
    <mergeCell ref="F80:G80"/>
    <mergeCell ref="I80:K80"/>
    <mergeCell ref="L80:M80"/>
    <mergeCell ref="O80:T80"/>
    <mergeCell ref="U80:W80"/>
    <mergeCell ref="O77:T77"/>
    <mergeCell ref="U77:W77"/>
    <mergeCell ref="O78:T78"/>
    <mergeCell ref="U78:W78"/>
    <mergeCell ref="O79:T79"/>
    <mergeCell ref="U79:W79"/>
    <mergeCell ref="C78:E78"/>
    <mergeCell ref="F78:G78"/>
    <mergeCell ref="I78:K78"/>
    <mergeCell ref="L78:M78"/>
    <mergeCell ref="I79:K79"/>
    <mergeCell ref="L79:M79"/>
    <mergeCell ref="C79:E79"/>
    <mergeCell ref="F79:G79"/>
    <mergeCell ref="O81:T81"/>
    <mergeCell ref="U81:W81"/>
    <mergeCell ref="O82:T82"/>
    <mergeCell ref="U82:W82"/>
    <mergeCell ref="O83:T83"/>
    <mergeCell ref="U83:W83"/>
    <mergeCell ref="C81:E81"/>
    <mergeCell ref="F81:G81"/>
    <mergeCell ref="I81:K81"/>
    <mergeCell ref="L81:M81"/>
    <mergeCell ref="C82:E82"/>
    <mergeCell ref="F82:G82"/>
    <mergeCell ref="I82:K82"/>
    <mergeCell ref="L82:M82"/>
    <mergeCell ref="C83:E83"/>
    <mergeCell ref="F83:G83"/>
    <mergeCell ref="C84:E84"/>
    <mergeCell ref="F84:G84"/>
    <mergeCell ref="I84:K84"/>
    <mergeCell ref="L84:M84"/>
    <mergeCell ref="O84:T84"/>
    <mergeCell ref="U84:W84"/>
    <mergeCell ref="I83:K83"/>
    <mergeCell ref="L83:M83"/>
    <mergeCell ref="C85:E85"/>
    <mergeCell ref="F85:G85"/>
    <mergeCell ref="I85:K85"/>
    <mergeCell ref="L85:M85"/>
    <mergeCell ref="O85:T85"/>
    <mergeCell ref="U85:W85"/>
    <mergeCell ref="C86:E86"/>
    <mergeCell ref="F86:G86"/>
    <mergeCell ref="I86:K86"/>
    <mergeCell ref="L86:M86"/>
    <mergeCell ref="O86:T86"/>
    <mergeCell ref="U86:W86"/>
    <mergeCell ref="C87:E87"/>
    <mergeCell ref="F87:G87"/>
    <mergeCell ref="I87:K87"/>
    <mergeCell ref="L87:M87"/>
    <mergeCell ref="O87:T87"/>
    <mergeCell ref="U87:W87"/>
    <mergeCell ref="C88:E88"/>
    <mergeCell ref="F88:G88"/>
    <mergeCell ref="I88:K88"/>
    <mergeCell ref="L88:M88"/>
    <mergeCell ref="O88:T88"/>
    <mergeCell ref="U88:W88"/>
    <mergeCell ref="C89:E89"/>
    <mergeCell ref="F89:G89"/>
    <mergeCell ref="I89:K89"/>
    <mergeCell ref="L89:M89"/>
    <mergeCell ref="O89:T89"/>
    <mergeCell ref="U89:W89"/>
    <mergeCell ref="C90:E90"/>
    <mergeCell ref="F90:G90"/>
    <mergeCell ref="I90:K90"/>
    <mergeCell ref="L90:M90"/>
    <mergeCell ref="O90:T90"/>
    <mergeCell ref="U90:W90"/>
    <mergeCell ref="C91:E91"/>
    <mergeCell ref="F91:G91"/>
    <mergeCell ref="I91:K91"/>
    <mergeCell ref="L91:M91"/>
    <mergeCell ref="O91:T91"/>
    <mergeCell ref="U91:W91"/>
    <mergeCell ref="C92:E92"/>
    <mergeCell ref="F92:G92"/>
    <mergeCell ref="I92:K92"/>
    <mergeCell ref="L92:M92"/>
    <mergeCell ref="O92:T92"/>
    <mergeCell ref="U92:W92"/>
    <mergeCell ref="C93:E93"/>
    <mergeCell ref="F93:G93"/>
    <mergeCell ref="I93:K93"/>
    <mergeCell ref="L93:M93"/>
    <mergeCell ref="O93:T93"/>
    <mergeCell ref="U93:W93"/>
    <mergeCell ref="C94:E94"/>
    <mergeCell ref="F94:G94"/>
    <mergeCell ref="I94:K94"/>
    <mergeCell ref="L94:M94"/>
    <mergeCell ref="O94:T94"/>
    <mergeCell ref="U94:W94"/>
    <mergeCell ref="C95:E95"/>
    <mergeCell ref="F95:G95"/>
    <mergeCell ref="I95:K95"/>
    <mergeCell ref="L95:M95"/>
    <mergeCell ref="O95:T95"/>
    <mergeCell ref="U95:W95"/>
    <mergeCell ref="C96:E96"/>
    <mergeCell ref="F96:G96"/>
    <mergeCell ref="I96:K96"/>
    <mergeCell ref="L96:M96"/>
    <mergeCell ref="O96:T96"/>
    <mergeCell ref="U96:W96"/>
    <mergeCell ref="C97:E97"/>
    <mergeCell ref="F97:G97"/>
    <mergeCell ref="I97:K97"/>
    <mergeCell ref="L97:M97"/>
    <mergeCell ref="O97:T97"/>
    <mergeCell ref="U97:W97"/>
    <mergeCell ref="C98:E98"/>
    <mergeCell ref="F98:G98"/>
    <mergeCell ref="I98:K98"/>
    <mergeCell ref="L98:M98"/>
    <mergeCell ref="O98:T98"/>
    <mergeCell ref="U98:W98"/>
    <mergeCell ref="C99:E99"/>
    <mergeCell ref="F99:G99"/>
    <mergeCell ref="I99:K99"/>
    <mergeCell ref="L99:M99"/>
    <mergeCell ref="O99:T99"/>
    <mergeCell ref="U99:W99"/>
    <mergeCell ref="C100:E100"/>
    <mergeCell ref="F100:G100"/>
    <mergeCell ref="I100:K100"/>
    <mergeCell ref="L100:M100"/>
    <mergeCell ref="O100:T100"/>
    <mergeCell ref="U100:W100"/>
    <mergeCell ref="C101:E101"/>
    <mergeCell ref="F101:G101"/>
    <mergeCell ref="I101:K101"/>
    <mergeCell ref="L101:M101"/>
    <mergeCell ref="O101:T101"/>
    <mergeCell ref="U101:W101"/>
    <mergeCell ref="C102:E102"/>
    <mergeCell ref="F102:G102"/>
    <mergeCell ref="I102:K102"/>
    <mergeCell ref="L102:M102"/>
    <mergeCell ref="O102:T102"/>
    <mergeCell ref="U102:W102"/>
    <mergeCell ref="C103:E103"/>
    <mergeCell ref="F103:G103"/>
    <mergeCell ref="I103:K103"/>
    <mergeCell ref="L103:M103"/>
    <mergeCell ref="O103:T103"/>
    <mergeCell ref="U103:W103"/>
    <mergeCell ref="C104:E104"/>
    <mergeCell ref="F104:G104"/>
    <mergeCell ref="I104:K104"/>
    <mergeCell ref="L104:M104"/>
    <mergeCell ref="O104:T104"/>
    <mergeCell ref="U104:W104"/>
    <mergeCell ref="C105:E105"/>
    <mergeCell ref="F105:G105"/>
    <mergeCell ref="I105:K105"/>
    <mergeCell ref="L105:M105"/>
    <mergeCell ref="O105:T105"/>
    <mergeCell ref="U105:W105"/>
    <mergeCell ref="C106:E106"/>
    <mergeCell ref="F106:G106"/>
    <mergeCell ref="I106:K106"/>
    <mergeCell ref="L106:M106"/>
    <mergeCell ref="O106:T106"/>
    <mergeCell ref="U106:W106"/>
    <mergeCell ref="C107:E107"/>
    <mergeCell ref="F107:G107"/>
    <mergeCell ref="I107:K107"/>
    <mergeCell ref="L107:M107"/>
    <mergeCell ref="O107:T107"/>
    <mergeCell ref="U107:W107"/>
    <mergeCell ref="C108:E108"/>
    <mergeCell ref="F108:G108"/>
    <mergeCell ref="I108:K108"/>
    <mergeCell ref="L108:M108"/>
    <mergeCell ref="O108:T108"/>
    <mergeCell ref="U108:W108"/>
    <mergeCell ref="C109:E109"/>
    <mergeCell ref="F109:G109"/>
    <mergeCell ref="I109:K109"/>
    <mergeCell ref="L109:M109"/>
    <mergeCell ref="O109:T109"/>
    <mergeCell ref="U109:W109"/>
    <mergeCell ref="C110:E110"/>
    <mergeCell ref="F110:G110"/>
    <mergeCell ref="I110:K110"/>
    <mergeCell ref="L110:M110"/>
    <mergeCell ref="O110:T110"/>
    <mergeCell ref="U110:W110"/>
    <mergeCell ref="C111:E111"/>
    <mergeCell ref="F111:G111"/>
    <mergeCell ref="I111:K111"/>
    <mergeCell ref="L111:M111"/>
    <mergeCell ref="O111:T111"/>
    <mergeCell ref="U111:W111"/>
    <mergeCell ref="C112:E112"/>
    <mergeCell ref="F112:G112"/>
    <mergeCell ref="I112:K112"/>
    <mergeCell ref="L112:M112"/>
    <mergeCell ref="O112:T112"/>
    <mergeCell ref="U112:W112"/>
    <mergeCell ref="C113:E113"/>
    <mergeCell ref="F113:G113"/>
    <mergeCell ref="I113:K113"/>
    <mergeCell ref="L113:M113"/>
    <mergeCell ref="O113:T113"/>
    <mergeCell ref="U113:W113"/>
    <mergeCell ref="C114:E114"/>
    <mergeCell ref="F114:G114"/>
    <mergeCell ref="I114:K114"/>
    <mergeCell ref="L114:M114"/>
    <mergeCell ref="O114:T114"/>
    <mergeCell ref="U114:W114"/>
    <mergeCell ref="C115:E115"/>
    <mergeCell ref="F115:G115"/>
    <mergeCell ref="I115:K115"/>
    <mergeCell ref="L115:M115"/>
    <mergeCell ref="O115:T115"/>
    <mergeCell ref="U115:W115"/>
    <mergeCell ref="C116:E116"/>
    <mergeCell ref="F116:G116"/>
    <mergeCell ref="I116:K116"/>
    <mergeCell ref="L116:M116"/>
    <mergeCell ref="O116:T116"/>
    <mergeCell ref="U116:W116"/>
    <mergeCell ref="C117:E117"/>
    <mergeCell ref="F117:G117"/>
    <mergeCell ref="I117:K117"/>
    <mergeCell ref="L117:M117"/>
    <mergeCell ref="O117:T117"/>
    <mergeCell ref="U117:W117"/>
    <mergeCell ref="C118:E118"/>
    <mergeCell ref="F118:G118"/>
    <mergeCell ref="I118:K118"/>
    <mergeCell ref="L118:M118"/>
    <mergeCell ref="O118:T118"/>
    <mergeCell ref="U118:W118"/>
    <mergeCell ref="C119:E119"/>
    <mergeCell ref="F119:G119"/>
    <mergeCell ref="I119:K119"/>
    <mergeCell ref="L119:M119"/>
    <mergeCell ref="O119:T119"/>
    <mergeCell ref="U119:W119"/>
    <mergeCell ref="C120:E120"/>
    <mergeCell ref="F120:G120"/>
    <mergeCell ref="I120:K120"/>
    <mergeCell ref="L120:M120"/>
    <mergeCell ref="O120:T120"/>
    <mergeCell ref="U120:W120"/>
    <mergeCell ref="C121:E121"/>
    <mergeCell ref="F121:G121"/>
    <mergeCell ref="I121:K121"/>
    <mergeCell ref="L121:M121"/>
    <mergeCell ref="O121:T121"/>
    <mergeCell ref="U121:W121"/>
    <mergeCell ref="C122:E122"/>
    <mergeCell ref="F122:G122"/>
    <mergeCell ref="I122:K122"/>
    <mergeCell ref="L122:M122"/>
    <mergeCell ref="O122:T122"/>
    <mergeCell ref="U122:W122"/>
    <mergeCell ref="C123:E123"/>
    <mergeCell ref="F123:G123"/>
    <mergeCell ref="I123:K123"/>
    <mergeCell ref="L123:M123"/>
    <mergeCell ref="O123:T123"/>
    <mergeCell ref="U123:W123"/>
    <mergeCell ref="C124:E124"/>
    <mergeCell ref="F124:G124"/>
    <mergeCell ref="I124:K124"/>
    <mergeCell ref="L124:M124"/>
    <mergeCell ref="O124:T124"/>
    <mergeCell ref="U124:W124"/>
    <mergeCell ref="C125:E125"/>
    <mergeCell ref="F125:G125"/>
    <mergeCell ref="I125:K125"/>
    <mergeCell ref="L125:M125"/>
    <mergeCell ref="O125:T125"/>
    <mergeCell ref="U125:W125"/>
    <mergeCell ref="C126:E126"/>
    <mergeCell ref="F126:G126"/>
    <mergeCell ref="I126:K126"/>
    <mergeCell ref="L126:M126"/>
    <mergeCell ref="O126:T126"/>
    <mergeCell ref="U126:W126"/>
    <mergeCell ref="C127:E127"/>
    <mergeCell ref="F127:G127"/>
    <mergeCell ref="I127:K127"/>
    <mergeCell ref="L127:M127"/>
    <mergeCell ref="O127:T127"/>
    <mergeCell ref="U127:W127"/>
    <mergeCell ref="C128:E128"/>
    <mergeCell ref="F128:G128"/>
    <mergeCell ref="I128:K128"/>
    <mergeCell ref="L128:M128"/>
    <mergeCell ref="O128:T128"/>
    <mergeCell ref="U128:W128"/>
    <mergeCell ref="C129:E129"/>
    <mergeCell ref="F129:G129"/>
    <mergeCell ref="I129:K129"/>
    <mergeCell ref="L129:M129"/>
    <mergeCell ref="O129:T129"/>
    <mergeCell ref="U129:W129"/>
    <mergeCell ref="C130:E130"/>
    <mergeCell ref="F130:G130"/>
    <mergeCell ref="I130:K130"/>
    <mergeCell ref="L130:M130"/>
    <mergeCell ref="O130:T130"/>
    <mergeCell ref="U130:W130"/>
    <mergeCell ref="C131:E131"/>
    <mergeCell ref="F131:G131"/>
    <mergeCell ref="I131:K131"/>
    <mergeCell ref="L131:M131"/>
    <mergeCell ref="O131:T131"/>
    <mergeCell ref="U131:W131"/>
    <mergeCell ref="C132:E132"/>
    <mergeCell ref="F132:G132"/>
    <mergeCell ref="I132:K132"/>
    <mergeCell ref="L132:M132"/>
    <mergeCell ref="O132:T132"/>
    <mergeCell ref="U132:W132"/>
    <mergeCell ref="C133:E133"/>
    <mergeCell ref="F133:G133"/>
    <mergeCell ref="I133:K133"/>
    <mergeCell ref="L133:M133"/>
    <mergeCell ref="O133:T133"/>
    <mergeCell ref="U133:W133"/>
    <mergeCell ref="C134:E134"/>
    <mergeCell ref="F134:G134"/>
    <mergeCell ref="I134:K134"/>
    <mergeCell ref="L134:M134"/>
    <mergeCell ref="O134:T134"/>
    <mergeCell ref="U134:W134"/>
    <mergeCell ref="C135:E135"/>
    <mergeCell ref="F135:G135"/>
    <mergeCell ref="I135:K135"/>
    <mergeCell ref="L135:M135"/>
    <mergeCell ref="O135:T135"/>
    <mergeCell ref="U135:W135"/>
    <mergeCell ref="C136:E136"/>
    <mergeCell ref="F136:G136"/>
    <mergeCell ref="I136:K136"/>
    <mergeCell ref="L136:M136"/>
    <mergeCell ref="O136:T136"/>
    <mergeCell ref="U136:W136"/>
    <mergeCell ref="C137:E137"/>
    <mergeCell ref="F137:G137"/>
    <mergeCell ref="I137:K137"/>
    <mergeCell ref="L137:M137"/>
    <mergeCell ref="O137:T137"/>
    <mergeCell ref="U137:W137"/>
    <mergeCell ref="C138:E138"/>
    <mergeCell ref="F138:G138"/>
    <mergeCell ref="I138:K138"/>
    <mergeCell ref="L138:M138"/>
    <mergeCell ref="O138:T138"/>
    <mergeCell ref="U138:W138"/>
    <mergeCell ref="C139:E139"/>
    <mergeCell ref="F139:G139"/>
    <mergeCell ref="I139:K139"/>
    <mergeCell ref="L139:M139"/>
    <mergeCell ref="O139:T139"/>
    <mergeCell ref="U139:W139"/>
    <mergeCell ref="C140:E140"/>
    <mergeCell ref="F140:G140"/>
    <mergeCell ref="I140:K140"/>
    <mergeCell ref="L140:M140"/>
    <mergeCell ref="O140:T140"/>
    <mergeCell ref="U140:W140"/>
    <mergeCell ref="C141:E141"/>
    <mergeCell ref="F141:G141"/>
    <mergeCell ref="I141:K141"/>
    <mergeCell ref="L141:M141"/>
    <mergeCell ref="O141:T141"/>
    <mergeCell ref="U141:W141"/>
    <mergeCell ref="C142:E142"/>
    <mergeCell ref="F142:G142"/>
    <mergeCell ref="I142:K142"/>
    <mergeCell ref="L142:M142"/>
    <mergeCell ref="O142:T142"/>
    <mergeCell ref="U142:W142"/>
    <mergeCell ref="C143:E143"/>
    <mergeCell ref="F143:G143"/>
    <mergeCell ref="I143:K143"/>
    <mergeCell ref="L143:M143"/>
    <mergeCell ref="O143:T143"/>
    <mergeCell ref="U143:W143"/>
    <mergeCell ref="C144:E144"/>
    <mergeCell ref="F144:G144"/>
    <mergeCell ref="I144:K144"/>
    <mergeCell ref="L144:M144"/>
    <mergeCell ref="O144:T144"/>
    <mergeCell ref="U144:W144"/>
    <mergeCell ref="C145:E145"/>
    <mergeCell ref="F145:G145"/>
    <mergeCell ref="I145:K145"/>
    <mergeCell ref="L145:M145"/>
    <mergeCell ref="O145:T145"/>
    <mergeCell ref="U145:W145"/>
    <mergeCell ref="C146:E146"/>
    <mergeCell ref="F146:G146"/>
    <mergeCell ref="I146:K146"/>
    <mergeCell ref="L146:M146"/>
    <mergeCell ref="O146:T146"/>
    <mergeCell ref="U146:W146"/>
    <mergeCell ref="C147:E147"/>
    <mergeCell ref="F147:G147"/>
    <mergeCell ref="I147:K147"/>
    <mergeCell ref="L147:M147"/>
    <mergeCell ref="O147:T147"/>
    <mergeCell ref="U147:W147"/>
    <mergeCell ref="C148:E148"/>
    <mergeCell ref="F148:G148"/>
    <mergeCell ref="I148:K148"/>
    <mergeCell ref="L148:M148"/>
    <mergeCell ref="O148:T148"/>
    <mergeCell ref="U148:W148"/>
    <mergeCell ref="C149:E149"/>
    <mergeCell ref="F149:G149"/>
    <mergeCell ref="I149:K149"/>
    <mergeCell ref="L149:M149"/>
    <mergeCell ref="O149:T149"/>
    <mergeCell ref="U149:W149"/>
    <mergeCell ref="C150:E150"/>
    <mergeCell ref="F150:G150"/>
    <mergeCell ref="I150:K150"/>
    <mergeCell ref="L150:M150"/>
    <mergeCell ref="O150:T150"/>
    <mergeCell ref="U150:W150"/>
    <mergeCell ref="C151:E151"/>
    <mergeCell ref="F151:G151"/>
    <mergeCell ref="I151:K151"/>
    <mergeCell ref="L151:M151"/>
    <mergeCell ref="O151:T151"/>
    <mergeCell ref="U151:W151"/>
  </mergeCells>
  <phoneticPr fontId="16" type="noConversion"/>
  <conditionalFormatting sqref="U32:U151">
    <cfRule type="expression" dxfId="21" priority="23" stopIfTrue="1">
      <formula>AND(NOT(O32=""),NOT(U32=""))</formula>
    </cfRule>
  </conditionalFormatting>
  <conditionalFormatting sqref="O32:O151">
    <cfRule type="expression" dxfId="20" priority="30" stopIfTrue="1">
      <formula>AND(NOT(O32=""),NOT(U32=""))</formula>
    </cfRule>
  </conditionalFormatting>
  <conditionalFormatting sqref="H32:H151 N32:N151">
    <cfRule type="cellIs" dxfId="19" priority="31" stopIfTrue="1" operator="equal">
      <formula>"INVALID"</formula>
    </cfRule>
  </conditionalFormatting>
  <conditionalFormatting sqref="V25">
    <cfRule type="expression" dxfId="18" priority="39" stopIfTrue="1">
      <formula>$V$25&gt;(0.1*$V$26)</formula>
    </cfRule>
  </conditionalFormatting>
  <conditionalFormatting sqref="V27:W27">
    <cfRule type="cellIs" dxfId="17" priority="22" operator="lessThan">
      <formula>$G$13</formula>
    </cfRule>
  </conditionalFormatting>
  <conditionalFormatting sqref="O17:V17">
    <cfRule type="expression" dxfId="16" priority="40" stopIfTrue="1">
      <formula>OR($E$16="",$E$16="Numerical mark (e.g., 1 - 10)")</formula>
    </cfRule>
    <cfRule type="expression" dxfId="15" priority="41" stopIfTrue="1">
      <formula>AND(NOT(O$17=""),O$16="")</formula>
    </cfRule>
  </conditionalFormatting>
  <conditionalFormatting sqref="O18:V18">
    <cfRule type="expression" dxfId="14" priority="42" stopIfTrue="1">
      <formula>OR($E$16="",$E$16="Numerical mark (e.g., 1 - 10)")</formula>
    </cfRule>
    <cfRule type="expression" dxfId="13" priority="43" stopIfTrue="1">
      <formula>AND(NOT(O$18=""),O$17="")</formula>
    </cfRule>
  </conditionalFormatting>
  <conditionalFormatting sqref="U19:V19">
    <cfRule type="expression" dxfId="12" priority="44" stopIfTrue="1">
      <formula>OR($E$16="",$E$16="Numerical mark (e.g., 1 - 10)")</formula>
    </cfRule>
    <cfRule type="expression" dxfId="11" priority="45" stopIfTrue="1">
      <formula>AND(NOT(U$19=""),U$18="")</formula>
    </cfRule>
  </conditionalFormatting>
  <conditionalFormatting sqref="U16:V16 P15:T15 H18:H19 I18:N18 I17">
    <cfRule type="expression" dxfId="10" priority="46" stopIfTrue="1">
      <formula>OR($E$16="",$E$16="Numerical mark (e.g., 1 - 10)")</formula>
    </cfRule>
  </conditionalFormatting>
  <conditionalFormatting sqref="W16:W19">
    <cfRule type="expression" dxfId="9" priority="48" stopIfTrue="1">
      <formula>OR($E$16="",$E$16="Numerical mark (e.g., 1 - 10)")</formula>
    </cfRule>
  </conditionalFormatting>
  <conditionalFormatting sqref="O16">
    <cfRule type="expression" dxfId="8" priority="5">
      <formula>OR($E$16="",$E$16="Numerical mark (e.g., 1 - 10)")</formula>
    </cfRule>
    <cfRule type="expression" dxfId="7" priority="52">
      <formula>AND($E$16="Numerical mark (e.g., 1 - 10)",NOT(ISNUMBER($O$16)),NOT($O$16=""))</formula>
    </cfRule>
  </conditionalFormatting>
  <conditionalFormatting sqref="I15:I16">
    <cfRule type="expression" dxfId="6" priority="53" stopIfTrue="1">
      <formula>$E$16=""</formula>
    </cfRule>
  </conditionalFormatting>
  <conditionalFormatting sqref="O15:T18">
    <cfRule type="duplicateValues" dxfId="1" priority="8"/>
    <cfRule type="cellIs" dxfId="0" priority="1" operator="equal">
      <formula>"-"</formula>
    </cfRule>
  </conditionalFormatting>
  <conditionalFormatting sqref="O15">
    <cfRule type="expression" dxfId="5" priority="6">
      <formula>OR($E$16="",$E$16="Numerical mark (e.g., 1 - 10)")</formula>
    </cfRule>
  </conditionalFormatting>
  <conditionalFormatting sqref="I16">
    <cfRule type="expression" dxfId="4" priority="4">
      <formula>OR($E$16="",$E$16="Numerical mark (e.g., 1 - 10)")</formula>
    </cfRule>
  </conditionalFormatting>
  <conditionalFormatting sqref="P16:T16">
    <cfRule type="expression" dxfId="3" priority="56" stopIfTrue="1">
      <formula>OR($E$16="",$E$16="Numerical mark (e.g., 1 - 10)")</formula>
    </cfRule>
    <cfRule type="expression" dxfId="2" priority="57" stopIfTrue="1">
      <formula>AND(NOT(P$16=""),P$15="")</formula>
    </cfRule>
  </conditionalFormatting>
  <dataValidations count="3">
    <dataValidation type="list" allowBlank="1" showInputMessage="1" showErrorMessage="1" sqref="E16">
      <formula1>$BD$190:$BD$191</formula1>
    </dataValidation>
    <dataValidation type="list" allowBlank="1" showInputMessage="1" showErrorMessage="1" sqref="O32:T151">
      <formula1>$BA$99:$BA$140</formula1>
    </dataValidation>
    <dataValidation type="list" allowBlank="1" showInputMessage="1" showErrorMessage="1" sqref="U32:W151">
      <formula1>$BA$142:$BA$156</formula1>
    </dataValidation>
  </dataValidations>
  <pageMargins left="0.75" right="0.75" top="1" bottom="1" header="0.5" footer="0.5"/>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README</vt:lpstr>
      <vt:lpstr>Self-evaluation</vt:lpstr>
      <vt:lpstr>README!_ftn2</vt:lpstr>
      <vt:lpstr>README!_ftnref1</vt:lpstr>
      <vt:lpstr>README!_ftnref2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dc:creator>
  <cp:lastModifiedBy>sergi</cp:lastModifiedBy>
  <dcterms:created xsi:type="dcterms:W3CDTF">2012-07-28T16:41:23Z</dcterms:created>
  <dcterms:modified xsi:type="dcterms:W3CDTF">2020-09-24T08:01:39Z</dcterms:modified>
</cp:coreProperties>
</file>