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40891dab7b5572/Desktop/"/>
    </mc:Choice>
  </mc:AlternateContent>
  <xr:revisionPtr revIDLastSave="0" documentId="14_{6D4D246D-0314-452D-B34C-B72A1721BD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 sales until november 2021" sheetId="2" r:id="rId1"/>
    <sheet name="sales of central-wholesale stat" sheetId="5" r:id="rId2"/>
    <sheet name="sales of central-wholesale" sheetId="4" r:id="rId3"/>
    <sheet name="in" sheetId="1" r:id="rId4"/>
  </sheets>
  <definedNames>
    <definedName name="_xlnm._FilterDatabase" localSheetId="3" hidden="1">in!$A$1:$H$1001</definedName>
    <definedName name="_xlnm._FilterDatabase" localSheetId="2" hidden="1">'sales of central-wholesale'!$B$1:$C$1001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5" l="1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H2" i="5"/>
  <c r="H3" i="5"/>
  <c r="H4" i="5"/>
  <c r="H5" i="5"/>
  <c r="H6" i="5"/>
  <c r="H7" i="5"/>
  <c r="H8" i="5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</calcChain>
</file>

<file path=xl/sharedStrings.xml><?xml version="1.0" encoding="utf-8"?>
<sst xmlns="http://schemas.openxmlformats.org/spreadsheetml/2006/main" count="8035" uniqueCount="34">
  <si>
    <t>date</t>
  </si>
  <si>
    <t>warehouse</t>
  </si>
  <si>
    <t>client_type</t>
  </si>
  <si>
    <t>product_line</t>
  </si>
  <si>
    <t>quantity</t>
  </si>
  <si>
    <t>unit_price</t>
  </si>
  <si>
    <t>total</t>
  </si>
  <si>
    <t>payment</t>
  </si>
  <si>
    <t>Central</t>
  </si>
  <si>
    <t>Retail</t>
  </si>
  <si>
    <t>Miscellaneous</t>
  </si>
  <si>
    <t>Credit card</t>
  </si>
  <si>
    <t>North</t>
  </si>
  <si>
    <t>Breaking system</t>
  </si>
  <si>
    <t>Cash</t>
  </si>
  <si>
    <t>Suspension &amp; traction</t>
  </si>
  <si>
    <t>Wholesale</t>
  </si>
  <si>
    <t>Frame &amp; body</t>
  </si>
  <si>
    <t>Transfer</t>
  </si>
  <si>
    <t>Engine</t>
  </si>
  <si>
    <t>West</t>
  </si>
  <si>
    <t>Electrical system</t>
  </si>
  <si>
    <t>Forecast(total)</t>
  </si>
  <si>
    <t>Lower Confidence Bound(total)</t>
  </si>
  <si>
    <t>Upper Confidence Bound(total)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</si>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</sst>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4" formatCode="#,##0.00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sales until november 2021'!$B$1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'full sales until november 2021'!$B$2:$B$179</c:f>
              <c:numCache>
                <c:formatCode>General</c:formatCode>
                <c:ptCount val="178"/>
                <c:pt idx="0">
                  <c:v>448.19083333333327</c:v>
                </c:pt>
                <c:pt idx="1">
                  <c:v>162.14250000000001</c:v>
                </c:pt>
                <c:pt idx="2">
                  <c:v>131.85624999999999</c:v>
                </c:pt>
                <c:pt idx="3">
                  <c:v>149.9</c:v>
                </c:pt>
                <c:pt idx="4">
                  <c:v>241.13000000000008</c:v>
                </c:pt>
                <c:pt idx="5">
                  <c:v>478.3033333333334</c:v>
                </c:pt>
                <c:pt idx="6">
                  <c:v>279.96777777777777</c:v>
                </c:pt>
                <c:pt idx="7">
                  <c:v>281.86444444444442</c:v>
                </c:pt>
                <c:pt idx="8">
                  <c:v>298.92999999999995</c:v>
                </c:pt>
                <c:pt idx="9">
                  <c:v>360.11444444444442</c:v>
                </c:pt>
                <c:pt idx="10">
                  <c:v>210.40500000000003</c:v>
                </c:pt>
                <c:pt idx="11">
                  <c:v>296.02090909090907</c:v>
                </c:pt>
                <c:pt idx="12">
                  <c:v>157.89400000000001</c:v>
                </c:pt>
                <c:pt idx="13">
                  <c:v>185.67230769230767</c:v>
                </c:pt>
                <c:pt idx="14">
                  <c:v>517.46923076923076</c:v>
                </c:pt>
                <c:pt idx="15">
                  <c:v>318.09499999999997</c:v>
                </c:pt>
                <c:pt idx="16">
                  <c:v>261.82090909090908</c:v>
                </c:pt>
                <c:pt idx="17">
                  <c:v>459.18888888888887</c:v>
                </c:pt>
                <c:pt idx="18">
                  <c:v>225.74</c:v>
                </c:pt>
                <c:pt idx="19">
                  <c:v>396.12699999999995</c:v>
                </c:pt>
                <c:pt idx="20">
                  <c:v>170.07</c:v>
                </c:pt>
                <c:pt idx="21">
                  <c:v>218.28714285714287</c:v>
                </c:pt>
                <c:pt idx="22">
                  <c:v>211.28058823529412</c:v>
                </c:pt>
                <c:pt idx="23">
                  <c:v>251.43230769230769</c:v>
                </c:pt>
                <c:pt idx="24">
                  <c:v>199.47882352941176</c:v>
                </c:pt>
                <c:pt idx="25">
                  <c:v>197.86529411764704</c:v>
                </c:pt>
                <c:pt idx="26">
                  <c:v>288.4778571428572</c:v>
                </c:pt>
                <c:pt idx="27">
                  <c:v>437.41357142857152</c:v>
                </c:pt>
                <c:pt idx="28">
                  <c:v>276.3891666666666</c:v>
                </c:pt>
                <c:pt idx="29">
                  <c:v>317.47999999999996</c:v>
                </c:pt>
                <c:pt idx="30">
                  <c:v>322.24500000000006</c:v>
                </c:pt>
                <c:pt idx="31">
                  <c:v>687.54333333333341</c:v>
                </c:pt>
                <c:pt idx="32">
                  <c:v>300.44999999999993</c:v>
                </c:pt>
                <c:pt idx="33">
                  <c:v>239.74785714285713</c:v>
                </c:pt>
                <c:pt idx="34">
                  <c:v>176.37454545454548</c:v>
                </c:pt>
                <c:pt idx="35">
                  <c:v>199.69749999999999</c:v>
                </c:pt>
                <c:pt idx="36">
                  <c:v>290.38153846153841</c:v>
                </c:pt>
                <c:pt idx="37">
                  <c:v>209.62800000000001</c:v>
                </c:pt>
                <c:pt idx="38">
                  <c:v>257.76249999999999</c:v>
                </c:pt>
                <c:pt idx="39">
                  <c:v>366.26153846153835</c:v>
                </c:pt>
                <c:pt idx="40">
                  <c:v>287.03818181818178</c:v>
                </c:pt>
                <c:pt idx="41">
                  <c:v>407.13124999999997</c:v>
                </c:pt>
                <c:pt idx="42">
                  <c:v>288.01249999999999</c:v>
                </c:pt>
                <c:pt idx="43">
                  <c:v>122.435</c:v>
                </c:pt>
                <c:pt idx="44">
                  <c:v>361.76875000000001</c:v>
                </c:pt>
                <c:pt idx="45">
                  <c:v>268.16894736842107</c:v>
                </c:pt>
                <c:pt idx="46">
                  <c:v>153.01</c:v>
                </c:pt>
                <c:pt idx="47">
                  <c:v>265.52615384615387</c:v>
                </c:pt>
                <c:pt idx="48">
                  <c:v>298.77714285714285</c:v>
                </c:pt>
                <c:pt idx="49">
                  <c:v>429.61555555555555</c:v>
                </c:pt>
                <c:pt idx="50">
                  <c:v>334.16</c:v>
                </c:pt>
                <c:pt idx="51">
                  <c:v>129.92833333333331</c:v>
                </c:pt>
                <c:pt idx="52">
                  <c:v>260.10545454545451</c:v>
                </c:pt>
                <c:pt idx="53">
                  <c:v>139.33875</c:v>
                </c:pt>
                <c:pt idx="54">
                  <c:v>211.46111111111111</c:v>
                </c:pt>
                <c:pt idx="55">
                  <c:v>228.02062500000005</c:v>
                </c:pt>
                <c:pt idx="56">
                  <c:v>250.46222222222221</c:v>
                </c:pt>
                <c:pt idx="57">
                  <c:v>324.69714285714298</c:v>
                </c:pt>
                <c:pt idx="58">
                  <c:v>234.09833333333333</c:v>
                </c:pt>
                <c:pt idx="59">
                  <c:v>179.58499999999998</c:v>
                </c:pt>
                <c:pt idx="60">
                  <c:v>289.98333333333335</c:v>
                </c:pt>
                <c:pt idx="61">
                  <c:v>328.54142857142858</c:v>
                </c:pt>
                <c:pt idx="62">
                  <c:v>440.23416666666662</c:v>
                </c:pt>
                <c:pt idx="63">
                  <c:v>495.12235294117647</c:v>
                </c:pt>
                <c:pt idx="64">
                  <c:v>446.47454545454548</c:v>
                </c:pt>
                <c:pt idx="65">
                  <c:v>148.32333333333332</c:v>
                </c:pt>
                <c:pt idx="66">
                  <c:v>241.91000000000005</c:v>
                </c:pt>
                <c:pt idx="67">
                  <c:v>383.04</c:v>
                </c:pt>
                <c:pt idx="68">
                  <c:v>420.14083333333338</c:v>
                </c:pt>
                <c:pt idx="69">
                  <c:v>288.17545454545456</c:v>
                </c:pt>
                <c:pt idx="70">
                  <c:v>453.61083333333335</c:v>
                </c:pt>
                <c:pt idx="71">
                  <c:v>169.749</c:v>
                </c:pt>
                <c:pt idx="72">
                  <c:v>338.58444444444444</c:v>
                </c:pt>
                <c:pt idx="73">
                  <c:v>341.47166666666664</c:v>
                </c:pt>
                <c:pt idx="74">
                  <c:v>189.19444444444446</c:v>
                </c:pt>
                <c:pt idx="75">
                  <c:v>513.20666666666671</c:v>
                </c:pt>
                <c:pt idx="76">
                  <c:v>139.56142857142859</c:v>
                </c:pt>
                <c:pt idx="77">
                  <c:v>248.416875</c:v>
                </c:pt>
                <c:pt idx="78">
                  <c:v>262.71199999999999</c:v>
                </c:pt>
                <c:pt idx="79">
                  <c:v>398.49166666666662</c:v>
                </c:pt>
                <c:pt idx="80">
                  <c:v>300.83500000000004</c:v>
                </c:pt>
                <c:pt idx="81">
                  <c:v>293.86636363636364</c:v>
                </c:pt>
                <c:pt idx="82">
                  <c:v>243.53</c:v>
                </c:pt>
                <c:pt idx="83">
                  <c:v>141.31666666666666</c:v>
                </c:pt>
                <c:pt idx="84">
                  <c:v>279.51538461538462</c:v>
                </c:pt>
                <c:pt idx="85">
                  <c:v>234.06599999999997</c:v>
                </c:pt>
                <c:pt idx="86">
                  <c:v>126.72200000000001</c:v>
                </c:pt>
                <c:pt idx="87">
                  <c:v>433.39125000000001</c:v>
                </c:pt>
                <c:pt idx="88">
                  <c:v>399.97272727272735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4-4AD4-A249-1C048B4CF873}"/>
            </c:ext>
          </c:extLst>
        </c:ser>
        <c:ser>
          <c:idx val="1"/>
          <c:order val="1"/>
          <c:tx>
            <c:strRef>
              <c:f>'full sales until november 2021'!$C$1</c:f>
              <c:strCache>
                <c:ptCount val="1"/>
                <c:pt idx="0">
                  <c:v>Forecast(total)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'full sales until november 2021'!$A$2:$A$179</c:f>
              <c:numCache>
                <c:formatCode>m/d/yyyy</c:formatCode>
                <c:ptCount val="178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  <c:pt idx="31">
                  <c:v>44379</c:v>
                </c:pt>
                <c:pt idx="32">
                  <c:v>44380</c:v>
                </c:pt>
                <c:pt idx="33">
                  <c:v>44381</c:v>
                </c:pt>
                <c:pt idx="34">
                  <c:v>44382</c:v>
                </c:pt>
                <c:pt idx="35">
                  <c:v>44383</c:v>
                </c:pt>
                <c:pt idx="36">
                  <c:v>44384</c:v>
                </c:pt>
                <c:pt idx="37">
                  <c:v>44385</c:v>
                </c:pt>
                <c:pt idx="38">
                  <c:v>44386</c:v>
                </c:pt>
                <c:pt idx="39">
                  <c:v>44387</c:v>
                </c:pt>
                <c:pt idx="40">
                  <c:v>44388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44394</c:v>
                </c:pt>
                <c:pt idx="47">
                  <c:v>44395</c:v>
                </c:pt>
                <c:pt idx="48">
                  <c:v>44396</c:v>
                </c:pt>
                <c:pt idx="49">
                  <c:v>44397</c:v>
                </c:pt>
                <c:pt idx="50">
                  <c:v>44398</c:v>
                </c:pt>
                <c:pt idx="51">
                  <c:v>44399</c:v>
                </c:pt>
                <c:pt idx="52">
                  <c:v>44400</c:v>
                </c:pt>
                <c:pt idx="53">
                  <c:v>44401</c:v>
                </c:pt>
                <c:pt idx="54">
                  <c:v>44402</c:v>
                </c:pt>
                <c:pt idx="55">
                  <c:v>44403</c:v>
                </c:pt>
                <c:pt idx="56">
                  <c:v>44404</c:v>
                </c:pt>
                <c:pt idx="57">
                  <c:v>44405</c:v>
                </c:pt>
                <c:pt idx="58">
                  <c:v>44406</c:v>
                </c:pt>
                <c:pt idx="59">
                  <c:v>44407</c:v>
                </c:pt>
                <c:pt idx="60">
                  <c:v>44408</c:v>
                </c:pt>
                <c:pt idx="61">
                  <c:v>44409</c:v>
                </c:pt>
                <c:pt idx="62">
                  <c:v>44410</c:v>
                </c:pt>
                <c:pt idx="63">
                  <c:v>44411</c:v>
                </c:pt>
                <c:pt idx="64">
                  <c:v>44412</c:v>
                </c:pt>
                <c:pt idx="65">
                  <c:v>44413</c:v>
                </c:pt>
                <c:pt idx="66">
                  <c:v>44414</c:v>
                </c:pt>
                <c:pt idx="67">
                  <c:v>44415</c:v>
                </c:pt>
                <c:pt idx="68">
                  <c:v>44416</c:v>
                </c:pt>
                <c:pt idx="69">
                  <c:v>44417</c:v>
                </c:pt>
                <c:pt idx="70">
                  <c:v>44418</c:v>
                </c:pt>
                <c:pt idx="71">
                  <c:v>44419</c:v>
                </c:pt>
                <c:pt idx="72">
                  <c:v>44420</c:v>
                </c:pt>
                <c:pt idx="73">
                  <c:v>44421</c:v>
                </c:pt>
                <c:pt idx="74">
                  <c:v>44422</c:v>
                </c:pt>
                <c:pt idx="75">
                  <c:v>44423</c:v>
                </c:pt>
                <c:pt idx="76">
                  <c:v>44424</c:v>
                </c:pt>
                <c:pt idx="77">
                  <c:v>44425</c:v>
                </c:pt>
                <c:pt idx="78">
                  <c:v>44426</c:v>
                </c:pt>
                <c:pt idx="79">
                  <c:v>44427</c:v>
                </c:pt>
                <c:pt idx="80">
                  <c:v>44428</c:v>
                </c:pt>
                <c:pt idx="81">
                  <c:v>44429</c:v>
                </c:pt>
                <c:pt idx="82">
                  <c:v>44430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44436</c:v>
                </c:pt>
                <c:pt idx="89">
                  <c:v>44437</c:v>
                </c:pt>
                <c:pt idx="90">
                  <c:v>44438</c:v>
                </c:pt>
                <c:pt idx="91">
                  <c:v>44439</c:v>
                </c:pt>
                <c:pt idx="92">
                  <c:v>44440</c:v>
                </c:pt>
                <c:pt idx="93">
                  <c:v>44441</c:v>
                </c:pt>
                <c:pt idx="94">
                  <c:v>44442</c:v>
                </c:pt>
                <c:pt idx="95">
                  <c:v>44443</c:v>
                </c:pt>
                <c:pt idx="96">
                  <c:v>44444</c:v>
                </c:pt>
                <c:pt idx="97">
                  <c:v>44445</c:v>
                </c:pt>
                <c:pt idx="98">
                  <c:v>44446</c:v>
                </c:pt>
                <c:pt idx="99">
                  <c:v>44447</c:v>
                </c:pt>
                <c:pt idx="100">
                  <c:v>44448</c:v>
                </c:pt>
                <c:pt idx="101">
                  <c:v>44449</c:v>
                </c:pt>
                <c:pt idx="102">
                  <c:v>44450</c:v>
                </c:pt>
                <c:pt idx="103">
                  <c:v>44451</c:v>
                </c:pt>
                <c:pt idx="104">
                  <c:v>44452</c:v>
                </c:pt>
                <c:pt idx="105">
                  <c:v>44453</c:v>
                </c:pt>
                <c:pt idx="106">
                  <c:v>44454</c:v>
                </c:pt>
                <c:pt idx="107">
                  <c:v>44455</c:v>
                </c:pt>
                <c:pt idx="108">
                  <c:v>44456</c:v>
                </c:pt>
                <c:pt idx="109">
                  <c:v>44457</c:v>
                </c:pt>
                <c:pt idx="110">
                  <c:v>44458</c:v>
                </c:pt>
                <c:pt idx="111">
                  <c:v>44459</c:v>
                </c:pt>
                <c:pt idx="112">
                  <c:v>44460</c:v>
                </c:pt>
                <c:pt idx="113">
                  <c:v>44461</c:v>
                </c:pt>
                <c:pt idx="114">
                  <c:v>44462</c:v>
                </c:pt>
                <c:pt idx="115">
                  <c:v>44463</c:v>
                </c:pt>
                <c:pt idx="116">
                  <c:v>44464</c:v>
                </c:pt>
                <c:pt idx="117">
                  <c:v>44465</c:v>
                </c:pt>
                <c:pt idx="118">
                  <c:v>44466</c:v>
                </c:pt>
                <c:pt idx="119">
                  <c:v>44467</c:v>
                </c:pt>
                <c:pt idx="120">
                  <c:v>44468</c:v>
                </c:pt>
                <c:pt idx="121">
                  <c:v>44469</c:v>
                </c:pt>
                <c:pt idx="122">
                  <c:v>44470</c:v>
                </c:pt>
                <c:pt idx="123">
                  <c:v>44471</c:v>
                </c:pt>
                <c:pt idx="124">
                  <c:v>44472</c:v>
                </c:pt>
                <c:pt idx="125">
                  <c:v>44473</c:v>
                </c:pt>
                <c:pt idx="126">
                  <c:v>44474</c:v>
                </c:pt>
                <c:pt idx="127">
                  <c:v>44475</c:v>
                </c:pt>
                <c:pt idx="128">
                  <c:v>44476</c:v>
                </c:pt>
                <c:pt idx="129">
                  <c:v>44477</c:v>
                </c:pt>
                <c:pt idx="130">
                  <c:v>44478</c:v>
                </c:pt>
                <c:pt idx="131">
                  <c:v>44479</c:v>
                </c:pt>
                <c:pt idx="132">
                  <c:v>44480</c:v>
                </c:pt>
                <c:pt idx="133">
                  <c:v>44481</c:v>
                </c:pt>
                <c:pt idx="134">
                  <c:v>44482</c:v>
                </c:pt>
                <c:pt idx="135">
                  <c:v>44483</c:v>
                </c:pt>
                <c:pt idx="136">
                  <c:v>44484</c:v>
                </c:pt>
                <c:pt idx="137">
                  <c:v>44485</c:v>
                </c:pt>
                <c:pt idx="138">
                  <c:v>44486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44492</c:v>
                </c:pt>
                <c:pt idx="145">
                  <c:v>44493</c:v>
                </c:pt>
                <c:pt idx="146">
                  <c:v>44494</c:v>
                </c:pt>
                <c:pt idx="147">
                  <c:v>44495</c:v>
                </c:pt>
                <c:pt idx="148">
                  <c:v>44496</c:v>
                </c:pt>
                <c:pt idx="149">
                  <c:v>44497</c:v>
                </c:pt>
                <c:pt idx="150">
                  <c:v>44498</c:v>
                </c:pt>
                <c:pt idx="151">
                  <c:v>44499</c:v>
                </c:pt>
                <c:pt idx="152">
                  <c:v>44500</c:v>
                </c:pt>
                <c:pt idx="153">
                  <c:v>44501</c:v>
                </c:pt>
                <c:pt idx="154">
                  <c:v>44502</c:v>
                </c:pt>
                <c:pt idx="155">
                  <c:v>44503</c:v>
                </c:pt>
                <c:pt idx="156">
                  <c:v>44504</c:v>
                </c:pt>
                <c:pt idx="157">
                  <c:v>44505</c:v>
                </c:pt>
                <c:pt idx="158">
                  <c:v>44506</c:v>
                </c:pt>
                <c:pt idx="159">
                  <c:v>44507</c:v>
                </c:pt>
                <c:pt idx="160">
                  <c:v>44508</c:v>
                </c:pt>
                <c:pt idx="161">
                  <c:v>44509</c:v>
                </c:pt>
                <c:pt idx="162">
                  <c:v>44510</c:v>
                </c:pt>
                <c:pt idx="163">
                  <c:v>44511</c:v>
                </c:pt>
                <c:pt idx="164">
                  <c:v>44512</c:v>
                </c:pt>
                <c:pt idx="165">
                  <c:v>44513</c:v>
                </c:pt>
                <c:pt idx="166">
                  <c:v>44514</c:v>
                </c:pt>
                <c:pt idx="167">
                  <c:v>44515</c:v>
                </c:pt>
                <c:pt idx="168">
                  <c:v>44516</c:v>
                </c:pt>
                <c:pt idx="169">
                  <c:v>44517</c:v>
                </c:pt>
                <c:pt idx="170">
                  <c:v>44518</c:v>
                </c:pt>
                <c:pt idx="171">
                  <c:v>44519</c:v>
                </c:pt>
                <c:pt idx="172">
                  <c:v>44520</c:v>
                </c:pt>
                <c:pt idx="173">
                  <c:v>44521</c:v>
                </c:pt>
                <c:pt idx="174">
                  <c:v>44522</c:v>
                </c:pt>
                <c:pt idx="175">
                  <c:v>44523</c:v>
                </c:pt>
                <c:pt idx="176">
                  <c:v>44524</c:v>
                </c:pt>
                <c:pt idx="177">
                  <c:v>44525</c:v>
                </c:pt>
              </c:numCache>
            </c:numRef>
          </c:cat>
          <c:val>
            <c:numRef>
              <c:f>'full sales until november 2021'!$C$2:$C$179</c:f>
              <c:numCache>
                <c:formatCode>General</c:formatCode>
                <c:ptCount val="178"/>
                <c:pt idx="88">
                  <c:v>399.97272727272735</c:v>
                </c:pt>
                <c:pt idx="89">
                  <c:v>284.6454046761034</c:v>
                </c:pt>
                <c:pt idx="90">
                  <c:v>284.00505569569299</c:v>
                </c:pt>
                <c:pt idx="91">
                  <c:v>283.36470671528298</c:v>
                </c:pt>
                <c:pt idx="92">
                  <c:v>282.72435773487257</c:v>
                </c:pt>
                <c:pt idx="93">
                  <c:v>282.08400875446262</c:v>
                </c:pt>
                <c:pt idx="94">
                  <c:v>281.44365977405221</c:v>
                </c:pt>
                <c:pt idx="95">
                  <c:v>280.8033107936422</c:v>
                </c:pt>
                <c:pt idx="96">
                  <c:v>280.16296181323179</c:v>
                </c:pt>
                <c:pt idx="97">
                  <c:v>279.52261283282184</c:v>
                </c:pt>
                <c:pt idx="98">
                  <c:v>278.88226385241143</c:v>
                </c:pt>
                <c:pt idx="99">
                  <c:v>278.24191487200142</c:v>
                </c:pt>
                <c:pt idx="100">
                  <c:v>277.60156589159101</c:v>
                </c:pt>
                <c:pt idx="101">
                  <c:v>276.96121691118105</c:v>
                </c:pt>
                <c:pt idx="102">
                  <c:v>276.32086793077065</c:v>
                </c:pt>
                <c:pt idx="103">
                  <c:v>275.68051895036064</c:v>
                </c:pt>
                <c:pt idx="104">
                  <c:v>275.04016996995023</c:v>
                </c:pt>
                <c:pt idx="105">
                  <c:v>274.39982098954027</c:v>
                </c:pt>
                <c:pt idx="106">
                  <c:v>273.75947200912987</c:v>
                </c:pt>
                <c:pt idx="107">
                  <c:v>273.11912302871986</c:v>
                </c:pt>
                <c:pt idx="108">
                  <c:v>272.47877404830945</c:v>
                </c:pt>
                <c:pt idx="109">
                  <c:v>271.83842506789949</c:v>
                </c:pt>
                <c:pt idx="110">
                  <c:v>271.19807608748908</c:v>
                </c:pt>
                <c:pt idx="111">
                  <c:v>270.55772710707907</c:v>
                </c:pt>
                <c:pt idx="112">
                  <c:v>269.91737812666867</c:v>
                </c:pt>
                <c:pt idx="113">
                  <c:v>269.27702914625871</c:v>
                </c:pt>
                <c:pt idx="114">
                  <c:v>268.6366801658483</c:v>
                </c:pt>
                <c:pt idx="115">
                  <c:v>267.99633118543829</c:v>
                </c:pt>
                <c:pt idx="116">
                  <c:v>267.35598220502789</c:v>
                </c:pt>
                <c:pt idx="117">
                  <c:v>266.71563322461793</c:v>
                </c:pt>
                <c:pt idx="118">
                  <c:v>266.07528424420752</c:v>
                </c:pt>
                <c:pt idx="119">
                  <c:v>265.43493526379757</c:v>
                </c:pt>
                <c:pt idx="120">
                  <c:v>264.7945862833871</c:v>
                </c:pt>
                <c:pt idx="121">
                  <c:v>264.15423730297715</c:v>
                </c:pt>
                <c:pt idx="122">
                  <c:v>263.51388832256674</c:v>
                </c:pt>
                <c:pt idx="123">
                  <c:v>262.87353934215673</c:v>
                </c:pt>
                <c:pt idx="124">
                  <c:v>262.23319036174632</c:v>
                </c:pt>
                <c:pt idx="125">
                  <c:v>261.59284138133637</c:v>
                </c:pt>
                <c:pt idx="126">
                  <c:v>260.95249240092596</c:v>
                </c:pt>
                <c:pt idx="127">
                  <c:v>260.31214342051601</c:v>
                </c:pt>
                <c:pt idx="128">
                  <c:v>259.67179444010554</c:v>
                </c:pt>
                <c:pt idx="129">
                  <c:v>259.03144545969559</c:v>
                </c:pt>
                <c:pt idx="130">
                  <c:v>258.39109647928518</c:v>
                </c:pt>
                <c:pt idx="131">
                  <c:v>257.75074749887523</c:v>
                </c:pt>
                <c:pt idx="132">
                  <c:v>257.11039851846476</c:v>
                </c:pt>
                <c:pt idx="133">
                  <c:v>256.47004953805481</c:v>
                </c:pt>
                <c:pt idx="134">
                  <c:v>255.8297005576444</c:v>
                </c:pt>
                <c:pt idx="135">
                  <c:v>255.18935157723442</c:v>
                </c:pt>
                <c:pt idx="136">
                  <c:v>254.54900259682401</c:v>
                </c:pt>
                <c:pt idx="137">
                  <c:v>253.90865361641403</c:v>
                </c:pt>
                <c:pt idx="138">
                  <c:v>253.26830463600362</c:v>
                </c:pt>
                <c:pt idx="139">
                  <c:v>252.62795565559364</c:v>
                </c:pt>
                <c:pt idx="140">
                  <c:v>251.98760667518323</c:v>
                </c:pt>
                <c:pt idx="141">
                  <c:v>251.34725769477325</c:v>
                </c:pt>
                <c:pt idx="142">
                  <c:v>250.70690871436284</c:v>
                </c:pt>
                <c:pt idx="143">
                  <c:v>250.06655973395286</c:v>
                </c:pt>
                <c:pt idx="144">
                  <c:v>249.42621075354245</c:v>
                </c:pt>
                <c:pt idx="145">
                  <c:v>248.78586177313247</c:v>
                </c:pt>
                <c:pt idx="146">
                  <c:v>248.14551279272206</c:v>
                </c:pt>
                <c:pt idx="147">
                  <c:v>247.50516381231211</c:v>
                </c:pt>
                <c:pt idx="148">
                  <c:v>246.86481483190167</c:v>
                </c:pt>
                <c:pt idx="149">
                  <c:v>246.22446585149169</c:v>
                </c:pt>
                <c:pt idx="150">
                  <c:v>245.58411687108128</c:v>
                </c:pt>
                <c:pt idx="151">
                  <c:v>244.94376789067132</c:v>
                </c:pt>
                <c:pt idx="152">
                  <c:v>244.30341891026089</c:v>
                </c:pt>
                <c:pt idx="153">
                  <c:v>243.66306992985091</c:v>
                </c:pt>
                <c:pt idx="154">
                  <c:v>243.0227209494405</c:v>
                </c:pt>
                <c:pt idx="155">
                  <c:v>242.38237196903054</c:v>
                </c:pt>
                <c:pt idx="156">
                  <c:v>241.74202298862011</c:v>
                </c:pt>
                <c:pt idx="157">
                  <c:v>241.10167400821013</c:v>
                </c:pt>
                <c:pt idx="158">
                  <c:v>240.46132502779972</c:v>
                </c:pt>
                <c:pt idx="159">
                  <c:v>239.82097604738976</c:v>
                </c:pt>
                <c:pt idx="160">
                  <c:v>239.18062706697933</c:v>
                </c:pt>
                <c:pt idx="161">
                  <c:v>238.54027808656937</c:v>
                </c:pt>
                <c:pt idx="162">
                  <c:v>237.89992910615894</c:v>
                </c:pt>
                <c:pt idx="163">
                  <c:v>237.25958012574898</c:v>
                </c:pt>
                <c:pt idx="164">
                  <c:v>236.61923114533855</c:v>
                </c:pt>
                <c:pt idx="165">
                  <c:v>235.97888216492859</c:v>
                </c:pt>
                <c:pt idx="166">
                  <c:v>235.33853318451816</c:v>
                </c:pt>
                <c:pt idx="167">
                  <c:v>234.6981842041082</c:v>
                </c:pt>
                <c:pt idx="168">
                  <c:v>234.05783522369777</c:v>
                </c:pt>
                <c:pt idx="169">
                  <c:v>233.41748624328781</c:v>
                </c:pt>
                <c:pt idx="170">
                  <c:v>232.77713726287737</c:v>
                </c:pt>
                <c:pt idx="171">
                  <c:v>232.13678828246742</c:v>
                </c:pt>
                <c:pt idx="172">
                  <c:v>231.49643930205698</c:v>
                </c:pt>
                <c:pt idx="173">
                  <c:v>230.85609032164703</c:v>
                </c:pt>
                <c:pt idx="174">
                  <c:v>230.21574134123659</c:v>
                </c:pt>
                <c:pt idx="175">
                  <c:v>229.57539236082664</c:v>
                </c:pt>
                <c:pt idx="176">
                  <c:v>228.93504338041623</c:v>
                </c:pt>
                <c:pt idx="177">
                  <c:v>228.29469440000625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4-4AD4-A249-1C048B4CF873}"/>
            </c:ext>
          </c:extLst>
        </c:ser>
        <c:ser>
          <c:idx val="2"/>
          <c:order val="2"/>
          <c:tx>
            <c:strRef>
              <c:f>'full sales until november 2021'!$D$1</c:f>
              <c:strCache>
                <c:ptCount val="1"/>
                <c:pt idx="0">
                  <c:v>Lower Confidence Bound(total)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'full sales until november 2021'!$A$2:$A$179</c:f>
              <c:numCache>
                <c:formatCode>m/d/yyyy</c:formatCode>
                <c:ptCount val="178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  <c:pt idx="31">
                  <c:v>44379</c:v>
                </c:pt>
                <c:pt idx="32">
                  <c:v>44380</c:v>
                </c:pt>
                <c:pt idx="33">
                  <c:v>44381</c:v>
                </c:pt>
                <c:pt idx="34">
                  <c:v>44382</c:v>
                </c:pt>
                <c:pt idx="35">
                  <c:v>44383</c:v>
                </c:pt>
                <c:pt idx="36">
                  <c:v>44384</c:v>
                </c:pt>
                <c:pt idx="37">
                  <c:v>44385</c:v>
                </c:pt>
                <c:pt idx="38">
                  <c:v>44386</c:v>
                </c:pt>
                <c:pt idx="39">
                  <c:v>44387</c:v>
                </c:pt>
                <c:pt idx="40">
                  <c:v>44388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44394</c:v>
                </c:pt>
                <c:pt idx="47">
                  <c:v>44395</c:v>
                </c:pt>
                <c:pt idx="48">
                  <c:v>44396</c:v>
                </c:pt>
                <c:pt idx="49">
                  <c:v>44397</c:v>
                </c:pt>
                <c:pt idx="50">
                  <c:v>44398</c:v>
                </c:pt>
                <c:pt idx="51">
                  <c:v>44399</c:v>
                </c:pt>
                <c:pt idx="52">
                  <c:v>44400</c:v>
                </c:pt>
                <c:pt idx="53">
                  <c:v>44401</c:v>
                </c:pt>
                <c:pt idx="54">
                  <c:v>44402</c:v>
                </c:pt>
                <c:pt idx="55">
                  <c:v>44403</c:v>
                </c:pt>
                <c:pt idx="56">
                  <c:v>44404</c:v>
                </c:pt>
                <c:pt idx="57">
                  <c:v>44405</c:v>
                </c:pt>
                <c:pt idx="58">
                  <c:v>44406</c:v>
                </c:pt>
                <c:pt idx="59">
                  <c:v>44407</c:v>
                </c:pt>
                <c:pt idx="60">
                  <c:v>44408</c:v>
                </c:pt>
                <c:pt idx="61">
                  <c:v>44409</c:v>
                </c:pt>
                <c:pt idx="62">
                  <c:v>44410</c:v>
                </c:pt>
                <c:pt idx="63">
                  <c:v>44411</c:v>
                </c:pt>
                <c:pt idx="64">
                  <c:v>44412</c:v>
                </c:pt>
                <c:pt idx="65">
                  <c:v>44413</c:v>
                </c:pt>
                <c:pt idx="66">
                  <c:v>44414</c:v>
                </c:pt>
                <c:pt idx="67">
                  <c:v>44415</c:v>
                </c:pt>
                <c:pt idx="68">
                  <c:v>44416</c:v>
                </c:pt>
                <c:pt idx="69">
                  <c:v>44417</c:v>
                </c:pt>
                <c:pt idx="70">
                  <c:v>44418</c:v>
                </c:pt>
                <c:pt idx="71">
                  <c:v>44419</c:v>
                </c:pt>
                <c:pt idx="72">
                  <c:v>44420</c:v>
                </c:pt>
                <c:pt idx="73">
                  <c:v>44421</c:v>
                </c:pt>
                <c:pt idx="74">
                  <c:v>44422</c:v>
                </c:pt>
                <c:pt idx="75">
                  <c:v>44423</c:v>
                </c:pt>
                <c:pt idx="76">
                  <c:v>44424</c:v>
                </c:pt>
                <c:pt idx="77">
                  <c:v>44425</c:v>
                </c:pt>
                <c:pt idx="78">
                  <c:v>44426</c:v>
                </c:pt>
                <c:pt idx="79">
                  <c:v>44427</c:v>
                </c:pt>
                <c:pt idx="80">
                  <c:v>44428</c:v>
                </c:pt>
                <c:pt idx="81">
                  <c:v>44429</c:v>
                </c:pt>
                <c:pt idx="82">
                  <c:v>44430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44436</c:v>
                </c:pt>
                <c:pt idx="89">
                  <c:v>44437</c:v>
                </c:pt>
                <c:pt idx="90">
                  <c:v>44438</c:v>
                </c:pt>
                <c:pt idx="91">
                  <c:v>44439</c:v>
                </c:pt>
                <c:pt idx="92">
                  <c:v>44440</c:v>
                </c:pt>
                <c:pt idx="93">
                  <c:v>44441</c:v>
                </c:pt>
                <c:pt idx="94">
                  <c:v>44442</c:v>
                </c:pt>
                <c:pt idx="95">
                  <c:v>44443</c:v>
                </c:pt>
                <c:pt idx="96">
                  <c:v>44444</c:v>
                </c:pt>
                <c:pt idx="97">
                  <c:v>44445</c:v>
                </c:pt>
                <c:pt idx="98">
                  <c:v>44446</c:v>
                </c:pt>
                <c:pt idx="99">
                  <c:v>44447</c:v>
                </c:pt>
                <c:pt idx="100">
                  <c:v>44448</c:v>
                </c:pt>
                <c:pt idx="101">
                  <c:v>44449</c:v>
                </c:pt>
                <c:pt idx="102">
                  <c:v>44450</c:v>
                </c:pt>
                <c:pt idx="103">
                  <c:v>44451</c:v>
                </c:pt>
                <c:pt idx="104">
                  <c:v>44452</c:v>
                </c:pt>
                <c:pt idx="105">
                  <c:v>44453</c:v>
                </c:pt>
                <c:pt idx="106">
                  <c:v>44454</c:v>
                </c:pt>
                <c:pt idx="107">
                  <c:v>44455</c:v>
                </c:pt>
                <c:pt idx="108">
                  <c:v>44456</c:v>
                </c:pt>
                <c:pt idx="109">
                  <c:v>44457</c:v>
                </c:pt>
                <c:pt idx="110">
                  <c:v>44458</c:v>
                </c:pt>
                <c:pt idx="111">
                  <c:v>44459</c:v>
                </c:pt>
                <c:pt idx="112">
                  <c:v>44460</c:v>
                </c:pt>
                <c:pt idx="113">
                  <c:v>44461</c:v>
                </c:pt>
                <c:pt idx="114">
                  <c:v>44462</c:v>
                </c:pt>
                <c:pt idx="115">
                  <c:v>44463</c:v>
                </c:pt>
                <c:pt idx="116">
                  <c:v>44464</c:v>
                </c:pt>
                <c:pt idx="117">
                  <c:v>44465</c:v>
                </c:pt>
                <c:pt idx="118">
                  <c:v>44466</c:v>
                </c:pt>
                <c:pt idx="119">
                  <c:v>44467</c:v>
                </c:pt>
                <c:pt idx="120">
                  <c:v>44468</c:v>
                </c:pt>
                <c:pt idx="121">
                  <c:v>44469</c:v>
                </c:pt>
                <c:pt idx="122">
                  <c:v>44470</c:v>
                </c:pt>
                <c:pt idx="123">
                  <c:v>44471</c:v>
                </c:pt>
                <c:pt idx="124">
                  <c:v>44472</c:v>
                </c:pt>
                <c:pt idx="125">
                  <c:v>44473</c:v>
                </c:pt>
                <c:pt idx="126">
                  <c:v>44474</c:v>
                </c:pt>
                <c:pt idx="127">
                  <c:v>44475</c:v>
                </c:pt>
                <c:pt idx="128">
                  <c:v>44476</c:v>
                </c:pt>
                <c:pt idx="129">
                  <c:v>44477</c:v>
                </c:pt>
                <c:pt idx="130">
                  <c:v>44478</c:v>
                </c:pt>
                <c:pt idx="131">
                  <c:v>44479</c:v>
                </c:pt>
                <c:pt idx="132">
                  <c:v>44480</c:v>
                </c:pt>
                <c:pt idx="133">
                  <c:v>44481</c:v>
                </c:pt>
                <c:pt idx="134">
                  <c:v>44482</c:v>
                </c:pt>
                <c:pt idx="135">
                  <c:v>44483</c:v>
                </c:pt>
                <c:pt idx="136">
                  <c:v>44484</c:v>
                </c:pt>
                <c:pt idx="137">
                  <c:v>44485</c:v>
                </c:pt>
                <c:pt idx="138">
                  <c:v>44486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44492</c:v>
                </c:pt>
                <c:pt idx="145">
                  <c:v>44493</c:v>
                </c:pt>
                <c:pt idx="146">
                  <c:v>44494</c:v>
                </c:pt>
                <c:pt idx="147">
                  <c:v>44495</c:v>
                </c:pt>
                <c:pt idx="148">
                  <c:v>44496</c:v>
                </c:pt>
                <c:pt idx="149">
                  <c:v>44497</c:v>
                </c:pt>
                <c:pt idx="150">
                  <c:v>44498</c:v>
                </c:pt>
                <c:pt idx="151">
                  <c:v>44499</c:v>
                </c:pt>
                <c:pt idx="152">
                  <c:v>44500</c:v>
                </c:pt>
                <c:pt idx="153">
                  <c:v>44501</c:v>
                </c:pt>
                <c:pt idx="154">
                  <c:v>44502</c:v>
                </c:pt>
                <c:pt idx="155">
                  <c:v>44503</c:v>
                </c:pt>
                <c:pt idx="156">
                  <c:v>44504</c:v>
                </c:pt>
                <c:pt idx="157">
                  <c:v>44505</c:v>
                </c:pt>
                <c:pt idx="158">
                  <c:v>44506</c:v>
                </c:pt>
                <c:pt idx="159">
                  <c:v>44507</c:v>
                </c:pt>
                <c:pt idx="160">
                  <c:v>44508</c:v>
                </c:pt>
                <c:pt idx="161">
                  <c:v>44509</c:v>
                </c:pt>
                <c:pt idx="162">
                  <c:v>44510</c:v>
                </c:pt>
                <c:pt idx="163">
                  <c:v>44511</c:v>
                </c:pt>
                <c:pt idx="164">
                  <c:v>44512</c:v>
                </c:pt>
                <c:pt idx="165">
                  <c:v>44513</c:v>
                </c:pt>
                <c:pt idx="166">
                  <c:v>44514</c:v>
                </c:pt>
                <c:pt idx="167">
                  <c:v>44515</c:v>
                </c:pt>
                <c:pt idx="168">
                  <c:v>44516</c:v>
                </c:pt>
                <c:pt idx="169">
                  <c:v>44517</c:v>
                </c:pt>
                <c:pt idx="170">
                  <c:v>44518</c:v>
                </c:pt>
                <c:pt idx="171">
                  <c:v>44519</c:v>
                </c:pt>
                <c:pt idx="172">
                  <c:v>44520</c:v>
                </c:pt>
                <c:pt idx="173">
                  <c:v>44521</c:v>
                </c:pt>
                <c:pt idx="174">
                  <c:v>44522</c:v>
                </c:pt>
                <c:pt idx="175">
                  <c:v>44523</c:v>
                </c:pt>
                <c:pt idx="176">
                  <c:v>44524</c:v>
                </c:pt>
                <c:pt idx="177">
                  <c:v>44525</c:v>
                </c:pt>
              </c:numCache>
            </c:numRef>
          </c:cat>
          <c:val>
            <c:numRef>
              <c:f>'full sales until november 2021'!$D$2:$D$179</c:f>
              <c:numCache>
                <c:formatCode>General</c:formatCode>
                <c:ptCount val="178"/>
                <c:pt idx="88" formatCode="0.00">
                  <c:v>399.97272727272735</c:v>
                </c:pt>
                <c:pt idx="89" formatCode="0.00">
                  <c:v>47.964185104922592</c:v>
                </c:pt>
                <c:pt idx="90" formatCode="0.00">
                  <c:v>46.119706603703435</c:v>
                </c:pt>
                <c:pt idx="91" formatCode="0.00">
                  <c:v>44.257511964743003</c:v>
                </c:pt>
                <c:pt idx="92" formatCode="0.00">
                  <c:v>42.377638305907709</c:v>
                </c:pt>
                <c:pt idx="93" formatCode="0.00">
                  <c:v>40.480125869696252</c:v>
                </c:pt>
                <c:pt idx="94" formatCode="0.00">
                  <c:v>38.56501791424796</c:v>
                </c:pt>
                <c:pt idx="95" formatCode="0.00">
                  <c:v>36.632360604504356</c:v>
                </c:pt>
                <c:pt idx="96" formatCode="0.00">
                  <c:v>34.682202903688278</c:v>
                </c:pt>
                <c:pt idx="97" formatCode="0.00">
                  <c:v>32.714596465282796</c:v>
                </c:pt>
                <c:pt idx="98" formatCode="0.00">
                  <c:v>30.729595525657771</c:v>
                </c:pt>
                <c:pt idx="99" formatCode="0.00">
                  <c:v>28.727256797510734</c:v>
                </c:pt>
                <c:pt idx="100" formatCode="0.00">
                  <c:v>26.707639364252799</c:v>
                </c:pt>
                <c:pt idx="101" formatCode="0.00">
                  <c:v>24.67080457548937</c:v>
                </c:pt>
                <c:pt idx="102" formatCode="0.00">
                  <c:v>22.616815943709781</c:v>
                </c:pt>
                <c:pt idx="103" formatCode="0.00">
                  <c:v>20.545739042319411</c:v>
                </c:pt>
                <c:pt idx="104" formatCode="0.00">
                  <c:v>18.457641405110621</c:v>
                </c:pt>
                <c:pt idx="105" formatCode="0.00">
                  <c:v>16.352592427288471</c:v>
                </c:pt>
                <c:pt idx="106" formatCode="0.00">
                  <c:v>14.230663268133128</c:v>
                </c:pt>
                <c:pt idx="107" formatCode="0.00">
                  <c:v>12.09192675539731</c:v>
                </c:pt>
                <c:pt idx="108" formatCode="0.00">
                  <c:v>9.9364572915039844</c:v>
                </c:pt>
                <c:pt idx="109" formatCode="0.00">
                  <c:v>7.7643307616277752</c:v>
                </c:pt>
                <c:pt idx="110" formatCode="0.00">
                  <c:v>5.5756244437100122</c:v>
                </c:pt>
                <c:pt idx="111" formatCode="0.00">
                  <c:v>3.3704169204754635</c:v>
                </c:pt>
                <c:pt idx="112" formatCode="0.00">
                  <c:v>1.1487879934857119</c:v>
                </c:pt>
                <c:pt idx="113" formatCode="0.00">
                  <c:v>-1.0891814007153471</c:v>
                </c:pt>
                <c:pt idx="114" formatCode="0.00">
                  <c:v>-3.3434092723444451</c:v>
                </c:pt>
                <c:pt idx="115" formatCode="0.00">
                  <c:v>-5.6138126579653544</c:v>
                </c:pt>
                <c:pt idx="116" formatCode="0.00">
                  <c:v>-7.9003076979137177</c:v>
                </c:pt>
                <c:pt idx="117" formatCode="0.00">
                  <c:v>-10.202809711527834</c:v>
                </c:pt>
                <c:pt idx="118" formatCode="0.00">
                  <c:v>-12.521233270187906</c:v>
                </c:pt>
                <c:pt idx="119" formatCode="0.00">
                  <c:v>-14.85549226814652</c:v>
                </c:pt>
                <c:pt idx="120" formatCode="0.00">
                  <c:v>-17.205499991160423</c:v>
                </c:pt>
                <c:pt idx="121" formatCode="0.00">
                  <c:v>-19.571169182915526</c:v>
                </c:pt>
                <c:pt idx="122" formatCode="0.00">
                  <c:v>-21.952412109266447</c:v>
                </c:pt>
                <c:pt idx="123" formatCode="0.00">
                  <c:v>-24.34914062028912</c:v>
                </c:pt>
                <c:pt idx="124" formatCode="0.00">
                  <c:v>-26.761266210175108</c:v>
                </c:pt>
                <c:pt idx="125" formatCode="0.00">
                  <c:v>-29.1887000749756</c:v>
                </c:pt>
                <c:pt idx="126" formatCode="0.00">
                  <c:v>-31.631353168228884</c:v>
                </c:pt>
                <c:pt idx="127" formatCode="0.00">
                  <c:v>-34.089136254484856</c:v>
                </c:pt>
                <c:pt idx="128" formatCode="0.00">
                  <c:v>-36.561959960768547</c:v>
                </c:pt>
                <c:pt idx="129" formatCode="0.00">
                  <c:v>-39.049734825998257</c:v>
                </c:pt>
                <c:pt idx="130" formatCode="0.00">
                  <c:v>-41.55237134840786</c:v>
                </c:pt>
                <c:pt idx="131" formatCode="0.00">
                  <c:v>-44.069780030991069</c:v>
                </c:pt>
                <c:pt idx="132" formatCode="0.00">
                  <c:v>-46.6018714250215</c:v>
                </c:pt>
                <c:pt idx="133" formatCode="0.00">
                  <c:v>-49.148556171670634</c:v>
                </c:pt>
                <c:pt idx="134" formatCode="0.00">
                  <c:v>-51.709745041779172</c:v>
                </c:pt>
                <c:pt idx="135" formatCode="0.00">
                  <c:v>-54.28534897380743</c:v>
                </c:pt>
                <c:pt idx="136" formatCode="0.00">
                  <c:v>-56.875279110021467</c:v>
                </c:pt>
                <c:pt idx="137" formatCode="0.00">
                  <c:v>-59.479446830943573</c:v>
                </c:pt>
                <c:pt idx="138" formatCode="0.00">
                  <c:v>-62.097763788124325</c:v>
                </c:pt>
                <c:pt idx="139" formatCode="0.00">
                  <c:v>-64.730141935266744</c:v>
                </c:pt>
                <c:pt idx="140" formatCode="0.00">
                  <c:v>-67.376493557759915</c:v>
                </c:pt>
                <c:pt idx="141" formatCode="0.00">
                  <c:v>-70.036731300654253</c:v>
                </c:pt>
                <c:pt idx="142" formatCode="0.00">
                  <c:v>-72.710768195135302</c:v>
                </c:pt>
                <c:pt idx="143" formatCode="0.00">
                  <c:v>-75.398517683528638</c:v>
                </c:pt>
                <c:pt idx="144" formatCode="0.00">
                  <c:v>-78.099893642892681</c:v>
                </c:pt>
                <c:pt idx="145" formatCode="0.00">
                  <c:v>-80.814810407231562</c:v>
                </c:pt>
                <c:pt idx="146" formatCode="0.00">
                  <c:v>-83.543182788385138</c:v>
                </c:pt>
                <c:pt idx="147" formatCode="0.00">
                  <c:v>-86.284926095626645</c:v>
                </c:pt>
                <c:pt idx="148" formatCode="0.00">
                  <c:v>-89.039956154024395</c:v>
                </c:pt>
                <c:pt idx="149" formatCode="0.00">
                  <c:v>-91.808189321597467</c:v>
                </c:pt>
                <c:pt idx="150" formatCode="0.00">
                  <c:v>-94.589542505321276</c:v>
                </c:pt>
                <c:pt idx="151" formatCode="0.00">
                  <c:v>-97.383933176010089</c:v>
                </c:pt>
                <c:pt idx="152" formatCode="0.00">
                  <c:v>-100.19127938213293</c:v>
                </c:pt>
                <c:pt idx="153" formatCode="0.00">
                  <c:v>-103.01149976258677</c:v>
                </c:pt>
                <c:pt idx="154" formatCode="0.00">
                  <c:v>-105.84451355848336</c:v>
                </c:pt>
                <c:pt idx="155" formatCode="0.00">
                  <c:v>-108.69024062397216</c:v>
                </c:pt>
                <c:pt idx="156" formatCode="0.00">
                  <c:v>-111.54860143615261</c:v>
                </c:pt>
                <c:pt idx="157" formatCode="0.00">
                  <c:v>-114.41951710409717</c:v>
                </c:pt>
                <c:pt idx="158" formatCode="0.00">
                  <c:v>-117.30290937703819</c:v>
                </c:pt>
                <c:pt idx="159" formatCode="0.00">
                  <c:v>-120.19870065173643</c:v>
                </c:pt>
                <c:pt idx="160" formatCode="0.00">
                  <c:v>-123.10681397908272</c:v>
                </c:pt>
                <c:pt idx="161" formatCode="0.00">
                  <c:v>-126.02717306994938</c:v>
                </c:pt>
                <c:pt idx="162" formatCode="0.00">
                  <c:v>-128.95970230034123</c:v>
                </c:pt>
                <c:pt idx="163" formatCode="0.00">
                  <c:v>-131.90432671586086</c:v>
                </c:pt>
                <c:pt idx="164" formatCode="0.00">
                  <c:v>-134.86097203553473</c:v>
                </c:pt>
                <c:pt idx="165" formatCode="0.00">
                  <c:v>-137.82956465501539</c:v>
                </c:pt>
                <c:pt idx="166" formatCode="0.00">
                  <c:v>-140.8100316492031</c:v>
                </c:pt>
                <c:pt idx="167" formatCode="0.00">
                  <c:v>-143.80230077429991</c:v>
                </c:pt>
                <c:pt idx="168" formatCode="0.00">
                  <c:v>-146.80630046933939</c:v>
                </c:pt>
                <c:pt idx="169" formatCode="0.00">
                  <c:v>-149.82195985720139</c:v>
                </c:pt>
                <c:pt idx="170" formatCode="0.00">
                  <c:v>-152.84920874515433</c:v>
                </c:pt>
                <c:pt idx="171" formatCode="0.00">
                  <c:v>-155.88797762493289</c:v>
                </c:pt>
                <c:pt idx="172" formatCode="0.00">
                  <c:v>-158.93819767239123</c:v>
                </c:pt>
                <c:pt idx="173" formatCode="0.00">
                  <c:v>-161.99980074673769</c:v>
                </c:pt>
                <c:pt idx="174" formatCode="0.00">
                  <c:v>-165.07271938939033</c:v>
                </c:pt>
                <c:pt idx="175" formatCode="0.00">
                  <c:v>-168.15688682245775</c:v>
                </c:pt>
                <c:pt idx="176" formatCode="0.00">
                  <c:v>-171.25223694688123</c:v>
                </c:pt>
                <c:pt idx="177" formatCode="0.00">
                  <c:v>-174.35870434024352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4-4AD4-A249-1C048B4CF873}"/>
            </c:ext>
          </c:extLst>
        </c:ser>
        <c:ser>
          <c:idx val="3"/>
          <c:order val="3"/>
          <c:tx>
            <c:strRef>
              <c:f>'full sales until november 2021'!$E$1</c:f>
              <c:strCache>
                <c:ptCount val="1"/>
                <c:pt idx="0">
                  <c:v>Upper Confidence Bound(total)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'full sales until november 2021'!$A$2:$A$179</c:f>
              <c:numCache>
                <c:formatCode>m/d/yyyy</c:formatCode>
                <c:ptCount val="178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  <c:pt idx="31">
                  <c:v>44379</c:v>
                </c:pt>
                <c:pt idx="32">
                  <c:v>44380</c:v>
                </c:pt>
                <c:pt idx="33">
                  <c:v>44381</c:v>
                </c:pt>
                <c:pt idx="34">
                  <c:v>44382</c:v>
                </c:pt>
                <c:pt idx="35">
                  <c:v>44383</c:v>
                </c:pt>
                <c:pt idx="36">
                  <c:v>44384</c:v>
                </c:pt>
                <c:pt idx="37">
                  <c:v>44385</c:v>
                </c:pt>
                <c:pt idx="38">
                  <c:v>44386</c:v>
                </c:pt>
                <c:pt idx="39">
                  <c:v>44387</c:v>
                </c:pt>
                <c:pt idx="40">
                  <c:v>44388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44394</c:v>
                </c:pt>
                <c:pt idx="47">
                  <c:v>44395</c:v>
                </c:pt>
                <c:pt idx="48">
                  <c:v>44396</c:v>
                </c:pt>
                <c:pt idx="49">
                  <c:v>44397</c:v>
                </c:pt>
                <c:pt idx="50">
                  <c:v>44398</c:v>
                </c:pt>
                <c:pt idx="51">
                  <c:v>44399</c:v>
                </c:pt>
                <c:pt idx="52">
                  <c:v>44400</c:v>
                </c:pt>
                <c:pt idx="53">
                  <c:v>44401</c:v>
                </c:pt>
                <c:pt idx="54">
                  <c:v>44402</c:v>
                </c:pt>
                <c:pt idx="55">
                  <c:v>44403</c:v>
                </c:pt>
                <c:pt idx="56">
                  <c:v>44404</c:v>
                </c:pt>
                <c:pt idx="57">
                  <c:v>44405</c:v>
                </c:pt>
                <c:pt idx="58">
                  <c:v>44406</c:v>
                </c:pt>
                <c:pt idx="59">
                  <c:v>44407</c:v>
                </c:pt>
                <c:pt idx="60">
                  <c:v>44408</c:v>
                </c:pt>
                <c:pt idx="61">
                  <c:v>44409</c:v>
                </c:pt>
                <c:pt idx="62">
                  <c:v>44410</c:v>
                </c:pt>
                <c:pt idx="63">
                  <c:v>44411</c:v>
                </c:pt>
                <c:pt idx="64">
                  <c:v>44412</c:v>
                </c:pt>
                <c:pt idx="65">
                  <c:v>44413</c:v>
                </c:pt>
                <c:pt idx="66">
                  <c:v>44414</c:v>
                </c:pt>
                <c:pt idx="67">
                  <c:v>44415</c:v>
                </c:pt>
                <c:pt idx="68">
                  <c:v>44416</c:v>
                </c:pt>
                <c:pt idx="69">
                  <c:v>44417</c:v>
                </c:pt>
                <c:pt idx="70">
                  <c:v>44418</c:v>
                </c:pt>
                <c:pt idx="71">
                  <c:v>44419</c:v>
                </c:pt>
                <c:pt idx="72">
                  <c:v>44420</c:v>
                </c:pt>
                <c:pt idx="73">
                  <c:v>44421</c:v>
                </c:pt>
                <c:pt idx="74">
                  <c:v>44422</c:v>
                </c:pt>
                <c:pt idx="75">
                  <c:v>44423</c:v>
                </c:pt>
                <c:pt idx="76">
                  <c:v>44424</c:v>
                </c:pt>
                <c:pt idx="77">
                  <c:v>44425</c:v>
                </c:pt>
                <c:pt idx="78">
                  <c:v>44426</c:v>
                </c:pt>
                <c:pt idx="79">
                  <c:v>44427</c:v>
                </c:pt>
                <c:pt idx="80">
                  <c:v>44428</c:v>
                </c:pt>
                <c:pt idx="81">
                  <c:v>44429</c:v>
                </c:pt>
                <c:pt idx="82">
                  <c:v>44430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44436</c:v>
                </c:pt>
                <c:pt idx="89">
                  <c:v>44437</c:v>
                </c:pt>
                <c:pt idx="90">
                  <c:v>44438</c:v>
                </c:pt>
                <c:pt idx="91">
                  <c:v>44439</c:v>
                </c:pt>
                <c:pt idx="92">
                  <c:v>44440</c:v>
                </c:pt>
                <c:pt idx="93">
                  <c:v>44441</c:v>
                </c:pt>
                <c:pt idx="94">
                  <c:v>44442</c:v>
                </c:pt>
                <c:pt idx="95">
                  <c:v>44443</c:v>
                </c:pt>
                <c:pt idx="96">
                  <c:v>44444</c:v>
                </c:pt>
                <c:pt idx="97">
                  <c:v>44445</c:v>
                </c:pt>
                <c:pt idx="98">
                  <c:v>44446</c:v>
                </c:pt>
                <c:pt idx="99">
                  <c:v>44447</c:v>
                </c:pt>
                <c:pt idx="100">
                  <c:v>44448</c:v>
                </c:pt>
                <c:pt idx="101">
                  <c:v>44449</c:v>
                </c:pt>
                <c:pt idx="102">
                  <c:v>44450</c:v>
                </c:pt>
                <c:pt idx="103">
                  <c:v>44451</c:v>
                </c:pt>
                <c:pt idx="104">
                  <c:v>44452</c:v>
                </c:pt>
                <c:pt idx="105">
                  <c:v>44453</c:v>
                </c:pt>
                <c:pt idx="106">
                  <c:v>44454</c:v>
                </c:pt>
                <c:pt idx="107">
                  <c:v>44455</c:v>
                </c:pt>
                <c:pt idx="108">
                  <c:v>44456</c:v>
                </c:pt>
                <c:pt idx="109">
                  <c:v>44457</c:v>
                </c:pt>
                <c:pt idx="110">
                  <c:v>44458</c:v>
                </c:pt>
                <c:pt idx="111">
                  <c:v>44459</c:v>
                </c:pt>
                <c:pt idx="112">
                  <c:v>44460</c:v>
                </c:pt>
                <c:pt idx="113">
                  <c:v>44461</c:v>
                </c:pt>
                <c:pt idx="114">
                  <c:v>44462</c:v>
                </c:pt>
                <c:pt idx="115">
                  <c:v>44463</c:v>
                </c:pt>
                <c:pt idx="116">
                  <c:v>44464</c:v>
                </c:pt>
                <c:pt idx="117">
                  <c:v>44465</c:v>
                </c:pt>
                <c:pt idx="118">
                  <c:v>44466</c:v>
                </c:pt>
                <c:pt idx="119">
                  <c:v>44467</c:v>
                </c:pt>
                <c:pt idx="120">
                  <c:v>44468</c:v>
                </c:pt>
                <c:pt idx="121">
                  <c:v>44469</c:v>
                </c:pt>
                <c:pt idx="122">
                  <c:v>44470</c:v>
                </c:pt>
                <c:pt idx="123">
                  <c:v>44471</c:v>
                </c:pt>
                <c:pt idx="124">
                  <c:v>44472</c:v>
                </c:pt>
                <c:pt idx="125">
                  <c:v>44473</c:v>
                </c:pt>
                <c:pt idx="126">
                  <c:v>44474</c:v>
                </c:pt>
                <c:pt idx="127">
                  <c:v>44475</c:v>
                </c:pt>
                <c:pt idx="128">
                  <c:v>44476</c:v>
                </c:pt>
                <c:pt idx="129">
                  <c:v>44477</c:v>
                </c:pt>
                <c:pt idx="130">
                  <c:v>44478</c:v>
                </c:pt>
                <c:pt idx="131">
                  <c:v>44479</c:v>
                </c:pt>
                <c:pt idx="132">
                  <c:v>44480</c:v>
                </c:pt>
                <c:pt idx="133">
                  <c:v>44481</c:v>
                </c:pt>
                <c:pt idx="134">
                  <c:v>44482</c:v>
                </c:pt>
                <c:pt idx="135">
                  <c:v>44483</c:v>
                </c:pt>
                <c:pt idx="136">
                  <c:v>44484</c:v>
                </c:pt>
                <c:pt idx="137">
                  <c:v>44485</c:v>
                </c:pt>
                <c:pt idx="138">
                  <c:v>44486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44492</c:v>
                </c:pt>
                <c:pt idx="145">
                  <c:v>44493</c:v>
                </c:pt>
                <c:pt idx="146">
                  <c:v>44494</c:v>
                </c:pt>
                <c:pt idx="147">
                  <c:v>44495</c:v>
                </c:pt>
                <c:pt idx="148">
                  <c:v>44496</c:v>
                </c:pt>
                <c:pt idx="149">
                  <c:v>44497</c:v>
                </c:pt>
                <c:pt idx="150">
                  <c:v>44498</c:v>
                </c:pt>
                <c:pt idx="151">
                  <c:v>44499</c:v>
                </c:pt>
                <c:pt idx="152">
                  <c:v>44500</c:v>
                </c:pt>
                <c:pt idx="153">
                  <c:v>44501</c:v>
                </c:pt>
                <c:pt idx="154">
                  <c:v>44502</c:v>
                </c:pt>
                <c:pt idx="155">
                  <c:v>44503</c:v>
                </c:pt>
                <c:pt idx="156">
                  <c:v>44504</c:v>
                </c:pt>
                <c:pt idx="157">
                  <c:v>44505</c:v>
                </c:pt>
                <c:pt idx="158">
                  <c:v>44506</c:v>
                </c:pt>
                <c:pt idx="159">
                  <c:v>44507</c:v>
                </c:pt>
                <c:pt idx="160">
                  <c:v>44508</c:v>
                </c:pt>
                <c:pt idx="161">
                  <c:v>44509</c:v>
                </c:pt>
                <c:pt idx="162">
                  <c:v>44510</c:v>
                </c:pt>
                <c:pt idx="163">
                  <c:v>44511</c:v>
                </c:pt>
                <c:pt idx="164">
                  <c:v>44512</c:v>
                </c:pt>
                <c:pt idx="165">
                  <c:v>44513</c:v>
                </c:pt>
                <c:pt idx="166">
                  <c:v>44514</c:v>
                </c:pt>
                <c:pt idx="167">
                  <c:v>44515</c:v>
                </c:pt>
                <c:pt idx="168">
                  <c:v>44516</c:v>
                </c:pt>
                <c:pt idx="169">
                  <c:v>44517</c:v>
                </c:pt>
                <c:pt idx="170">
                  <c:v>44518</c:v>
                </c:pt>
                <c:pt idx="171">
                  <c:v>44519</c:v>
                </c:pt>
                <c:pt idx="172">
                  <c:v>44520</c:v>
                </c:pt>
                <c:pt idx="173">
                  <c:v>44521</c:v>
                </c:pt>
                <c:pt idx="174">
                  <c:v>44522</c:v>
                </c:pt>
                <c:pt idx="175">
                  <c:v>44523</c:v>
                </c:pt>
                <c:pt idx="176">
                  <c:v>44524</c:v>
                </c:pt>
                <c:pt idx="177">
                  <c:v>44525</c:v>
                </c:pt>
              </c:numCache>
            </c:numRef>
          </c:cat>
          <c:val>
            <c:numRef>
              <c:f>'full sales until november 2021'!$E$2:$E$179</c:f>
              <c:numCache>
                <c:formatCode>General</c:formatCode>
                <c:ptCount val="178"/>
                <c:pt idx="88" formatCode="0.00">
                  <c:v>399.97272727272735</c:v>
                </c:pt>
                <c:pt idx="89" formatCode="0.00">
                  <c:v>521.32662424728414</c:v>
                </c:pt>
                <c:pt idx="90" formatCode="0.00">
                  <c:v>521.89040478768254</c:v>
                </c:pt>
                <c:pt idx="91" formatCode="0.00">
                  <c:v>522.47190146582295</c:v>
                </c:pt>
                <c:pt idx="92" formatCode="0.00">
                  <c:v>523.07107716383746</c:v>
                </c:pt>
                <c:pt idx="93" formatCode="0.00">
                  <c:v>523.68789163922895</c:v>
                </c:pt>
                <c:pt idx="94" formatCode="0.00">
                  <c:v>524.32230163385645</c:v>
                </c:pt>
                <c:pt idx="95" formatCode="0.00">
                  <c:v>524.97426098278004</c:v>
                </c:pt>
                <c:pt idx="96" formatCode="0.00">
                  <c:v>525.64372072277524</c:v>
                </c:pt>
                <c:pt idx="97" formatCode="0.00">
                  <c:v>526.33062920036082</c:v>
                </c:pt>
                <c:pt idx="98" formatCode="0.00">
                  <c:v>527.03493217916503</c:v>
                </c:pt>
                <c:pt idx="99" formatCode="0.00">
                  <c:v>527.75657294649204</c:v>
                </c:pt>
                <c:pt idx="100" formatCode="0.00">
                  <c:v>528.49549241892919</c:v>
                </c:pt>
                <c:pt idx="101" formatCode="0.00">
                  <c:v>529.25162924687277</c:v>
                </c:pt>
                <c:pt idx="102" formatCode="0.00">
                  <c:v>530.02491991783154</c:v>
                </c:pt>
                <c:pt idx="103" formatCode="0.00">
                  <c:v>530.81529885840189</c:v>
                </c:pt>
                <c:pt idx="104" formatCode="0.00">
                  <c:v>531.62269853478983</c:v>
                </c:pt>
                <c:pt idx="105" formatCode="0.00">
                  <c:v>532.44704955179213</c:v>
                </c:pt>
                <c:pt idx="106" formatCode="0.00">
                  <c:v>533.28828075012666</c:v>
                </c:pt>
                <c:pt idx="107" formatCode="0.00">
                  <c:v>534.14631930204246</c:v>
                </c:pt>
                <c:pt idx="108" formatCode="0.00">
                  <c:v>535.02109080511491</c:v>
                </c:pt>
                <c:pt idx="109" formatCode="0.00">
                  <c:v>535.91251937417121</c:v>
                </c:pt>
                <c:pt idx="110" formatCode="0.00">
                  <c:v>536.82052773126816</c:v>
                </c:pt>
                <c:pt idx="111" formatCode="0.00">
                  <c:v>537.74503729368269</c:v>
                </c:pt>
                <c:pt idx="112" formatCode="0.00">
                  <c:v>538.68596825985162</c:v>
                </c:pt>
                <c:pt idx="113" formatCode="0.00">
                  <c:v>539.64323969323277</c:v>
                </c:pt>
                <c:pt idx="114" formatCode="0.00">
                  <c:v>540.61676960404111</c:v>
                </c:pt>
                <c:pt idx="115" formatCode="0.00">
                  <c:v>541.60647502884194</c:v>
                </c:pt>
                <c:pt idx="116" formatCode="0.00">
                  <c:v>542.61227210796949</c:v>
                </c:pt>
                <c:pt idx="117" formatCode="0.00">
                  <c:v>543.6340761607637</c:v>
                </c:pt>
                <c:pt idx="118" formatCode="0.00">
                  <c:v>544.6718017586029</c:v>
                </c:pt>
                <c:pt idx="119" formatCode="0.00">
                  <c:v>545.7253627957416</c:v>
                </c:pt>
                <c:pt idx="120" formatCode="0.00">
                  <c:v>546.79467255793463</c:v>
                </c:pt>
                <c:pt idx="121" formatCode="0.00">
                  <c:v>547.87964378886977</c:v>
                </c:pt>
                <c:pt idx="122" formatCode="0.00">
                  <c:v>548.98018875439993</c:v>
                </c:pt>
                <c:pt idx="123" formatCode="0.00">
                  <c:v>550.09621930460253</c:v>
                </c:pt>
                <c:pt idx="124" formatCode="0.00">
                  <c:v>551.22764693366776</c:v>
                </c:pt>
                <c:pt idx="125" formatCode="0.00">
                  <c:v>552.37438283764834</c:v>
                </c:pt>
                <c:pt idx="126" formatCode="0.00">
                  <c:v>553.53633797008081</c:v>
                </c:pt>
                <c:pt idx="127" formatCode="0.00">
                  <c:v>554.71342309551687</c:v>
                </c:pt>
                <c:pt idx="128" formatCode="0.00">
                  <c:v>555.90554884097969</c:v>
                </c:pt>
                <c:pt idx="129" formatCode="0.00">
                  <c:v>557.11262574538944</c:v>
                </c:pt>
                <c:pt idx="130" formatCode="0.00">
                  <c:v>558.33456430697822</c:v>
                </c:pt>
                <c:pt idx="131" formatCode="0.00">
                  <c:v>559.57127502874152</c:v>
                </c:pt>
                <c:pt idx="132" formatCode="0.00">
                  <c:v>560.82266846195103</c:v>
                </c:pt>
                <c:pt idx="133" formatCode="0.00">
                  <c:v>562.08865524778025</c:v>
                </c:pt>
                <c:pt idx="134" formatCode="0.00">
                  <c:v>563.36914615706792</c:v>
                </c:pt>
                <c:pt idx="135" formatCode="0.00">
                  <c:v>564.66405212827624</c:v>
                </c:pt>
                <c:pt idx="136" formatCode="0.00">
                  <c:v>565.97328430366952</c:v>
                </c:pt>
                <c:pt idx="137" formatCode="0.00">
                  <c:v>567.29675406377169</c:v>
                </c:pt>
                <c:pt idx="138" formatCode="0.00">
                  <c:v>568.63437306013157</c:v>
                </c:pt>
                <c:pt idx="139" formatCode="0.00">
                  <c:v>569.98605324645405</c:v>
                </c:pt>
                <c:pt idx="140" formatCode="0.00">
                  <c:v>571.3517069081264</c:v>
                </c:pt>
                <c:pt idx="141" formatCode="0.00">
                  <c:v>572.73124669020081</c:v>
                </c:pt>
                <c:pt idx="142" formatCode="0.00">
                  <c:v>574.12458562386098</c:v>
                </c:pt>
                <c:pt idx="143" formatCode="0.00">
                  <c:v>575.53163715143432</c:v>
                </c:pt>
                <c:pt idx="144" formatCode="0.00">
                  <c:v>576.95231514997761</c:v>
                </c:pt>
                <c:pt idx="145" formatCode="0.00">
                  <c:v>578.3865339534965</c:v>
                </c:pt>
                <c:pt idx="146" formatCode="0.00">
                  <c:v>579.83420837382926</c:v>
                </c:pt>
                <c:pt idx="147" formatCode="0.00">
                  <c:v>581.29525372025091</c:v>
                </c:pt>
                <c:pt idx="148" formatCode="0.00">
                  <c:v>582.76958581782776</c:v>
                </c:pt>
                <c:pt idx="149" formatCode="0.00">
                  <c:v>584.25712102458078</c:v>
                </c:pt>
                <c:pt idx="150" formatCode="0.00">
                  <c:v>585.75777624748389</c:v>
                </c:pt>
                <c:pt idx="151" formatCode="0.00">
                  <c:v>587.27146895735268</c:v>
                </c:pt>
                <c:pt idx="152" formatCode="0.00">
                  <c:v>588.79811720265468</c:v>
                </c:pt>
                <c:pt idx="153" formatCode="0.00">
                  <c:v>590.33763962228863</c:v>
                </c:pt>
                <c:pt idx="154" formatCode="0.00">
                  <c:v>591.88995545736429</c:v>
                </c:pt>
                <c:pt idx="155" formatCode="0.00">
                  <c:v>593.45498456203325</c:v>
                </c:pt>
                <c:pt idx="156" formatCode="0.00">
                  <c:v>595.03264741339285</c:v>
                </c:pt>
                <c:pt idx="157" formatCode="0.00">
                  <c:v>596.62286512051742</c:v>
                </c:pt>
                <c:pt idx="158" formatCode="0.00">
                  <c:v>598.22555943263762</c:v>
                </c:pt>
                <c:pt idx="159" formatCode="0.00">
                  <c:v>599.84065274651596</c:v>
                </c:pt>
                <c:pt idx="160" formatCode="0.00">
                  <c:v>601.46806811304134</c:v>
                </c:pt>
                <c:pt idx="161" formatCode="0.00">
                  <c:v>603.1077292430881</c:v>
                </c:pt>
                <c:pt idx="162" formatCode="0.00">
                  <c:v>604.75956051265916</c:v>
                </c:pt>
                <c:pt idx="163" formatCode="0.00">
                  <c:v>606.42348696735883</c:v>
                </c:pt>
                <c:pt idx="164" formatCode="0.00">
                  <c:v>608.09943432621185</c:v>
                </c:pt>
                <c:pt idx="165" formatCode="0.00">
                  <c:v>609.7873289848726</c:v>
                </c:pt>
                <c:pt idx="166" formatCode="0.00">
                  <c:v>611.48709801823941</c:v>
                </c:pt>
                <c:pt idx="167" formatCode="0.00">
                  <c:v>613.19866918251637</c:v>
                </c:pt>
                <c:pt idx="168" formatCode="0.00">
                  <c:v>614.92197091673495</c:v>
                </c:pt>
                <c:pt idx="169" formatCode="0.00">
                  <c:v>616.65693234377704</c:v>
                </c:pt>
                <c:pt idx="170" formatCode="0.00">
                  <c:v>618.40348327090908</c:v>
                </c:pt>
                <c:pt idx="171" formatCode="0.00">
                  <c:v>620.16155418986773</c:v>
                </c:pt>
                <c:pt idx="172" formatCode="0.00">
                  <c:v>621.93107627650522</c:v>
                </c:pt>
                <c:pt idx="173" formatCode="0.00">
                  <c:v>623.71198139003172</c:v>
                </c:pt>
                <c:pt idx="174" formatCode="0.00">
                  <c:v>625.50420207186357</c:v>
                </c:pt>
                <c:pt idx="175" formatCode="0.00">
                  <c:v>627.30767154411103</c:v>
                </c:pt>
                <c:pt idx="176" formatCode="0.00">
                  <c:v>629.12232370771369</c:v>
                </c:pt>
                <c:pt idx="177" formatCode="0.00">
                  <c:v>630.94809314025599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4-4AD4-A249-1C048B4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533120"/>
        <c:axId val="115951456"/>
      </c:lineChart>
      <c:catAx>
        <c:axId val="1100533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1456"/>
        <c:crosses val="autoZero"/>
        <c:auto val="1"/>
        <c:lblAlgn val="ctr"/>
        <c:lblOffset val="100"/>
        <c:noMultiLvlLbl val="0"/>
      </c:catAx>
      <c:valAx>
        <c:axId val="1159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'sales of central-wholesale stat'!$B$1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of central-wholesale stat'!$B$2:$B$171</c:f>
              <c:numCache>
                <c:formatCode>General</c:formatCode>
                <c:ptCount val="170"/>
                <c:pt idx="0">
                  <c:v>54.6</c:v>
                </c:pt>
                <c:pt idx="1">
                  <c:v>2282.8200000000002</c:v>
                </c:pt>
                <c:pt idx="2">
                  <c:v>662.11</c:v>
                </c:pt>
                <c:pt idx="3">
                  <c:v>646.17000000000007</c:v>
                </c:pt>
                <c:pt idx="4">
                  <c:v>469.02</c:v>
                </c:pt>
                <c:pt idx="5">
                  <c:v>436.97500000000002</c:v>
                </c:pt>
                <c:pt idx="6">
                  <c:v>404.93</c:v>
                </c:pt>
                <c:pt idx="7">
                  <c:v>275.70499999999998</c:v>
                </c:pt>
                <c:pt idx="8">
                  <c:v>146.47999999999999</c:v>
                </c:pt>
                <c:pt idx="9">
                  <c:v>320.94</c:v>
                </c:pt>
                <c:pt idx="10">
                  <c:v>1476.9749999999999</c:v>
                </c:pt>
                <c:pt idx="11">
                  <c:v>67.569999999999993</c:v>
                </c:pt>
                <c:pt idx="12">
                  <c:v>331.87</c:v>
                </c:pt>
                <c:pt idx="13">
                  <c:v>1006.85</c:v>
                </c:pt>
                <c:pt idx="14">
                  <c:v>880.66499999999996</c:v>
                </c:pt>
                <c:pt idx="15">
                  <c:v>754.48</c:v>
                </c:pt>
                <c:pt idx="16">
                  <c:v>504.41</c:v>
                </c:pt>
                <c:pt idx="17">
                  <c:v>254.34</c:v>
                </c:pt>
                <c:pt idx="18">
                  <c:v>471.84</c:v>
                </c:pt>
                <c:pt idx="19">
                  <c:v>510.28888888888883</c:v>
                </c:pt>
                <c:pt idx="20">
                  <c:v>548.73777777777775</c:v>
                </c:pt>
                <c:pt idx="21">
                  <c:v>587.18666666666661</c:v>
                </c:pt>
                <c:pt idx="22">
                  <c:v>800.77499999999998</c:v>
                </c:pt>
                <c:pt idx="23">
                  <c:v>1249.7099999999998</c:v>
                </c:pt>
                <c:pt idx="24">
                  <c:v>220.32</c:v>
                </c:pt>
                <c:pt idx="25">
                  <c:v>535.1</c:v>
                </c:pt>
                <c:pt idx="26">
                  <c:v>1127.22</c:v>
                </c:pt>
                <c:pt idx="27">
                  <c:v>735.59500000000003</c:v>
                </c:pt>
                <c:pt idx="28">
                  <c:v>343.96999999999997</c:v>
                </c:pt>
                <c:pt idx="29">
                  <c:v>491.26</c:v>
                </c:pt>
                <c:pt idx="30">
                  <c:v>524.08999999999992</c:v>
                </c:pt>
                <c:pt idx="31">
                  <c:v>556.91999999999996</c:v>
                </c:pt>
                <c:pt idx="32">
                  <c:v>604.36</c:v>
                </c:pt>
                <c:pt idx="33">
                  <c:v>442.51</c:v>
                </c:pt>
                <c:pt idx="34">
                  <c:v>527.86500000000001</c:v>
                </c:pt>
                <c:pt idx="35">
                  <c:v>613.22</c:v>
                </c:pt>
                <c:pt idx="36">
                  <c:v>584.21500000000003</c:v>
                </c:pt>
                <c:pt idx="37">
                  <c:v>1048</c:v>
                </c:pt>
                <c:pt idx="38">
                  <c:v>1402.53</c:v>
                </c:pt>
                <c:pt idx="39">
                  <c:v>126.49</c:v>
                </c:pt>
                <c:pt idx="40">
                  <c:v>965.72</c:v>
                </c:pt>
                <c:pt idx="41">
                  <c:v>671.02333333333343</c:v>
                </c:pt>
                <c:pt idx="42">
                  <c:v>529.26388888888891</c:v>
                </c:pt>
                <c:pt idx="43">
                  <c:v>387.50444444444446</c:v>
                </c:pt>
                <c:pt idx="44">
                  <c:v>245.745</c:v>
                </c:pt>
                <c:pt idx="45">
                  <c:v>561.9425</c:v>
                </c:pt>
                <c:pt idx="46">
                  <c:v>878.14</c:v>
                </c:pt>
                <c:pt idx="47">
                  <c:v>547.55500000000006</c:v>
                </c:pt>
                <c:pt idx="48">
                  <c:v>216.97</c:v>
                </c:pt>
                <c:pt idx="49">
                  <c:v>753.66</c:v>
                </c:pt>
                <c:pt idx="50">
                  <c:v>1290.3499999999999</c:v>
                </c:pt>
                <c:pt idx="51">
                  <c:v>1827.04</c:v>
                </c:pt>
                <c:pt idx="52">
                  <c:v>694.59999999999991</c:v>
                </c:pt>
                <c:pt idx="53">
                  <c:v>940.14</c:v>
                </c:pt>
                <c:pt idx="54">
                  <c:v>776.46</c:v>
                </c:pt>
                <c:pt idx="55">
                  <c:v>612.78</c:v>
                </c:pt>
                <c:pt idx="56">
                  <c:v>596.49666666666667</c:v>
                </c:pt>
                <c:pt idx="57">
                  <c:v>1016.73</c:v>
                </c:pt>
                <c:pt idx="58">
                  <c:v>961.59916666666663</c:v>
                </c:pt>
                <c:pt idx="59">
                  <c:v>906.46833333333325</c:v>
                </c:pt>
                <c:pt idx="60">
                  <c:v>778.57500000000005</c:v>
                </c:pt>
                <c:pt idx="61">
                  <c:v>770.94166666666672</c:v>
                </c:pt>
                <c:pt idx="62">
                  <c:v>763.30833333333328</c:v>
                </c:pt>
                <c:pt idx="63">
                  <c:v>755.67499999999995</c:v>
                </c:pt>
                <c:pt idx="64">
                  <c:v>1830.5349999999999</c:v>
                </c:pt>
                <c:pt idx="65">
                  <c:v>1071.51</c:v>
                </c:pt>
                <c:pt idx="66">
                  <c:v>877.7833333333333</c:v>
                </c:pt>
                <c:pt idx="67">
                  <c:v>235.47</c:v>
                </c:pt>
                <c:pt idx="68">
                  <c:v>714.81</c:v>
                </c:pt>
                <c:pt idx="69">
                  <c:v>1071.5450000000001</c:v>
                </c:pt>
                <c:pt idx="70">
                  <c:v>819.73749999999995</c:v>
                </c:pt>
                <c:pt idx="71">
                  <c:v>567.92999999999995</c:v>
                </c:pt>
                <c:pt idx="72">
                  <c:v>67.650000000000006</c:v>
                </c:pt>
                <c:pt idx="73">
                  <c:v>887.88</c:v>
                </c:pt>
                <c:pt idx="74">
                  <c:v>776.59500000000003</c:v>
                </c:pt>
                <c:pt idx="75">
                  <c:v>665.31</c:v>
                </c:pt>
                <c:pt idx="76">
                  <c:v>1538.29</c:v>
                </c:pt>
                <c:pt idx="77">
                  <c:v>1100.3150000000001</c:v>
                </c:pt>
                <c:pt idx="78">
                  <c:v>662.33999999999992</c:v>
                </c:pt>
                <c:pt idx="79">
                  <c:v>614.45749999999998</c:v>
                </c:pt>
                <c:pt idx="80">
                  <c:v>566.57500000000005</c:v>
                </c:pt>
                <c:pt idx="81">
                  <c:v>182.93</c:v>
                </c:pt>
                <c:pt idx="82">
                  <c:v>693.61500000000001</c:v>
                </c:pt>
                <c:pt idx="83">
                  <c:v>1204.3</c:v>
                </c:pt>
                <c:pt idx="84">
                  <c:v>575.78499999999997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8-4A38-9260-ECB8698F525D}"/>
            </c:ext>
          </c:extLst>
        </c:ser>
        <c:ser>
          <c:idx val="1"/>
          <c:order val="1"/>
          <c:tx>
            <c:strRef>
              <c:f>'sales of central-wholesale stat'!$C$1</c:f>
              <c:strCache>
                <c:ptCount val="1"/>
                <c:pt idx="0">
                  <c:v>Forecast(total)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of central-wholesale stat'!$A$2:$A$171</c:f>
              <c:numCache>
                <c:formatCode>m/d/yyyy</c:formatCode>
                <c:ptCount val="170"/>
                <c:pt idx="0">
                  <c:v>44352</c:v>
                </c:pt>
                <c:pt idx="1">
                  <c:v>44353</c:v>
                </c:pt>
                <c:pt idx="2">
                  <c:v>44354</c:v>
                </c:pt>
                <c:pt idx="3">
                  <c:v>44355</c:v>
                </c:pt>
                <c:pt idx="4">
                  <c:v>44356</c:v>
                </c:pt>
                <c:pt idx="5">
                  <c:v>44357</c:v>
                </c:pt>
                <c:pt idx="6">
                  <c:v>44358</c:v>
                </c:pt>
                <c:pt idx="7">
                  <c:v>44359</c:v>
                </c:pt>
                <c:pt idx="8">
                  <c:v>44360</c:v>
                </c:pt>
                <c:pt idx="9">
                  <c:v>44361</c:v>
                </c:pt>
                <c:pt idx="10">
                  <c:v>44362</c:v>
                </c:pt>
                <c:pt idx="11">
                  <c:v>44363</c:v>
                </c:pt>
                <c:pt idx="12">
                  <c:v>44364</c:v>
                </c:pt>
                <c:pt idx="13">
                  <c:v>44365</c:v>
                </c:pt>
                <c:pt idx="14">
                  <c:v>44366</c:v>
                </c:pt>
                <c:pt idx="15">
                  <c:v>44367</c:v>
                </c:pt>
                <c:pt idx="16">
                  <c:v>44368</c:v>
                </c:pt>
                <c:pt idx="17">
                  <c:v>44369</c:v>
                </c:pt>
                <c:pt idx="18">
                  <c:v>44370</c:v>
                </c:pt>
                <c:pt idx="19">
                  <c:v>44371</c:v>
                </c:pt>
                <c:pt idx="20">
                  <c:v>44372</c:v>
                </c:pt>
                <c:pt idx="21">
                  <c:v>44373</c:v>
                </c:pt>
                <c:pt idx="22">
                  <c:v>44374</c:v>
                </c:pt>
                <c:pt idx="23">
                  <c:v>44375</c:v>
                </c:pt>
                <c:pt idx="24">
                  <c:v>44376</c:v>
                </c:pt>
                <c:pt idx="25">
                  <c:v>44377</c:v>
                </c:pt>
                <c:pt idx="26">
                  <c:v>44378</c:v>
                </c:pt>
                <c:pt idx="27">
                  <c:v>44379</c:v>
                </c:pt>
                <c:pt idx="28">
                  <c:v>44380</c:v>
                </c:pt>
                <c:pt idx="29">
                  <c:v>44381</c:v>
                </c:pt>
                <c:pt idx="30">
                  <c:v>44382</c:v>
                </c:pt>
                <c:pt idx="31">
                  <c:v>44383</c:v>
                </c:pt>
                <c:pt idx="32">
                  <c:v>44384</c:v>
                </c:pt>
                <c:pt idx="33">
                  <c:v>44385</c:v>
                </c:pt>
                <c:pt idx="34">
                  <c:v>44386</c:v>
                </c:pt>
                <c:pt idx="35">
                  <c:v>44387</c:v>
                </c:pt>
                <c:pt idx="36">
                  <c:v>44388</c:v>
                </c:pt>
                <c:pt idx="37">
                  <c:v>44389</c:v>
                </c:pt>
                <c:pt idx="38">
                  <c:v>44390</c:v>
                </c:pt>
                <c:pt idx="39">
                  <c:v>44391</c:v>
                </c:pt>
                <c:pt idx="40">
                  <c:v>44392</c:v>
                </c:pt>
                <c:pt idx="41">
                  <c:v>44393</c:v>
                </c:pt>
                <c:pt idx="42">
                  <c:v>44394</c:v>
                </c:pt>
                <c:pt idx="43">
                  <c:v>44395</c:v>
                </c:pt>
                <c:pt idx="44">
                  <c:v>44396</c:v>
                </c:pt>
                <c:pt idx="45">
                  <c:v>44397</c:v>
                </c:pt>
                <c:pt idx="46">
                  <c:v>44398</c:v>
                </c:pt>
                <c:pt idx="47">
                  <c:v>44399</c:v>
                </c:pt>
                <c:pt idx="48">
                  <c:v>44400</c:v>
                </c:pt>
                <c:pt idx="49">
                  <c:v>44401</c:v>
                </c:pt>
                <c:pt idx="50">
                  <c:v>44402</c:v>
                </c:pt>
                <c:pt idx="51">
                  <c:v>44403</c:v>
                </c:pt>
                <c:pt idx="52">
                  <c:v>44404</c:v>
                </c:pt>
                <c:pt idx="53">
                  <c:v>44405</c:v>
                </c:pt>
                <c:pt idx="54">
                  <c:v>44406</c:v>
                </c:pt>
                <c:pt idx="55">
                  <c:v>44407</c:v>
                </c:pt>
                <c:pt idx="56">
                  <c:v>44408</c:v>
                </c:pt>
                <c:pt idx="57">
                  <c:v>44409</c:v>
                </c:pt>
                <c:pt idx="58">
                  <c:v>44410</c:v>
                </c:pt>
                <c:pt idx="59">
                  <c:v>44411</c:v>
                </c:pt>
                <c:pt idx="60">
                  <c:v>44412</c:v>
                </c:pt>
                <c:pt idx="61">
                  <c:v>44413</c:v>
                </c:pt>
                <c:pt idx="62">
                  <c:v>44414</c:v>
                </c:pt>
                <c:pt idx="63">
                  <c:v>44415</c:v>
                </c:pt>
                <c:pt idx="64">
                  <c:v>44416</c:v>
                </c:pt>
                <c:pt idx="65">
                  <c:v>44417</c:v>
                </c:pt>
                <c:pt idx="66">
                  <c:v>44418</c:v>
                </c:pt>
                <c:pt idx="67">
                  <c:v>44419</c:v>
                </c:pt>
                <c:pt idx="68">
                  <c:v>44420</c:v>
                </c:pt>
                <c:pt idx="69">
                  <c:v>44421</c:v>
                </c:pt>
                <c:pt idx="70">
                  <c:v>44422</c:v>
                </c:pt>
                <c:pt idx="71">
                  <c:v>44423</c:v>
                </c:pt>
                <c:pt idx="72">
                  <c:v>44424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44429</c:v>
                </c:pt>
                <c:pt idx="78">
                  <c:v>44430</c:v>
                </c:pt>
                <c:pt idx="79">
                  <c:v>44431</c:v>
                </c:pt>
                <c:pt idx="80">
                  <c:v>44432</c:v>
                </c:pt>
                <c:pt idx="81">
                  <c:v>44433</c:v>
                </c:pt>
                <c:pt idx="82">
                  <c:v>44434</c:v>
                </c:pt>
                <c:pt idx="83">
                  <c:v>44435</c:v>
                </c:pt>
                <c:pt idx="84">
                  <c:v>44436</c:v>
                </c:pt>
                <c:pt idx="85">
                  <c:v>44437</c:v>
                </c:pt>
                <c:pt idx="86">
                  <c:v>44438</c:v>
                </c:pt>
                <c:pt idx="87">
                  <c:v>44439</c:v>
                </c:pt>
                <c:pt idx="88">
                  <c:v>44440</c:v>
                </c:pt>
                <c:pt idx="89">
                  <c:v>44441</c:v>
                </c:pt>
                <c:pt idx="90">
                  <c:v>44442</c:v>
                </c:pt>
                <c:pt idx="91">
                  <c:v>44443</c:v>
                </c:pt>
                <c:pt idx="92">
                  <c:v>44444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44450</c:v>
                </c:pt>
                <c:pt idx="99">
                  <c:v>44451</c:v>
                </c:pt>
                <c:pt idx="100">
                  <c:v>44452</c:v>
                </c:pt>
                <c:pt idx="101">
                  <c:v>44453</c:v>
                </c:pt>
                <c:pt idx="102">
                  <c:v>44454</c:v>
                </c:pt>
                <c:pt idx="103">
                  <c:v>44455</c:v>
                </c:pt>
                <c:pt idx="104">
                  <c:v>44456</c:v>
                </c:pt>
                <c:pt idx="105">
                  <c:v>44457</c:v>
                </c:pt>
                <c:pt idx="106">
                  <c:v>44458</c:v>
                </c:pt>
                <c:pt idx="107">
                  <c:v>44459</c:v>
                </c:pt>
                <c:pt idx="108">
                  <c:v>44460</c:v>
                </c:pt>
                <c:pt idx="109">
                  <c:v>44461</c:v>
                </c:pt>
                <c:pt idx="110">
                  <c:v>44462</c:v>
                </c:pt>
                <c:pt idx="111">
                  <c:v>44463</c:v>
                </c:pt>
                <c:pt idx="112">
                  <c:v>44464</c:v>
                </c:pt>
                <c:pt idx="113">
                  <c:v>44465</c:v>
                </c:pt>
                <c:pt idx="114">
                  <c:v>44466</c:v>
                </c:pt>
                <c:pt idx="115">
                  <c:v>44467</c:v>
                </c:pt>
                <c:pt idx="116">
                  <c:v>44468</c:v>
                </c:pt>
                <c:pt idx="117">
                  <c:v>44469</c:v>
                </c:pt>
                <c:pt idx="118">
                  <c:v>44470</c:v>
                </c:pt>
                <c:pt idx="119">
                  <c:v>44471</c:v>
                </c:pt>
                <c:pt idx="120">
                  <c:v>44472</c:v>
                </c:pt>
                <c:pt idx="121">
                  <c:v>44473</c:v>
                </c:pt>
                <c:pt idx="122">
                  <c:v>44474</c:v>
                </c:pt>
                <c:pt idx="123">
                  <c:v>44475</c:v>
                </c:pt>
                <c:pt idx="124">
                  <c:v>44476</c:v>
                </c:pt>
                <c:pt idx="125">
                  <c:v>44477</c:v>
                </c:pt>
                <c:pt idx="126">
                  <c:v>44478</c:v>
                </c:pt>
                <c:pt idx="127">
                  <c:v>44479</c:v>
                </c:pt>
                <c:pt idx="128">
                  <c:v>44480</c:v>
                </c:pt>
                <c:pt idx="129">
                  <c:v>44481</c:v>
                </c:pt>
                <c:pt idx="130">
                  <c:v>44482</c:v>
                </c:pt>
                <c:pt idx="131">
                  <c:v>44483</c:v>
                </c:pt>
                <c:pt idx="132">
                  <c:v>44484</c:v>
                </c:pt>
                <c:pt idx="133">
                  <c:v>44485</c:v>
                </c:pt>
                <c:pt idx="134">
                  <c:v>44486</c:v>
                </c:pt>
                <c:pt idx="135">
                  <c:v>44487</c:v>
                </c:pt>
                <c:pt idx="136">
                  <c:v>44488</c:v>
                </c:pt>
                <c:pt idx="137">
                  <c:v>44489</c:v>
                </c:pt>
                <c:pt idx="138">
                  <c:v>44490</c:v>
                </c:pt>
                <c:pt idx="139">
                  <c:v>44491</c:v>
                </c:pt>
                <c:pt idx="140">
                  <c:v>44492</c:v>
                </c:pt>
                <c:pt idx="141">
                  <c:v>44493</c:v>
                </c:pt>
                <c:pt idx="142">
                  <c:v>44494</c:v>
                </c:pt>
                <c:pt idx="143">
                  <c:v>44495</c:v>
                </c:pt>
                <c:pt idx="144">
                  <c:v>44496</c:v>
                </c:pt>
                <c:pt idx="145">
                  <c:v>44497</c:v>
                </c:pt>
                <c:pt idx="146">
                  <c:v>44498</c:v>
                </c:pt>
                <c:pt idx="147">
                  <c:v>44499</c:v>
                </c:pt>
                <c:pt idx="148">
                  <c:v>44500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44505</c:v>
                </c:pt>
                <c:pt idx="154">
                  <c:v>44506</c:v>
                </c:pt>
                <c:pt idx="155">
                  <c:v>44507</c:v>
                </c:pt>
                <c:pt idx="156">
                  <c:v>44508</c:v>
                </c:pt>
                <c:pt idx="157">
                  <c:v>44509</c:v>
                </c:pt>
                <c:pt idx="158">
                  <c:v>44510</c:v>
                </c:pt>
                <c:pt idx="159">
                  <c:v>44511</c:v>
                </c:pt>
                <c:pt idx="160">
                  <c:v>44512</c:v>
                </c:pt>
                <c:pt idx="161">
                  <c:v>44513</c:v>
                </c:pt>
                <c:pt idx="162">
                  <c:v>44514</c:v>
                </c:pt>
                <c:pt idx="163">
                  <c:v>44515</c:v>
                </c:pt>
                <c:pt idx="164">
                  <c:v>44516</c:v>
                </c:pt>
                <c:pt idx="165">
                  <c:v>44517</c:v>
                </c:pt>
                <c:pt idx="166">
                  <c:v>44518</c:v>
                </c:pt>
                <c:pt idx="167">
                  <c:v>44519</c:v>
                </c:pt>
                <c:pt idx="168">
                  <c:v>44520</c:v>
                </c:pt>
                <c:pt idx="169">
                  <c:v>44521</c:v>
                </c:pt>
              </c:numCache>
            </c:numRef>
          </c:cat>
          <c:val>
            <c:numRef>
              <c:f>'sales of central-wholesale stat'!$C$2:$C$171</c:f>
              <c:numCache>
                <c:formatCode>General</c:formatCode>
                <c:ptCount val="170"/>
                <c:pt idx="84">
                  <c:v>575.78499999999997</c:v>
                </c:pt>
                <c:pt idx="85">
                  <c:v>1050.9934551761437</c:v>
                </c:pt>
                <c:pt idx="86">
                  <c:v>1324.0406536897403</c:v>
                </c:pt>
                <c:pt idx="87">
                  <c:v>723.80828828828783</c:v>
                </c:pt>
                <c:pt idx="88">
                  <c:v>799.87591228334406</c:v>
                </c:pt>
                <c:pt idx="89">
                  <c:v>638.1975460906624</c:v>
                </c:pt>
                <c:pt idx="90">
                  <c:v>707.86103385719878</c:v>
                </c:pt>
                <c:pt idx="91">
                  <c:v>712.17382352489528</c:v>
                </c:pt>
                <c:pt idx="92">
                  <c:v>686.35755747871985</c:v>
                </c:pt>
                <c:pt idx="93">
                  <c:v>700.48143658164349</c:v>
                </c:pt>
                <c:pt idx="94">
                  <c:v>1178.5796290666319</c:v>
                </c:pt>
                <c:pt idx="95">
                  <c:v>879.404435683104</c:v>
                </c:pt>
                <c:pt idx="96">
                  <c:v>612.2777592754843</c:v>
                </c:pt>
                <c:pt idx="97">
                  <c:v>1099.5372619453567</c:v>
                </c:pt>
                <c:pt idx="98">
                  <c:v>1372.5844604589533</c:v>
                </c:pt>
                <c:pt idx="99">
                  <c:v>772.35209505750083</c:v>
                </c:pt>
                <c:pt idx="100">
                  <c:v>848.41971905255707</c:v>
                </c:pt>
                <c:pt idx="101">
                  <c:v>686.74135285987541</c:v>
                </c:pt>
                <c:pt idx="102">
                  <c:v>756.40484062641178</c:v>
                </c:pt>
                <c:pt idx="103">
                  <c:v>760.71763029410829</c:v>
                </c:pt>
                <c:pt idx="104">
                  <c:v>734.90136424793286</c:v>
                </c:pt>
                <c:pt idx="105">
                  <c:v>749.0252433508565</c:v>
                </c:pt>
                <c:pt idx="106">
                  <c:v>1227.1234358358449</c:v>
                </c:pt>
                <c:pt idx="107">
                  <c:v>927.948242452317</c:v>
                </c:pt>
                <c:pt idx="108">
                  <c:v>660.82156604469731</c:v>
                </c:pt>
                <c:pt idx="109">
                  <c:v>1148.0810687145697</c:v>
                </c:pt>
                <c:pt idx="110">
                  <c:v>1421.1282672281664</c:v>
                </c:pt>
                <c:pt idx="111">
                  <c:v>820.89590182671384</c:v>
                </c:pt>
                <c:pt idx="112">
                  <c:v>896.96352582177008</c:v>
                </c:pt>
                <c:pt idx="113">
                  <c:v>735.28515962908841</c:v>
                </c:pt>
                <c:pt idx="114">
                  <c:v>804.94864739562479</c:v>
                </c:pt>
                <c:pt idx="115">
                  <c:v>809.2614370633213</c:v>
                </c:pt>
                <c:pt idx="116">
                  <c:v>783.44517101714587</c:v>
                </c:pt>
                <c:pt idx="117">
                  <c:v>797.56905012006951</c:v>
                </c:pt>
                <c:pt idx="118">
                  <c:v>1275.6672426050579</c:v>
                </c:pt>
                <c:pt idx="119">
                  <c:v>976.49204922153001</c:v>
                </c:pt>
                <c:pt idx="120">
                  <c:v>709.36537281391031</c:v>
                </c:pt>
                <c:pt idx="121">
                  <c:v>1196.6248754837827</c:v>
                </c:pt>
                <c:pt idx="122">
                  <c:v>1469.6720739973794</c:v>
                </c:pt>
                <c:pt idx="123">
                  <c:v>869.43970859592685</c:v>
                </c:pt>
                <c:pt idx="124">
                  <c:v>945.50733259098308</c:v>
                </c:pt>
                <c:pt idx="125">
                  <c:v>783.82896639830142</c:v>
                </c:pt>
                <c:pt idx="126">
                  <c:v>853.4924541648378</c:v>
                </c:pt>
                <c:pt idx="127">
                  <c:v>857.8052438325343</c:v>
                </c:pt>
                <c:pt idx="128">
                  <c:v>831.98897778635887</c:v>
                </c:pt>
                <c:pt idx="129">
                  <c:v>846.11285688928251</c:v>
                </c:pt>
                <c:pt idx="130">
                  <c:v>1324.2110493742709</c:v>
                </c:pt>
                <c:pt idx="131">
                  <c:v>1025.0358559907429</c:v>
                </c:pt>
                <c:pt idx="132">
                  <c:v>757.90917958312332</c:v>
                </c:pt>
                <c:pt idx="133">
                  <c:v>1245.1686822529957</c:v>
                </c:pt>
                <c:pt idx="134">
                  <c:v>1518.2158807665924</c:v>
                </c:pt>
                <c:pt idx="135">
                  <c:v>917.98351536513985</c:v>
                </c:pt>
                <c:pt idx="136">
                  <c:v>994.05113936019609</c:v>
                </c:pt>
                <c:pt idx="137">
                  <c:v>832.37277316751442</c:v>
                </c:pt>
                <c:pt idx="138">
                  <c:v>902.0362609340508</c:v>
                </c:pt>
                <c:pt idx="139">
                  <c:v>906.34905060174731</c:v>
                </c:pt>
                <c:pt idx="140">
                  <c:v>880.53278455557188</c:v>
                </c:pt>
                <c:pt idx="141">
                  <c:v>894.65666365849552</c:v>
                </c:pt>
                <c:pt idx="142">
                  <c:v>1372.7548561434839</c:v>
                </c:pt>
                <c:pt idx="143">
                  <c:v>1073.5796627599559</c:v>
                </c:pt>
                <c:pt idx="144">
                  <c:v>806.45298635233632</c:v>
                </c:pt>
                <c:pt idx="145">
                  <c:v>1293.7124890222087</c:v>
                </c:pt>
                <c:pt idx="146">
                  <c:v>1566.7596875358054</c:v>
                </c:pt>
                <c:pt idx="147">
                  <c:v>966.52732213435286</c:v>
                </c:pt>
                <c:pt idx="148">
                  <c:v>1042.594946129409</c:v>
                </c:pt>
                <c:pt idx="149">
                  <c:v>880.91657993672743</c:v>
                </c:pt>
                <c:pt idx="150">
                  <c:v>950.58006770326381</c:v>
                </c:pt>
                <c:pt idx="151">
                  <c:v>954.89285737096031</c:v>
                </c:pt>
                <c:pt idx="152">
                  <c:v>929.07659132478489</c:v>
                </c:pt>
                <c:pt idx="153">
                  <c:v>943.20047042770852</c:v>
                </c:pt>
                <c:pt idx="154">
                  <c:v>1421.298662912697</c:v>
                </c:pt>
                <c:pt idx="155">
                  <c:v>1122.1234695291689</c:v>
                </c:pt>
                <c:pt idx="156">
                  <c:v>854.99679312154933</c:v>
                </c:pt>
                <c:pt idx="157">
                  <c:v>1342.2562957914217</c:v>
                </c:pt>
                <c:pt idx="158">
                  <c:v>1615.3034943050184</c:v>
                </c:pt>
                <c:pt idx="159">
                  <c:v>1015.0711289035659</c:v>
                </c:pt>
                <c:pt idx="160">
                  <c:v>1091.138752898622</c:v>
                </c:pt>
                <c:pt idx="161">
                  <c:v>929.46038670594044</c:v>
                </c:pt>
                <c:pt idx="162">
                  <c:v>999.12387447247681</c:v>
                </c:pt>
                <c:pt idx="163">
                  <c:v>1003.4366641401733</c:v>
                </c:pt>
                <c:pt idx="164">
                  <c:v>977.62039809399789</c:v>
                </c:pt>
                <c:pt idx="165">
                  <c:v>991.74427719692153</c:v>
                </c:pt>
                <c:pt idx="166">
                  <c:v>1469.84246968191</c:v>
                </c:pt>
                <c:pt idx="167">
                  <c:v>1170.6672762983819</c:v>
                </c:pt>
                <c:pt idx="168">
                  <c:v>903.54059989076234</c:v>
                </c:pt>
                <c:pt idx="169">
                  <c:v>1390.8001025606347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8-4A38-9260-ECB8698F525D}"/>
            </c:ext>
          </c:extLst>
        </c:ser>
        <c:ser>
          <c:idx val="2"/>
          <c:order val="2"/>
          <c:tx>
            <c:strRef>
              <c:f>'sales of central-wholesale stat'!$D$1</c:f>
              <c:strCache>
                <c:ptCount val="1"/>
                <c:pt idx="0">
                  <c:v>Lower Confidence Bound(total)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'sales of central-wholesale stat'!$A$2:$A$171</c:f>
              <c:numCache>
                <c:formatCode>m/d/yyyy</c:formatCode>
                <c:ptCount val="170"/>
                <c:pt idx="0">
                  <c:v>44352</c:v>
                </c:pt>
                <c:pt idx="1">
                  <c:v>44353</c:v>
                </c:pt>
                <c:pt idx="2">
                  <c:v>44354</c:v>
                </c:pt>
                <c:pt idx="3">
                  <c:v>44355</c:v>
                </c:pt>
                <c:pt idx="4">
                  <c:v>44356</c:v>
                </c:pt>
                <c:pt idx="5">
                  <c:v>44357</c:v>
                </c:pt>
                <c:pt idx="6">
                  <c:v>44358</c:v>
                </c:pt>
                <c:pt idx="7">
                  <c:v>44359</c:v>
                </c:pt>
                <c:pt idx="8">
                  <c:v>44360</c:v>
                </c:pt>
                <c:pt idx="9">
                  <c:v>44361</c:v>
                </c:pt>
                <c:pt idx="10">
                  <c:v>44362</c:v>
                </c:pt>
                <c:pt idx="11">
                  <c:v>44363</c:v>
                </c:pt>
                <c:pt idx="12">
                  <c:v>44364</c:v>
                </c:pt>
                <c:pt idx="13">
                  <c:v>44365</c:v>
                </c:pt>
                <c:pt idx="14">
                  <c:v>44366</c:v>
                </c:pt>
                <c:pt idx="15">
                  <c:v>44367</c:v>
                </c:pt>
                <c:pt idx="16">
                  <c:v>44368</c:v>
                </c:pt>
                <c:pt idx="17">
                  <c:v>44369</c:v>
                </c:pt>
                <c:pt idx="18">
                  <c:v>44370</c:v>
                </c:pt>
                <c:pt idx="19">
                  <c:v>44371</c:v>
                </c:pt>
                <c:pt idx="20">
                  <c:v>44372</c:v>
                </c:pt>
                <c:pt idx="21">
                  <c:v>44373</c:v>
                </c:pt>
                <c:pt idx="22">
                  <c:v>44374</c:v>
                </c:pt>
                <c:pt idx="23">
                  <c:v>44375</c:v>
                </c:pt>
                <c:pt idx="24">
                  <c:v>44376</c:v>
                </c:pt>
                <c:pt idx="25">
                  <c:v>44377</c:v>
                </c:pt>
                <c:pt idx="26">
                  <c:v>44378</c:v>
                </c:pt>
                <c:pt idx="27">
                  <c:v>44379</c:v>
                </c:pt>
                <c:pt idx="28">
                  <c:v>44380</c:v>
                </c:pt>
                <c:pt idx="29">
                  <c:v>44381</c:v>
                </c:pt>
                <c:pt idx="30">
                  <c:v>44382</c:v>
                </c:pt>
                <c:pt idx="31">
                  <c:v>44383</c:v>
                </c:pt>
                <c:pt idx="32">
                  <c:v>44384</c:v>
                </c:pt>
                <c:pt idx="33">
                  <c:v>44385</c:v>
                </c:pt>
                <c:pt idx="34">
                  <c:v>44386</c:v>
                </c:pt>
                <c:pt idx="35">
                  <c:v>44387</c:v>
                </c:pt>
                <c:pt idx="36">
                  <c:v>44388</c:v>
                </c:pt>
                <c:pt idx="37">
                  <c:v>44389</c:v>
                </c:pt>
                <c:pt idx="38">
                  <c:v>44390</c:v>
                </c:pt>
                <c:pt idx="39">
                  <c:v>44391</c:v>
                </c:pt>
                <c:pt idx="40">
                  <c:v>44392</c:v>
                </c:pt>
                <c:pt idx="41">
                  <c:v>44393</c:v>
                </c:pt>
                <c:pt idx="42">
                  <c:v>44394</c:v>
                </c:pt>
                <c:pt idx="43">
                  <c:v>44395</c:v>
                </c:pt>
                <c:pt idx="44">
                  <c:v>44396</c:v>
                </c:pt>
                <c:pt idx="45">
                  <c:v>44397</c:v>
                </c:pt>
                <c:pt idx="46">
                  <c:v>44398</c:v>
                </c:pt>
                <c:pt idx="47">
                  <c:v>44399</c:v>
                </c:pt>
                <c:pt idx="48">
                  <c:v>44400</c:v>
                </c:pt>
                <c:pt idx="49">
                  <c:v>44401</c:v>
                </c:pt>
                <c:pt idx="50">
                  <c:v>44402</c:v>
                </c:pt>
                <c:pt idx="51">
                  <c:v>44403</c:v>
                </c:pt>
                <c:pt idx="52">
                  <c:v>44404</c:v>
                </c:pt>
                <c:pt idx="53">
                  <c:v>44405</c:v>
                </c:pt>
                <c:pt idx="54">
                  <c:v>44406</c:v>
                </c:pt>
                <c:pt idx="55">
                  <c:v>44407</c:v>
                </c:pt>
                <c:pt idx="56">
                  <c:v>44408</c:v>
                </c:pt>
                <c:pt idx="57">
                  <c:v>44409</c:v>
                </c:pt>
                <c:pt idx="58">
                  <c:v>44410</c:v>
                </c:pt>
                <c:pt idx="59">
                  <c:v>44411</c:v>
                </c:pt>
                <c:pt idx="60">
                  <c:v>44412</c:v>
                </c:pt>
                <c:pt idx="61">
                  <c:v>44413</c:v>
                </c:pt>
                <c:pt idx="62">
                  <c:v>44414</c:v>
                </c:pt>
                <c:pt idx="63">
                  <c:v>44415</c:v>
                </c:pt>
                <c:pt idx="64">
                  <c:v>44416</c:v>
                </c:pt>
                <c:pt idx="65">
                  <c:v>44417</c:v>
                </c:pt>
                <c:pt idx="66">
                  <c:v>44418</c:v>
                </c:pt>
                <c:pt idx="67">
                  <c:v>44419</c:v>
                </c:pt>
                <c:pt idx="68">
                  <c:v>44420</c:v>
                </c:pt>
                <c:pt idx="69">
                  <c:v>44421</c:v>
                </c:pt>
                <c:pt idx="70">
                  <c:v>44422</c:v>
                </c:pt>
                <c:pt idx="71">
                  <c:v>44423</c:v>
                </c:pt>
                <c:pt idx="72">
                  <c:v>44424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44429</c:v>
                </c:pt>
                <c:pt idx="78">
                  <c:v>44430</c:v>
                </c:pt>
                <c:pt idx="79">
                  <c:v>44431</c:v>
                </c:pt>
                <c:pt idx="80">
                  <c:v>44432</c:v>
                </c:pt>
                <c:pt idx="81">
                  <c:v>44433</c:v>
                </c:pt>
                <c:pt idx="82">
                  <c:v>44434</c:v>
                </c:pt>
                <c:pt idx="83">
                  <c:v>44435</c:v>
                </c:pt>
                <c:pt idx="84">
                  <c:v>44436</c:v>
                </c:pt>
                <c:pt idx="85">
                  <c:v>44437</c:v>
                </c:pt>
                <c:pt idx="86">
                  <c:v>44438</c:v>
                </c:pt>
                <c:pt idx="87">
                  <c:v>44439</c:v>
                </c:pt>
                <c:pt idx="88">
                  <c:v>44440</c:v>
                </c:pt>
                <c:pt idx="89">
                  <c:v>44441</c:v>
                </c:pt>
                <c:pt idx="90">
                  <c:v>44442</c:v>
                </c:pt>
                <c:pt idx="91">
                  <c:v>44443</c:v>
                </c:pt>
                <c:pt idx="92">
                  <c:v>44444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44450</c:v>
                </c:pt>
                <c:pt idx="99">
                  <c:v>44451</c:v>
                </c:pt>
                <c:pt idx="100">
                  <c:v>44452</c:v>
                </c:pt>
                <c:pt idx="101">
                  <c:v>44453</c:v>
                </c:pt>
                <c:pt idx="102">
                  <c:v>44454</c:v>
                </c:pt>
                <c:pt idx="103">
                  <c:v>44455</c:v>
                </c:pt>
                <c:pt idx="104">
                  <c:v>44456</c:v>
                </c:pt>
                <c:pt idx="105">
                  <c:v>44457</c:v>
                </c:pt>
                <c:pt idx="106">
                  <c:v>44458</c:v>
                </c:pt>
                <c:pt idx="107">
                  <c:v>44459</c:v>
                </c:pt>
                <c:pt idx="108">
                  <c:v>44460</c:v>
                </c:pt>
                <c:pt idx="109">
                  <c:v>44461</c:v>
                </c:pt>
                <c:pt idx="110">
                  <c:v>44462</c:v>
                </c:pt>
                <c:pt idx="111">
                  <c:v>44463</c:v>
                </c:pt>
                <c:pt idx="112">
                  <c:v>44464</c:v>
                </c:pt>
                <c:pt idx="113">
                  <c:v>44465</c:v>
                </c:pt>
                <c:pt idx="114">
                  <c:v>44466</c:v>
                </c:pt>
                <c:pt idx="115">
                  <c:v>44467</c:v>
                </c:pt>
                <c:pt idx="116">
                  <c:v>44468</c:v>
                </c:pt>
                <c:pt idx="117">
                  <c:v>44469</c:v>
                </c:pt>
                <c:pt idx="118">
                  <c:v>44470</c:v>
                </c:pt>
                <c:pt idx="119">
                  <c:v>44471</c:v>
                </c:pt>
                <c:pt idx="120">
                  <c:v>44472</c:v>
                </c:pt>
                <c:pt idx="121">
                  <c:v>44473</c:v>
                </c:pt>
                <c:pt idx="122">
                  <c:v>44474</c:v>
                </c:pt>
                <c:pt idx="123">
                  <c:v>44475</c:v>
                </c:pt>
                <c:pt idx="124">
                  <c:v>44476</c:v>
                </c:pt>
                <c:pt idx="125">
                  <c:v>44477</c:v>
                </c:pt>
                <c:pt idx="126">
                  <c:v>44478</c:v>
                </c:pt>
                <c:pt idx="127">
                  <c:v>44479</c:v>
                </c:pt>
                <c:pt idx="128">
                  <c:v>44480</c:v>
                </c:pt>
                <c:pt idx="129">
                  <c:v>44481</c:v>
                </c:pt>
                <c:pt idx="130">
                  <c:v>44482</c:v>
                </c:pt>
                <c:pt idx="131">
                  <c:v>44483</c:v>
                </c:pt>
                <c:pt idx="132">
                  <c:v>44484</c:v>
                </c:pt>
                <c:pt idx="133">
                  <c:v>44485</c:v>
                </c:pt>
                <c:pt idx="134">
                  <c:v>44486</c:v>
                </c:pt>
                <c:pt idx="135">
                  <c:v>44487</c:v>
                </c:pt>
                <c:pt idx="136">
                  <c:v>44488</c:v>
                </c:pt>
                <c:pt idx="137">
                  <c:v>44489</c:v>
                </c:pt>
                <c:pt idx="138">
                  <c:v>44490</c:v>
                </c:pt>
                <c:pt idx="139">
                  <c:v>44491</c:v>
                </c:pt>
                <c:pt idx="140">
                  <c:v>44492</c:v>
                </c:pt>
                <c:pt idx="141">
                  <c:v>44493</c:v>
                </c:pt>
                <c:pt idx="142">
                  <c:v>44494</c:v>
                </c:pt>
                <c:pt idx="143">
                  <c:v>44495</c:v>
                </c:pt>
                <c:pt idx="144">
                  <c:v>44496</c:v>
                </c:pt>
                <c:pt idx="145">
                  <c:v>44497</c:v>
                </c:pt>
                <c:pt idx="146">
                  <c:v>44498</c:v>
                </c:pt>
                <c:pt idx="147">
                  <c:v>44499</c:v>
                </c:pt>
                <c:pt idx="148">
                  <c:v>44500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44505</c:v>
                </c:pt>
                <c:pt idx="154">
                  <c:v>44506</c:v>
                </c:pt>
                <c:pt idx="155">
                  <c:v>44507</c:v>
                </c:pt>
                <c:pt idx="156">
                  <c:v>44508</c:v>
                </c:pt>
                <c:pt idx="157">
                  <c:v>44509</c:v>
                </c:pt>
                <c:pt idx="158">
                  <c:v>44510</c:v>
                </c:pt>
                <c:pt idx="159">
                  <c:v>44511</c:v>
                </c:pt>
                <c:pt idx="160">
                  <c:v>44512</c:v>
                </c:pt>
                <c:pt idx="161">
                  <c:v>44513</c:v>
                </c:pt>
                <c:pt idx="162">
                  <c:v>44514</c:v>
                </c:pt>
                <c:pt idx="163">
                  <c:v>44515</c:v>
                </c:pt>
                <c:pt idx="164">
                  <c:v>44516</c:v>
                </c:pt>
                <c:pt idx="165">
                  <c:v>44517</c:v>
                </c:pt>
                <c:pt idx="166">
                  <c:v>44518</c:v>
                </c:pt>
                <c:pt idx="167">
                  <c:v>44519</c:v>
                </c:pt>
                <c:pt idx="168">
                  <c:v>44520</c:v>
                </c:pt>
                <c:pt idx="169">
                  <c:v>44521</c:v>
                </c:pt>
              </c:numCache>
            </c:numRef>
          </c:cat>
          <c:val>
            <c:numRef>
              <c:f>'sales of central-wholesale stat'!$D$2:$D$171</c:f>
              <c:numCache>
                <c:formatCode>General</c:formatCode>
                <c:ptCount val="170"/>
                <c:pt idx="84" formatCode="0.00">
                  <c:v>575.78499999999997</c:v>
                </c:pt>
                <c:pt idx="85" formatCode="0.00">
                  <c:v>291.26828577053857</c:v>
                </c:pt>
                <c:pt idx="86" formatCode="0.00">
                  <c:v>558.21318821348177</c:v>
                </c:pt>
                <c:pt idx="87" formatCode="0.00">
                  <c:v>-48.168565135522385</c:v>
                </c:pt>
                <c:pt idx="88" formatCode="0.00">
                  <c:v>21.7029537284659</c:v>
                </c:pt>
                <c:pt idx="89" formatCode="0.00">
                  <c:v>-146.2178635324733</c:v>
                </c:pt>
                <c:pt idx="90" formatCode="0.00">
                  <c:v>-82.842805055533177</c:v>
                </c:pt>
                <c:pt idx="91" formatCode="0.00">
                  <c:v>-84.86405878812127</c:v>
                </c:pt>
                <c:pt idx="92" formatCode="0.00">
                  <c:v>-117.05962190628497</c:v>
                </c:pt>
                <c:pt idx="93" formatCode="0.00">
                  <c:v>-109.35993683837046</c:v>
                </c:pt>
                <c:pt idx="94" formatCode="0.00">
                  <c:v>362.26951757574966</c:v>
                </c:pt>
                <c:pt idx="95" formatCode="0.00">
                  <c:v>56.581391186932024</c:v>
                </c:pt>
                <c:pt idx="96" formatCode="0.00">
                  <c:v>-217.10206792225938</c:v>
                </c:pt>
                <c:pt idx="97" formatCode="0.00">
                  <c:v>263.46152517326243</c:v>
                </c:pt>
                <c:pt idx="98" formatCode="0.00">
                  <c:v>529.86601549916634</c:v>
                </c:pt>
                <c:pt idx="99" formatCode="0.00">
                  <c:v>-77.051902580135447</c:v>
                </c:pt>
                <c:pt idx="100" formatCode="0.00">
                  <c:v>-7.7123462070819642</c:v>
                </c:pt>
                <c:pt idx="101" formatCode="0.00">
                  <c:v>-176.16096938112946</c:v>
                </c:pt>
                <c:pt idx="102" formatCode="0.00">
                  <c:v>-113.3096063370823</c:v>
                </c:pt>
                <c:pt idx="103" formatCode="0.00">
                  <c:v>-115.85049148234134</c:v>
                </c:pt>
                <c:pt idx="104" formatCode="0.00">
                  <c:v>-148.56166874587291</c:v>
                </c:pt>
                <c:pt idx="105" formatCode="0.00">
                  <c:v>-141.37362753648188</c:v>
                </c:pt>
                <c:pt idx="106" formatCode="0.00">
                  <c:v>329.7481061594284</c:v>
                </c:pt>
                <c:pt idx="107" formatCode="0.00">
                  <c:v>23.556134937821525</c:v>
                </c:pt>
                <c:pt idx="108" formatCode="0.00">
                  <c:v>-250.62734042788918</c:v>
                </c:pt>
                <c:pt idx="109" formatCode="0.00">
                  <c:v>229.4410720426124</c:v>
                </c:pt>
                <c:pt idx="110" formatCode="0.00">
                  <c:v>495.3530364832335</c:v>
                </c:pt>
                <c:pt idx="111" formatCode="0.00">
                  <c:v>-112.0537208663452</c:v>
                </c:pt>
                <c:pt idx="112" formatCode="0.00">
                  <c:v>-43.199364169630599</c:v>
                </c:pt>
                <c:pt idx="113" formatCode="0.00">
                  <c:v>-212.1295942813008</c:v>
                </c:pt>
                <c:pt idx="114" formatCode="0.00">
                  <c:v>-149.75629208991597</c:v>
                </c:pt>
                <c:pt idx="115" formatCode="0.00">
                  <c:v>-152.77173842215473</c:v>
                </c:pt>
                <c:pt idx="116" formatCode="0.00">
                  <c:v>-185.95402336125119</c:v>
                </c:pt>
                <c:pt idx="117" formatCode="0.00">
                  <c:v>-179.23368217709469</c:v>
                </c:pt>
                <c:pt idx="118" formatCode="0.00">
                  <c:v>291.42371360194795</c:v>
                </c:pt>
                <c:pt idx="119" formatCode="0.00">
                  <c:v>-15.229278627186886</c:v>
                </c:pt>
                <c:pt idx="120" formatCode="0.00">
                  <c:v>-289.87050292537219</c:v>
                </c:pt>
                <c:pt idx="121" formatCode="0.00">
                  <c:v>189.74479683951756</c:v>
                </c:pt>
                <c:pt idx="122" formatCode="0.00">
                  <c:v>455.20539136215712</c:v>
                </c:pt>
                <c:pt idx="123" formatCode="0.00">
                  <c:v>-152.64959582225549</c:v>
                </c:pt>
                <c:pt idx="124" formatCode="0.00">
                  <c:v>-84.240372054548629</c:v>
                </c:pt>
                <c:pt idx="125" formatCode="0.00">
                  <c:v>-253.61268092055934</c:v>
                </c:pt>
                <c:pt idx="126" formatCode="0.00">
                  <c:v>-191.67844558194508</c:v>
                </c:pt>
                <c:pt idx="127" formatCode="0.00">
                  <c:v>-195.12998866987016</c:v>
                </c:pt>
                <c:pt idx="128" formatCode="0.00">
                  <c:v>-228.74544159415518</c:v>
                </c:pt>
                <c:pt idx="129" formatCode="0.00">
                  <c:v>-222.45538046527963</c:v>
                </c:pt>
                <c:pt idx="130" formatCode="0.00">
                  <c:v>247.77458284077466</c:v>
                </c:pt>
                <c:pt idx="131" formatCode="0.00">
                  <c:v>-59.303034127761521</c:v>
                </c:pt>
                <c:pt idx="132" formatCode="0.00">
                  <c:v>-334.36611477660733</c:v>
                </c:pt>
                <c:pt idx="133" formatCode="0.00">
                  <c:v>144.83167586921036</c:v>
                </c:pt>
                <c:pt idx="134" formatCode="0.00">
                  <c:v>409.87579912800788</c:v>
                </c:pt>
                <c:pt idx="135" formatCode="0.00">
                  <c:v>-198.39300557862828</c:v>
                </c:pt>
                <c:pt idx="136" formatCode="0.00">
                  <c:v>-130.39498288219795</c:v>
                </c:pt>
                <c:pt idx="137" formatCode="0.00">
                  <c:v>-300.17591314386391</c:v>
                </c:pt>
                <c:pt idx="138" formatCode="0.00">
                  <c:v>-238.64775578494857</c:v>
                </c:pt>
                <c:pt idx="139" formatCode="0.00">
                  <c:v>-242.50286918091558</c:v>
                </c:pt>
                <c:pt idx="140" formatCode="0.00">
                  <c:v>-276.51941997136851</c:v>
                </c:pt>
                <c:pt idx="141" formatCode="0.00">
                  <c:v>-270.6280189834265</c:v>
                </c:pt>
                <c:pt idx="142" formatCode="0.00">
                  <c:v>199.20568770158548</c:v>
                </c:pt>
                <c:pt idx="143" formatCode="0.00">
                  <c:v>-108.2658160644462</c:v>
                </c:pt>
                <c:pt idx="144" formatCode="0.00">
                  <c:v>-383.72044687728192</c:v>
                </c:pt>
                <c:pt idx="145" formatCode="0.00">
                  <c:v>95.089825224612241</c:v>
                </c:pt>
                <c:pt idx="146" formatCode="0.00">
                  <c:v>359.74693732439391</c:v>
                </c:pt>
                <c:pt idx="147" formatCode="0.00">
                  <c:v>-248.90663804261624</c:v>
                </c:pt>
                <c:pt idx="148" formatCode="0.00">
                  <c:v>-181.29117670619894</c:v>
                </c:pt>
                <c:pt idx="149" formatCode="0.00">
                  <c:v>-351.45248973838466</c:v>
                </c:pt>
                <c:pt idx="150" formatCode="0.00">
                  <c:v>-290.30256678845524</c:v>
                </c:pt>
                <c:pt idx="151" formatCode="0.00">
                  <c:v>-294.53379598163531</c:v>
                </c:pt>
                <c:pt idx="152" formatCode="0.00">
                  <c:v>-328.92437323400327</c:v>
                </c:pt>
                <c:pt idx="153" formatCode="0.00">
                  <c:v>-323.40493818094615</c:v>
                </c:pt>
                <c:pt idx="154" formatCode="0.00">
                  <c:v>146.05883475091127</c:v>
                </c:pt>
                <c:pt idx="155" formatCode="0.00">
                  <c:v>-161.78059847424652</c:v>
                </c:pt>
                <c:pt idx="156" formatCode="0.00">
                  <c:v>-437.60118188777949</c:v>
                </c:pt>
                <c:pt idx="157" formatCode="0.00">
                  <c:v>40.846858846816758</c:v>
                </c:pt>
                <c:pt idx="158" formatCode="0.00">
                  <c:v>305.14185536929881</c:v>
                </c:pt>
                <c:pt idx="159" formatCode="0.00">
                  <c:v>-303.87193789646301</c:v>
                </c:pt>
                <c:pt idx="160" formatCode="0.00">
                  <c:v>-236.61482246713285</c:v>
                </c:pt>
                <c:pt idx="161" formatCode="0.00">
                  <c:v>-407.13263467844308</c:v>
                </c:pt>
                <c:pt idx="162" formatCode="0.00">
                  <c:v>-346.33738902610537</c:v>
                </c:pt>
                <c:pt idx="163" formatCode="0.00">
                  <c:v>-350.92149807043995</c:v>
                </c:pt>
                <c:pt idx="164" formatCode="0.00">
                  <c:v>-385.66318175724791</c:v>
                </c:pt>
                <c:pt idx="165" formatCode="0.00">
                  <c:v>-380.49310335223822</c:v>
                </c:pt>
                <c:pt idx="166" formatCode="0.00">
                  <c:v>88.62303948106296</c:v>
                </c:pt>
                <c:pt idx="167" formatCode="0.00">
                  <c:v>-219.56232014261332</c:v>
                </c:pt>
                <c:pt idx="168" formatCode="0.00">
                  <c:v>-495.72714872259883</c:v>
                </c:pt>
                <c:pt idx="169" formatCode="0.00">
                  <c:v>-17.619922488093835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8-4A38-9260-ECB8698F525D}"/>
            </c:ext>
          </c:extLst>
        </c:ser>
        <c:ser>
          <c:idx val="3"/>
          <c:order val="3"/>
          <c:tx>
            <c:strRef>
              <c:f>'sales of central-wholesale stat'!$E$1</c:f>
              <c:strCache>
                <c:ptCount val="1"/>
                <c:pt idx="0">
                  <c:v>Upper Confidence Bound(total)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'sales of central-wholesale stat'!$A$2:$A$171</c:f>
              <c:numCache>
                <c:formatCode>m/d/yyyy</c:formatCode>
                <c:ptCount val="170"/>
                <c:pt idx="0">
                  <c:v>44352</c:v>
                </c:pt>
                <c:pt idx="1">
                  <c:v>44353</c:v>
                </c:pt>
                <c:pt idx="2">
                  <c:v>44354</c:v>
                </c:pt>
                <c:pt idx="3">
                  <c:v>44355</c:v>
                </c:pt>
                <c:pt idx="4">
                  <c:v>44356</c:v>
                </c:pt>
                <c:pt idx="5">
                  <c:v>44357</c:v>
                </c:pt>
                <c:pt idx="6">
                  <c:v>44358</c:v>
                </c:pt>
                <c:pt idx="7">
                  <c:v>44359</c:v>
                </c:pt>
                <c:pt idx="8">
                  <c:v>44360</c:v>
                </c:pt>
                <c:pt idx="9">
                  <c:v>44361</c:v>
                </c:pt>
                <c:pt idx="10">
                  <c:v>44362</c:v>
                </c:pt>
                <c:pt idx="11">
                  <c:v>44363</c:v>
                </c:pt>
                <c:pt idx="12">
                  <c:v>44364</c:v>
                </c:pt>
                <c:pt idx="13">
                  <c:v>44365</c:v>
                </c:pt>
                <c:pt idx="14">
                  <c:v>44366</c:v>
                </c:pt>
                <c:pt idx="15">
                  <c:v>44367</c:v>
                </c:pt>
                <c:pt idx="16">
                  <c:v>44368</c:v>
                </c:pt>
                <c:pt idx="17">
                  <c:v>44369</c:v>
                </c:pt>
                <c:pt idx="18">
                  <c:v>44370</c:v>
                </c:pt>
                <c:pt idx="19">
                  <c:v>44371</c:v>
                </c:pt>
                <c:pt idx="20">
                  <c:v>44372</c:v>
                </c:pt>
                <c:pt idx="21">
                  <c:v>44373</c:v>
                </c:pt>
                <c:pt idx="22">
                  <c:v>44374</c:v>
                </c:pt>
                <c:pt idx="23">
                  <c:v>44375</c:v>
                </c:pt>
                <c:pt idx="24">
                  <c:v>44376</c:v>
                </c:pt>
                <c:pt idx="25">
                  <c:v>44377</c:v>
                </c:pt>
                <c:pt idx="26">
                  <c:v>44378</c:v>
                </c:pt>
                <c:pt idx="27">
                  <c:v>44379</c:v>
                </c:pt>
                <c:pt idx="28">
                  <c:v>44380</c:v>
                </c:pt>
                <c:pt idx="29">
                  <c:v>44381</c:v>
                </c:pt>
                <c:pt idx="30">
                  <c:v>44382</c:v>
                </c:pt>
                <c:pt idx="31">
                  <c:v>44383</c:v>
                </c:pt>
                <c:pt idx="32">
                  <c:v>44384</c:v>
                </c:pt>
                <c:pt idx="33">
                  <c:v>44385</c:v>
                </c:pt>
                <c:pt idx="34">
                  <c:v>44386</c:v>
                </c:pt>
                <c:pt idx="35">
                  <c:v>44387</c:v>
                </c:pt>
                <c:pt idx="36">
                  <c:v>44388</c:v>
                </c:pt>
                <c:pt idx="37">
                  <c:v>44389</c:v>
                </c:pt>
                <c:pt idx="38">
                  <c:v>44390</c:v>
                </c:pt>
                <c:pt idx="39">
                  <c:v>44391</c:v>
                </c:pt>
                <c:pt idx="40">
                  <c:v>44392</c:v>
                </c:pt>
                <c:pt idx="41">
                  <c:v>44393</c:v>
                </c:pt>
                <c:pt idx="42">
                  <c:v>44394</c:v>
                </c:pt>
                <c:pt idx="43">
                  <c:v>44395</c:v>
                </c:pt>
                <c:pt idx="44">
                  <c:v>44396</c:v>
                </c:pt>
                <c:pt idx="45">
                  <c:v>44397</c:v>
                </c:pt>
                <c:pt idx="46">
                  <c:v>44398</c:v>
                </c:pt>
                <c:pt idx="47">
                  <c:v>44399</c:v>
                </c:pt>
                <c:pt idx="48">
                  <c:v>44400</c:v>
                </c:pt>
                <c:pt idx="49">
                  <c:v>44401</c:v>
                </c:pt>
                <c:pt idx="50">
                  <c:v>44402</c:v>
                </c:pt>
                <c:pt idx="51">
                  <c:v>44403</c:v>
                </c:pt>
                <c:pt idx="52">
                  <c:v>44404</c:v>
                </c:pt>
                <c:pt idx="53">
                  <c:v>44405</c:v>
                </c:pt>
                <c:pt idx="54">
                  <c:v>44406</c:v>
                </c:pt>
                <c:pt idx="55">
                  <c:v>44407</c:v>
                </c:pt>
                <c:pt idx="56">
                  <c:v>44408</c:v>
                </c:pt>
                <c:pt idx="57">
                  <c:v>44409</c:v>
                </c:pt>
                <c:pt idx="58">
                  <c:v>44410</c:v>
                </c:pt>
                <c:pt idx="59">
                  <c:v>44411</c:v>
                </c:pt>
                <c:pt idx="60">
                  <c:v>44412</c:v>
                </c:pt>
                <c:pt idx="61">
                  <c:v>44413</c:v>
                </c:pt>
                <c:pt idx="62">
                  <c:v>44414</c:v>
                </c:pt>
                <c:pt idx="63">
                  <c:v>44415</c:v>
                </c:pt>
                <c:pt idx="64">
                  <c:v>44416</c:v>
                </c:pt>
                <c:pt idx="65">
                  <c:v>44417</c:v>
                </c:pt>
                <c:pt idx="66">
                  <c:v>44418</c:v>
                </c:pt>
                <c:pt idx="67">
                  <c:v>44419</c:v>
                </c:pt>
                <c:pt idx="68">
                  <c:v>44420</c:v>
                </c:pt>
                <c:pt idx="69">
                  <c:v>44421</c:v>
                </c:pt>
                <c:pt idx="70">
                  <c:v>44422</c:v>
                </c:pt>
                <c:pt idx="71">
                  <c:v>44423</c:v>
                </c:pt>
                <c:pt idx="72">
                  <c:v>44424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44429</c:v>
                </c:pt>
                <c:pt idx="78">
                  <c:v>44430</c:v>
                </c:pt>
                <c:pt idx="79">
                  <c:v>44431</c:v>
                </c:pt>
                <c:pt idx="80">
                  <c:v>44432</c:v>
                </c:pt>
                <c:pt idx="81">
                  <c:v>44433</c:v>
                </c:pt>
                <c:pt idx="82">
                  <c:v>44434</c:v>
                </c:pt>
                <c:pt idx="83">
                  <c:v>44435</c:v>
                </c:pt>
                <c:pt idx="84">
                  <c:v>44436</c:v>
                </c:pt>
                <c:pt idx="85">
                  <c:v>44437</c:v>
                </c:pt>
                <c:pt idx="86">
                  <c:v>44438</c:v>
                </c:pt>
                <c:pt idx="87">
                  <c:v>44439</c:v>
                </c:pt>
                <c:pt idx="88">
                  <c:v>44440</c:v>
                </c:pt>
                <c:pt idx="89">
                  <c:v>44441</c:v>
                </c:pt>
                <c:pt idx="90">
                  <c:v>44442</c:v>
                </c:pt>
                <c:pt idx="91">
                  <c:v>44443</c:v>
                </c:pt>
                <c:pt idx="92">
                  <c:v>44444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44450</c:v>
                </c:pt>
                <c:pt idx="99">
                  <c:v>44451</c:v>
                </c:pt>
                <c:pt idx="100">
                  <c:v>44452</c:v>
                </c:pt>
                <c:pt idx="101">
                  <c:v>44453</c:v>
                </c:pt>
                <c:pt idx="102">
                  <c:v>44454</c:v>
                </c:pt>
                <c:pt idx="103">
                  <c:v>44455</c:v>
                </c:pt>
                <c:pt idx="104">
                  <c:v>44456</c:v>
                </c:pt>
                <c:pt idx="105">
                  <c:v>44457</c:v>
                </c:pt>
                <c:pt idx="106">
                  <c:v>44458</c:v>
                </c:pt>
                <c:pt idx="107">
                  <c:v>44459</c:v>
                </c:pt>
                <c:pt idx="108">
                  <c:v>44460</c:v>
                </c:pt>
                <c:pt idx="109">
                  <c:v>44461</c:v>
                </c:pt>
                <c:pt idx="110">
                  <c:v>44462</c:v>
                </c:pt>
                <c:pt idx="111">
                  <c:v>44463</c:v>
                </c:pt>
                <c:pt idx="112">
                  <c:v>44464</c:v>
                </c:pt>
                <c:pt idx="113">
                  <c:v>44465</c:v>
                </c:pt>
                <c:pt idx="114">
                  <c:v>44466</c:v>
                </c:pt>
                <c:pt idx="115">
                  <c:v>44467</c:v>
                </c:pt>
                <c:pt idx="116">
                  <c:v>44468</c:v>
                </c:pt>
                <c:pt idx="117">
                  <c:v>44469</c:v>
                </c:pt>
                <c:pt idx="118">
                  <c:v>44470</c:v>
                </c:pt>
                <c:pt idx="119">
                  <c:v>44471</c:v>
                </c:pt>
                <c:pt idx="120">
                  <c:v>44472</c:v>
                </c:pt>
                <c:pt idx="121">
                  <c:v>44473</c:v>
                </c:pt>
                <c:pt idx="122">
                  <c:v>44474</c:v>
                </c:pt>
                <c:pt idx="123">
                  <c:v>44475</c:v>
                </c:pt>
                <c:pt idx="124">
                  <c:v>44476</c:v>
                </c:pt>
                <c:pt idx="125">
                  <c:v>44477</c:v>
                </c:pt>
                <c:pt idx="126">
                  <c:v>44478</c:v>
                </c:pt>
                <c:pt idx="127">
                  <c:v>44479</c:v>
                </c:pt>
                <c:pt idx="128">
                  <c:v>44480</c:v>
                </c:pt>
                <c:pt idx="129">
                  <c:v>44481</c:v>
                </c:pt>
                <c:pt idx="130">
                  <c:v>44482</c:v>
                </c:pt>
                <c:pt idx="131">
                  <c:v>44483</c:v>
                </c:pt>
                <c:pt idx="132">
                  <c:v>44484</c:v>
                </c:pt>
                <c:pt idx="133">
                  <c:v>44485</c:v>
                </c:pt>
                <c:pt idx="134">
                  <c:v>44486</c:v>
                </c:pt>
                <c:pt idx="135">
                  <c:v>44487</c:v>
                </c:pt>
                <c:pt idx="136">
                  <c:v>44488</c:v>
                </c:pt>
                <c:pt idx="137">
                  <c:v>44489</c:v>
                </c:pt>
                <c:pt idx="138">
                  <c:v>44490</c:v>
                </c:pt>
                <c:pt idx="139">
                  <c:v>44491</c:v>
                </c:pt>
                <c:pt idx="140">
                  <c:v>44492</c:v>
                </c:pt>
                <c:pt idx="141">
                  <c:v>44493</c:v>
                </c:pt>
                <c:pt idx="142">
                  <c:v>44494</c:v>
                </c:pt>
                <c:pt idx="143">
                  <c:v>44495</c:v>
                </c:pt>
                <c:pt idx="144">
                  <c:v>44496</c:v>
                </c:pt>
                <c:pt idx="145">
                  <c:v>44497</c:v>
                </c:pt>
                <c:pt idx="146">
                  <c:v>44498</c:v>
                </c:pt>
                <c:pt idx="147">
                  <c:v>44499</c:v>
                </c:pt>
                <c:pt idx="148">
                  <c:v>44500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44505</c:v>
                </c:pt>
                <c:pt idx="154">
                  <c:v>44506</c:v>
                </c:pt>
                <c:pt idx="155">
                  <c:v>44507</c:v>
                </c:pt>
                <c:pt idx="156">
                  <c:v>44508</c:v>
                </c:pt>
                <c:pt idx="157">
                  <c:v>44509</c:v>
                </c:pt>
                <c:pt idx="158">
                  <c:v>44510</c:v>
                </c:pt>
                <c:pt idx="159">
                  <c:v>44511</c:v>
                </c:pt>
                <c:pt idx="160">
                  <c:v>44512</c:v>
                </c:pt>
                <c:pt idx="161">
                  <c:v>44513</c:v>
                </c:pt>
                <c:pt idx="162">
                  <c:v>44514</c:v>
                </c:pt>
                <c:pt idx="163">
                  <c:v>44515</c:v>
                </c:pt>
                <c:pt idx="164">
                  <c:v>44516</c:v>
                </c:pt>
                <c:pt idx="165">
                  <c:v>44517</c:v>
                </c:pt>
                <c:pt idx="166">
                  <c:v>44518</c:v>
                </c:pt>
                <c:pt idx="167">
                  <c:v>44519</c:v>
                </c:pt>
                <c:pt idx="168">
                  <c:v>44520</c:v>
                </c:pt>
                <c:pt idx="169">
                  <c:v>44521</c:v>
                </c:pt>
              </c:numCache>
            </c:numRef>
          </c:cat>
          <c:val>
            <c:numRef>
              <c:f>'sales of central-wholesale stat'!$E$2:$E$171</c:f>
              <c:numCache>
                <c:formatCode>General</c:formatCode>
                <c:ptCount val="170"/>
                <c:pt idx="84" formatCode="0.00">
                  <c:v>575.78499999999997</c:v>
                </c:pt>
                <c:pt idx="85" formatCode="0.00">
                  <c:v>1810.7186245817488</c:v>
                </c:pt>
                <c:pt idx="86" formatCode="0.00">
                  <c:v>2089.8681191659989</c:v>
                </c:pt>
                <c:pt idx="87" formatCode="0.00">
                  <c:v>1495.785141712098</c:v>
                </c:pt>
                <c:pt idx="88" formatCode="0.00">
                  <c:v>1578.0488708382222</c:v>
                </c:pt>
                <c:pt idx="89" formatCode="0.00">
                  <c:v>1422.6129557137981</c:v>
                </c:pt>
                <c:pt idx="90" formatCode="0.00">
                  <c:v>1498.5648727699308</c:v>
                </c:pt>
                <c:pt idx="91" formatCode="0.00">
                  <c:v>1509.2117058379117</c:v>
                </c:pt>
                <c:pt idx="92" formatCode="0.00">
                  <c:v>1489.7747368637247</c:v>
                </c:pt>
                <c:pt idx="93" formatCode="0.00">
                  <c:v>1510.3228100016574</c:v>
                </c:pt>
                <c:pt idx="94" formatCode="0.00">
                  <c:v>1994.8897405575142</c:v>
                </c:pt>
                <c:pt idx="95" formatCode="0.00">
                  <c:v>1702.227480179276</c:v>
                </c:pt>
                <c:pt idx="96" formatCode="0.00">
                  <c:v>1441.6575864732281</c:v>
                </c:pt>
                <c:pt idx="97" formatCode="0.00">
                  <c:v>1935.6129987174509</c:v>
                </c:pt>
                <c:pt idx="98" formatCode="0.00">
                  <c:v>2215.3029054187405</c:v>
                </c:pt>
                <c:pt idx="99" formatCode="0.00">
                  <c:v>1621.7560926951371</c:v>
                </c:pt>
                <c:pt idx="100" formatCode="0.00">
                  <c:v>1704.5517843121961</c:v>
                </c:pt>
                <c:pt idx="101" formatCode="0.00">
                  <c:v>1549.6436751008803</c:v>
                </c:pt>
                <c:pt idx="102" formatCode="0.00">
                  <c:v>1626.119287589906</c:v>
                </c:pt>
                <c:pt idx="103" formatCode="0.00">
                  <c:v>1637.2857520705579</c:v>
                </c:pt>
                <c:pt idx="104" formatCode="0.00">
                  <c:v>1618.3643972417385</c:v>
                </c:pt>
                <c:pt idx="105" formatCode="0.00">
                  <c:v>1639.4241142381948</c:v>
                </c:pt>
                <c:pt idx="106" formatCode="0.00">
                  <c:v>2124.4987655122613</c:v>
                </c:pt>
                <c:pt idx="107" formatCode="0.00">
                  <c:v>1832.3403499668125</c:v>
                </c:pt>
                <c:pt idx="108" formatCode="0.00">
                  <c:v>1572.2704725172839</c:v>
                </c:pt>
                <c:pt idx="109" formatCode="0.00">
                  <c:v>2066.7210653865268</c:v>
                </c:pt>
                <c:pt idx="110" formatCode="0.00">
                  <c:v>2346.9034979730991</c:v>
                </c:pt>
                <c:pt idx="111" formatCode="0.00">
                  <c:v>1753.8455245197729</c:v>
                </c:pt>
                <c:pt idx="112" formatCode="0.00">
                  <c:v>1837.1264158131708</c:v>
                </c:pt>
                <c:pt idx="113" formatCode="0.00">
                  <c:v>1682.6999135394776</c:v>
                </c:pt>
                <c:pt idx="114" formatCode="0.00">
                  <c:v>1759.6535868811657</c:v>
                </c:pt>
                <c:pt idx="115" formatCode="0.00">
                  <c:v>1771.2946125487974</c:v>
                </c:pt>
                <c:pt idx="116" formatCode="0.00">
                  <c:v>1752.8443653955428</c:v>
                </c:pt>
                <c:pt idx="117" formatCode="0.00">
                  <c:v>1774.3717824172336</c:v>
                </c:pt>
                <c:pt idx="118" formatCode="0.00">
                  <c:v>2259.910771608168</c:v>
                </c:pt>
                <c:pt idx="119" formatCode="0.00">
                  <c:v>1968.2133770702469</c:v>
                </c:pt>
                <c:pt idx="120" formatCode="0.00">
                  <c:v>1708.6012485531928</c:v>
                </c:pt>
                <c:pt idx="121" formatCode="0.00">
                  <c:v>2203.5049541280478</c:v>
                </c:pt>
                <c:pt idx="122" formatCode="0.00">
                  <c:v>2484.1387566326016</c:v>
                </c:pt>
                <c:pt idx="123" formatCode="0.00">
                  <c:v>1891.5290130141093</c:v>
                </c:pt>
                <c:pt idx="124" formatCode="0.00">
                  <c:v>1975.2550372365149</c:v>
                </c:pt>
                <c:pt idx="125" formatCode="0.00">
                  <c:v>1821.2706137171622</c:v>
                </c:pt>
                <c:pt idx="126" formatCode="0.00">
                  <c:v>1898.6633539116206</c:v>
                </c:pt>
                <c:pt idx="127" formatCode="0.00">
                  <c:v>1910.7404763349386</c:v>
                </c:pt>
                <c:pt idx="128" formatCode="0.00">
                  <c:v>1892.7233971668729</c:v>
                </c:pt>
                <c:pt idx="129" formatCode="0.00">
                  <c:v>1914.6810942438447</c:v>
                </c:pt>
                <c:pt idx="130" formatCode="0.00">
                  <c:v>2400.6475159077672</c:v>
                </c:pt>
                <c:pt idx="131" formatCode="0.00">
                  <c:v>2109.3747461092471</c:v>
                </c:pt>
                <c:pt idx="132" formatCode="0.00">
                  <c:v>1850.1844739428539</c:v>
                </c:pt>
                <c:pt idx="133" formatCode="0.00">
                  <c:v>2345.5056886367811</c:v>
                </c:pt>
                <c:pt idx="134" formatCode="0.00">
                  <c:v>2626.5559624051766</c:v>
                </c:pt>
                <c:pt idx="135" formatCode="0.00">
                  <c:v>2034.3600363089081</c:v>
                </c:pt>
                <c:pt idx="136" formatCode="0.00">
                  <c:v>2118.4972616025902</c:v>
                </c:pt>
                <c:pt idx="137" formatCode="0.00">
                  <c:v>1964.9214594788928</c:v>
                </c:pt>
                <c:pt idx="138" formatCode="0.00">
                  <c:v>2042.7202776530503</c:v>
                </c:pt>
                <c:pt idx="139" formatCode="0.00">
                  <c:v>2055.2009703844101</c:v>
                </c:pt>
                <c:pt idx="140" formatCode="0.00">
                  <c:v>2037.5849890825123</c:v>
                </c:pt>
                <c:pt idx="141" formatCode="0.00">
                  <c:v>2059.9413463004175</c:v>
                </c:pt>
                <c:pt idx="142" formatCode="0.00">
                  <c:v>2546.3040245853826</c:v>
                </c:pt>
                <c:pt idx="143" formatCode="0.00">
                  <c:v>2255.4251415843582</c:v>
                </c:pt>
                <c:pt idx="144" formatCode="0.00">
                  <c:v>1996.6264195819545</c:v>
                </c:pt>
                <c:pt idx="145" formatCode="0.00">
                  <c:v>2492.3351528198054</c:v>
                </c:pt>
                <c:pt idx="146" formatCode="0.00">
                  <c:v>2773.7724377472168</c:v>
                </c:pt>
                <c:pt idx="147" formatCode="0.00">
                  <c:v>2181.9612823113221</c:v>
                </c:pt>
                <c:pt idx="148" formatCode="0.00">
                  <c:v>2266.4810689650167</c:v>
                </c:pt>
                <c:pt idx="149" formatCode="0.00">
                  <c:v>2113.2856496118393</c:v>
                </c:pt>
                <c:pt idx="150" formatCode="0.00">
                  <c:v>2191.4627021949827</c:v>
                </c:pt>
                <c:pt idx="151" formatCode="0.00">
                  <c:v>2204.319510723556</c:v>
                </c:pt>
                <c:pt idx="152" formatCode="0.00">
                  <c:v>2187.077555883573</c:v>
                </c:pt>
                <c:pt idx="153" formatCode="0.00">
                  <c:v>2209.805879036363</c:v>
                </c:pt>
                <c:pt idx="154" formatCode="0.00">
                  <c:v>2696.5384910744824</c:v>
                </c:pt>
                <c:pt idx="155" formatCode="0.00">
                  <c:v>2406.0275375325846</c:v>
                </c:pt>
                <c:pt idx="156" formatCode="0.00">
                  <c:v>2147.594768130878</c:v>
                </c:pt>
                <c:pt idx="157" formatCode="0.00">
                  <c:v>2643.6657327360267</c:v>
                </c:pt>
                <c:pt idx="158" formatCode="0.00">
                  <c:v>2925.4651332407379</c:v>
                </c:pt>
                <c:pt idx="159" formatCode="0.00">
                  <c:v>2334.0141957035949</c:v>
                </c:pt>
                <c:pt idx="160" formatCode="0.00">
                  <c:v>2418.8923282643768</c:v>
                </c:pt>
                <c:pt idx="161" formatCode="0.00">
                  <c:v>2266.053408090324</c:v>
                </c:pt>
                <c:pt idx="162" formatCode="0.00">
                  <c:v>2344.5851379710589</c:v>
                </c:pt>
                <c:pt idx="163" formatCode="0.00">
                  <c:v>2357.7948263507865</c:v>
                </c:pt>
                <c:pt idx="164" formatCode="0.00">
                  <c:v>2340.9039779452437</c:v>
                </c:pt>
                <c:pt idx="165" formatCode="0.00">
                  <c:v>2363.9816577460815</c:v>
                </c:pt>
                <c:pt idx="166" formatCode="0.00">
                  <c:v>2851.0618998827567</c:v>
                </c:pt>
                <c:pt idx="167" formatCode="0.00">
                  <c:v>2560.8968727393772</c:v>
                </c:pt>
                <c:pt idx="168" formatCode="0.00">
                  <c:v>2302.8083485041234</c:v>
                </c:pt>
                <c:pt idx="169" formatCode="0.00">
                  <c:v>2799.2201276093633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8-4A38-9260-ECB8698F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944"/>
        <c:axId val="130554272"/>
      </c:lineChart>
      <c:catAx>
        <c:axId val="1194009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4272"/>
        <c:crosses val="autoZero"/>
        <c:auto val="1"/>
        <c:lblAlgn val="ctr"/>
        <c:lblOffset val="100"/>
        <c:noMultiLvlLbl val="0"/>
      </c:catAx>
      <c:valAx>
        <c:axId val="1305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of central-wholesale'!$G$1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of central-wholesale'!$A$2:$A$1001</c:f>
              <c:numCache>
                <c:formatCode>m/d/yyyy</c:formatCode>
                <c:ptCount val="109"/>
                <c:pt idx="0">
                  <c:v>44352</c:v>
                </c:pt>
                <c:pt idx="1">
                  <c:v>44353</c:v>
                </c:pt>
                <c:pt idx="2">
                  <c:v>44354</c:v>
                </c:pt>
                <c:pt idx="3">
                  <c:v>44354</c:v>
                </c:pt>
                <c:pt idx="4">
                  <c:v>44355</c:v>
                </c:pt>
                <c:pt idx="5">
                  <c:v>44355</c:v>
                </c:pt>
                <c:pt idx="6">
                  <c:v>44355</c:v>
                </c:pt>
                <c:pt idx="7">
                  <c:v>44356</c:v>
                </c:pt>
                <c:pt idx="8">
                  <c:v>44356</c:v>
                </c:pt>
                <c:pt idx="9">
                  <c:v>44358</c:v>
                </c:pt>
                <c:pt idx="10">
                  <c:v>44360</c:v>
                </c:pt>
                <c:pt idx="11">
                  <c:v>44361</c:v>
                </c:pt>
                <c:pt idx="12">
                  <c:v>44362</c:v>
                </c:pt>
                <c:pt idx="13">
                  <c:v>44362</c:v>
                </c:pt>
                <c:pt idx="14">
                  <c:v>44363</c:v>
                </c:pt>
                <c:pt idx="15">
                  <c:v>44364</c:v>
                </c:pt>
                <c:pt idx="16">
                  <c:v>44364</c:v>
                </c:pt>
                <c:pt idx="17">
                  <c:v>44364</c:v>
                </c:pt>
                <c:pt idx="18">
                  <c:v>44364</c:v>
                </c:pt>
                <c:pt idx="19">
                  <c:v>44364</c:v>
                </c:pt>
                <c:pt idx="20">
                  <c:v>44365</c:v>
                </c:pt>
                <c:pt idx="21">
                  <c:v>44365</c:v>
                </c:pt>
                <c:pt idx="22">
                  <c:v>44367</c:v>
                </c:pt>
                <c:pt idx="23">
                  <c:v>44369</c:v>
                </c:pt>
                <c:pt idx="24">
                  <c:v>44370</c:v>
                </c:pt>
                <c:pt idx="25">
                  <c:v>44373</c:v>
                </c:pt>
                <c:pt idx="26">
                  <c:v>44373</c:v>
                </c:pt>
                <c:pt idx="27">
                  <c:v>44373</c:v>
                </c:pt>
                <c:pt idx="28">
                  <c:v>44374</c:v>
                </c:pt>
                <c:pt idx="29">
                  <c:v>44374</c:v>
                </c:pt>
                <c:pt idx="30">
                  <c:v>44375</c:v>
                </c:pt>
                <c:pt idx="31">
                  <c:v>44375</c:v>
                </c:pt>
                <c:pt idx="32">
                  <c:v>44375</c:v>
                </c:pt>
                <c:pt idx="33">
                  <c:v>44376</c:v>
                </c:pt>
                <c:pt idx="34">
                  <c:v>44377</c:v>
                </c:pt>
                <c:pt idx="35">
                  <c:v>44378</c:v>
                </c:pt>
                <c:pt idx="36">
                  <c:v>44380</c:v>
                </c:pt>
                <c:pt idx="37">
                  <c:v>44380</c:v>
                </c:pt>
                <c:pt idx="38">
                  <c:v>44380</c:v>
                </c:pt>
                <c:pt idx="39">
                  <c:v>44381</c:v>
                </c:pt>
                <c:pt idx="40">
                  <c:v>44381</c:v>
                </c:pt>
                <c:pt idx="41">
                  <c:v>44383</c:v>
                </c:pt>
                <c:pt idx="42">
                  <c:v>44384</c:v>
                </c:pt>
                <c:pt idx="43">
                  <c:v>44384</c:v>
                </c:pt>
                <c:pt idx="44">
                  <c:v>44384</c:v>
                </c:pt>
                <c:pt idx="45">
                  <c:v>44385</c:v>
                </c:pt>
                <c:pt idx="46">
                  <c:v>44387</c:v>
                </c:pt>
                <c:pt idx="47">
                  <c:v>44387</c:v>
                </c:pt>
                <c:pt idx="48">
                  <c:v>44388</c:v>
                </c:pt>
                <c:pt idx="49">
                  <c:v>44388</c:v>
                </c:pt>
                <c:pt idx="50">
                  <c:v>44389</c:v>
                </c:pt>
                <c:pt idx="51">
                  <c:v>44390</c:v>
                </c:pt>
                <c:pt idx="52">
                  <c:v>44391</c:v>
                </c:pt>
                <c:pt idx="53">
                  <c:v>44392</c:v>
                </c:pt>
                <c:pt idx="54">
                  <c:v>44392</c:v>
                </c:pt>
                <c:pt idx="55">
                  <c:v>44393</c:v>
                </c:pt>
                <c:pt idx="56">
                  <c:v>44393</c:v>
                </c:pt>
                <c:pt idx="57">
                  <c:v>44393</c:v>
                </c:pt>
                <c:pt idx="58">
                  <c:v>44396</c:v>
                </c:pt>
                <c:pt idx="59">
                  <c:v>44396</c:v>
                </c:pt>
                <c:pt idx="60">
                  <c:v>44398</c:v>
                </c:pt>
                <c:pt idx="61">
                  <c:v>44398</c:v>
                </c:pt>
                <c:pt idx="62">
                  <c:v>44400</c:v>
                </c:pt>
                <c:pt idx="63">
                  <c:v>44403</c:v>
                </c:pt>
                <c:pt idx="64">
                  <c:v>44404</c:v>
                </c:pt>
                <c:pt idx="65">
                  <c:v>44404</c:v>
                </c:pt>
                <c:pt idx="66">
                  <c:v>44405</c:v>
                </c:pt>
                <c:pt idx="67">
                  <c:v>44407</c:v>
                </c:pt>
                <c:pt idx="68">
                  <c:v>44408</c:v>
                </c:pt>
                <c:pt idx="69">
                  <c:v>44408</c:v>
                </c:pt>
                <c:pt idx="70">
                  <c:v>44408</c:v>
                </c:pt>
                <c:pt idx="71">
                  <c:v>44409</c:v>
                </c:pt>
                <c:pt idx="72">
                  <c:v>44409</c:v>
                </c:pt>
                <c:pt idx="73">
                  <c:v>44411</c:v>
                </c:pt>
                <c:pt idx="74">
                  <c:v>44411</c:v>
                </c:pt>
                <c:pt idx="75">
                  <c:v>44411</c:v>
                </c:pt>
                <c:pt idx="76">
                  <c:v>44411</c:v>
                </c:pt>
                <c:pt idx="77">
                  <c:v>44411</c:v>
                </c:pt>
                <c:pt idx="78">
                  <c:v>44411</c:v>
                </c:pt>
                <c:pt idx="79">
                  <c:v>44412</c:v>
                </c:pt>
                <c:pt idx="80">
                  <c:v>44412</c:v>
                </c:pt>
                <c:pt idx="81">
                  <c:v>44415</c:v>
                </c:pt>
                <c:pt idx="82">
                  <c:v>44415</c:v>
                </c:pt>
                <c:pt idx="83">
                  <c:v>44416</c:v>
                </c:pt>
                <c:pt idx="84">
                  <c:v>44416</c:v>
                </c:pt>
                <c:pt idx="85">
                  <c:v>44417</c:v>
                </c:pt>
                <c:pt idx="86">
                  <c:v>44418</c:v>
                </c:pt>
                <c:pt idx="87">
                  <c:v>44418</c:v>
                </c:pt>
                <c:pt idx="88">
                  <c:v>44418</c:v>
                </c:pt>
                <c:pt idx="89">
                  <c:v>44419</c:v>
                </c:pt>
                <c:pt idx="90">
                  <c:v>44420</c:v>
                </c:pt>
                <c:pt idx="91">
                  <c:v>44420</c:v>
                </c:pt>
                <c:pt idx="92">
                  <c:v>44421</c:v>
                </c:pt>
                <c:pt idx="93">
                  <c:v>44421</c:v>
                </c:pt>
                <c:pt idx="94">
                  <c:v>44423</c:v>
                </c:pt>
                <c:pt idx="95">
                  <c:v>44424</c:v>
                </c:pt>
                <c:pt idx="96">
                  <c:v>44425</c:v>
                </c:pt>
                <c:pt idx="97">
                  <c:v>44425</c:v>
                </c:pt>
                <c:pt idx="98">
                  <c:v>44427</c:v>
                </c:pt>
                <c:pt idx="99">
                  <c:v>44428</c:v>
                </c:pt>
                <c:pt idx="100">
                  <c:v>44430</c:v>
                </c:pt>
                <c:pt idx="101">
                  <c:v>44430</c:v>
                </c:pt>
                <c:pt idx="102">
                  <c:v>44432</c:v>
                </c:pt>
                <c:pt idx="103">
                  <c:v>44432</c:v>
                </c:pt>
                <c:pt idx="104">
                  <c:v>44433</c:v>
                </c:pt>
                <c:pt idx="105">
                  <c:v>44433</c:v>
                </c:pt>
                <c:pt idx="106">
                  <c:v>44435</c:v>
                </c:pt>
                <c:pt idx="107">
                  <c:v>44436</c:v>
                </c:pt>
                <c:pt idx="108">
                  <c:v>44436</c:v>
                </c:pt>
              </c:numCache>
            </c:numRef>
          </c:cat>
          <c:val>
            <c:numRef>
              <c:f>'sales of central-wholesale'!$G$2:$G$1001</c:f>
              <c:numCache>
                <c:formatCode>General</c:formatCode>
                <c:ptCount val="109"/>
                <c:pt idx="0">
                  <c:v>54.6</c:v>
                </c:pt>
                <c:pt idx="1">
                  <c:v>2282.8200000000002</c:v>
                </c:pt>
                <c:pt idx="2">
                  <c:v>178.75</c:v>
                </c:pt>
                <c:pt idx="3">
                  <c:v>1145.47</c:v>
                </c:pt>
                <c:pt idx="4">
                  <c:v>353.11</c:v>
                </c:pt>
                <c:pt idx="5">
                  <c:v>830.67</c:v>
                </c:pt>
                <c:pt idx="6">
                  <c:v>754.73</c:v>
                </c:pt>
                <c:pt idx="7">
                  <c:v>594.24</c:v>
                </c:pt>
                <c:pt idx="8">
                  <c:v>343.8</c:v>
                </c:pt>
                <c:pt idx="9">
                  <c:v>404.93</c:v>
                </c:pt>
                <c:pt idx="10">
                  <c:v>146.47999999999999</c:v>
                </c:pt>
                <c:pt idx="11">
                  <c:v>320.94</c:v>
                </c:pt>
                <c:pt idx="12">
                  <c:v>1779.07</c:v>
                </c:pt>
                <c:pt idx="13">
                  <c:v>1174.8800000000001</c:v>
                </c:pt>
                <c:pt idx="14">
                  <c:v>67.569999999999993</c:v>
                </c:pt>
                <c:pt idx="15">
                  <c:v>906.4</c:v>
                </c:pt>
                <c:pt idx="16">
                  <c:v>217.09</c:v>
                </c:pt>
                <c:pt idx="17">
                  <c:v>183.85</c:v>
                </c:pt>
                <c:pt idx="18">
                  <c:v>194.2</c:v>
                </c:pt>
                <c:pt idx="19">
                  <c:v>157.81</c:v>
                </c:pt>
                <c:pt idx="20">
                  <c:v>1743.78</c:v>
                </c:pt>
                <c:pt idx="21">
                  <c:v>269.92</c:v>
                </c:pt>
                <c:pt idx="22">
                  <c:v>754.48</c:v>
                </c:pt>
                <c:pt idx="23">
                  <c:v>254.34</c:v>
                </c:pt>
                <c:pt idx="24">
                  <c:v>471.84</c:v>
                </c:pt>
                <c:pt idx="25">
                  <c:v>211.84</c:v>
                </c:pt>
                <c:pt idx="26">
                  <c:v>1016.22</c:v>
                </c:pt>
                <c:pt idx="27">
                  <c:v>533.5</c:v>
                </c:pt>
                <c:pt idx="28">
                  <c:v>624.41999999999996</c:v>
                </c:pt>
                <c:pt idx="29">
                  <c:v>977.13</c:v>
                </c:pt>
                <c:pt idx="30">
                  <c:v>373.6</c:v>
                </c:pt>
                <c:pt idx="31">
                  <c:v>1142.8699999999999</c:v>
                </c:pt>
                <c:pt idx="32">
                  <c:v>2232.66</c:v>
                </c:pt>
                <c:pt idx="33">
                  <c:v>220.32</c:v>
                </c:pt>
                <c:pt idx="34">
                  <c:v>535.1</c:v>
                </c:pt>
                <c:pt idx="35">
                  <c:v>1127.22</c:v>
                </c:pt>
                <c:pt idx="36">
                  <c:v>177.8</c:v>
                </c:pt>
                <c:pt idx="37">
                  <c:v>579.29999999999995</c:v>
                </c:pt>
                <c:pt idx="38">
                  <c:v>274.81</c:v>
                </c:pt>
                <c:pt idx="39">
                  <c:v>799.87</c:v>
                </c:pt>
                <c:pt idx="40">
                  <c:v>182.65</c:v>
                </c:pt>
                <c:pt idx="41">
                  <c:v>556.91999999999996</c:v>
                </c:pt>
                <c:pt idx="42">
                  <c:v>801.8</c:v>
                </c:pt>
                <c:pt idx="43">
                  <c:v>171.95</c:v>
                </c:pt>
                <c:pt idx="44">
                  <c:v>839.33</c:v>
                </c:pt>
                <c:pt idx="45">
                  <c:v>442.51</c:v>
                </c:pt>
                <c:pt idx="46">
                  <c:v>863.64</c:v>
                </c:pt>
                <c:pt idx="47">
                  <c:v>362.8</c:v>
                </c:pt>
                <c:pt idx="48">
                  <c:v>296.18</c:v>
                </c:pt>
                <c:pt idx="49">
                  <c:v>872.25</c:v>
                </c:pt>
                <c:pt idx="50">
                  <c:v>1048</c:v>
                </c:pt>
                <c:pt idx="51">
                  <c:v>1402.53</c:v>
                </c:pt>
                <c:pt idx="52">
                  <c:v>126.49</c:v>
                </c:pt>
                <c:pt idx="53">
                  <c:v>1213.71</c:v>
                </c:pt>
                <c:pt idx="54">
                  <c:v>717.73</c:v>
                </c:pt>
                <c:pt idx="55">
                  <c:v>995.33</c:v>
                </c:pt>
                <c:pt idx="56">
                  <c:v>192.21</c:v>
                </c:pt>
                <c:pt idx="57">
                  <c:v>825.53</c:v>
                </c:pt>
                <c:pt idx="58">
                  <c:v>107.3</c:v>
                </c:pt>
                <c:pt idx="59">
                  <c:v>384.19</c:v>
                </c:pt>
                <c:pt idx="60">
                  <c:v>1546.6</c:v>
                </c:pt>
                <c:pt idx="61">
                  <c:v>209.68</c:v>
                </c:pt>
                <c:pt idx="62">
                  <c:v>216.97</c:v>
                </c:pt>
                <c:pt idx="63">
                  <c:v>1827.04</c:v>
                </c:pt>
                <c:pt idx="64">
                  <c:v>962.8</c:v>
                </c:pt>
                <c:pt idx="65">
                  <c:v>426.4</c:v>
                </c:pt>
                <c:pt idx="66">
                  <c:v>940.14</c:v>
                </c:pt>
                <c:pt idx="67">
                  <c:v>612.78</c:v>
                </c:pt>
                <c:pt idx="68">
                  <c:v>1062</c:v>
                </c:pt>
                <c:pt idx="69">
                  <c:v>252.52</c:v>
                </c:pt>
                <c:pt idx="70">
                  <c:v>474.97</c:v>
                </c:pt>
                <c:pt idx="71">
                  <c:v>1213.1300000000001</c:v>
                </c:pt>
                <c:pt idx="72">
                  <c:v>820.33</c:v>
                </c:pt>
                <c:pt idx="73">
                  <c:v>1055.4000000000001</c:v>
                </c:pt>
                <c:pt idx="74">
                  <c:v>257.04000000000002</c:v>
                </c:pt>
                <c:pt idx="75">
                  <c:v>196.16</c:v>
                </c:pt>
                <c:pt idx="76">
                  <c:v>1661.19</c:v>
                </c:pt>
                <c:pt idx="77">
                  <c:v>1704.78</c:v>
                </c:pt>
                <c:pt idx="78">
                  <c:v>564.24</c:v>
                </c:pt>
                <c:pt idx="79">
                  <c:v>1423.92</c:v>
                </c:pt>
                <c:pt idx="80">
                  <c:v>133.22999999999999</c:v>
                </c:pt>
                <c:pt idx="81">
                  <c:v>567.84</c:v>
                </c:pt>
                <c:pt idx="82">
                  <c:v>943.51</c:v>
                </c:pt>
                <c:pt idx="83">
                  <c:v>2546.33</c:v>
                </c:pt>
                <c:pt idx="84">
                  <c:v>1114.74</c:v>
                </c:pt>
                <c:pt idx="85">
                  <c:v>1071.51</c:v>
                </c:pt>
                <c:pt idx="86">
                  <c:v>2186.16</c:v>
                </c:pt>
                <c:pt idx="87">
                  <c:v>221.18</c:v>
                </c:pt>
                <c:pt idx="88">
                  <c:v>226.01</c:v>
                </c:pt>
                <c:pt idx="89">
                  <c:v>235.47</c:v>
                </c:pt>
                <c:pt idx="90">
                  <c:v>488.74</c:v>
                </c:pt>
                <c:pt idx="91">
                  <c:v>940.88</c:v>
                </c:pt>
                <c:pt idx="92">
                  <c:v>1549.49</c:v>
                </c:pt>
                <c:pt idx="93">
                  <c:v>593.6</c:v>
                </c:pt>
                <c:pt idx="94">
                  <c:v>567.92999999999995</c:v>
                </c:pt>
                <c:pt idx="95">
                  <c:v>67.650000000000006</c:v>
                </c:pt>
                <c:pt idx="96">
                  <c:v>1272.27</c:v>
                </c:pt>
                <c:pt idx="97">
                  <c:v>503.49</c:v>
                </c:pt>
                <c:pt idx="98">
                  <c:v>665.31</c:v>
                </c:pt>
                <c:pt idx="99">
                  <c:v>1538.29</c:v>
                </c:pt>
                <c:pt idx="100">
                  <c:v>715.67</c:v>
                </c:pt>
                <c:pt idx="101">
                  <c:v>609.01</c:v>
                </c:pt>
                <c:pt idx="102">
                  <c:v>159.41</c:v>
                </c:pt>
                <c:pt idx="103">
                  <c:v>973.74</c:v>
                </c:pt>
                <c:pt idx="104">
                  <c:v>207.56</c:v>
                </c:pt>
                <c:pt idx="105">
                  <c:v>158.30000000000001</c:v>
                </c:pt>
                <c:pt idx="106">
                  <c:v>1204.3</c:v>
                </c:pt>
                <c:pt idx="107">
                  <c:v>231.2</c:v>
                </c:pt>
                <c:pt idx="108">
                  <c:v>920.37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D-4D33-8480-12538DB7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996192"/>
        <c:axId val="130562208"/>
      </c:lineChart>
      <c:dateAx>
        <c:axId val="115399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2208"/>
        <c:crosses val="autoZero"/>
        <c:auto val="1"/>
        <c:lblOffset val="100"/>
        <c:baseTimeUnit val="days"/>
      </c:dateAx>
      <c:valAx>
        <c:axId val="1305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in!$A$2:$A$1001</c:f>
              <c:numCache>
                <c:formatCode>m/d/yyyy</c:formatCode>
                <c:ptCount val="1000"/>
                <c:pt idx="0">
                  <c:v>44348</c:v>
                </c:pt>
                <c:pt idx="1">
                  <c:v>44348</c:v>
                </c:pt>
                <c:pt idx="2">
                  <c:v>44348</c:v>
                </c:pt>
                <c:pt idx="3">
                  <c:v>44348</c:v>
                </c:pt>
                <c:pt idx="4">
                  <c:v>44348</c:v>
                </c:pt>
                <c:pt idx="5">
                  <c:v>44348</c:v>
                </c:pt>
                <c:pt idx="6">
                  <c:v>44348</c:v>
                </c:pt>
                <c:pt idx="7">
                  <c:v>44348</c:v>
                </c:pt>
                <c:pt idx="8">
                  <c:v>44348</c:v>
                </c:pt>
                <c:pt idx="9">
                  <c:v>44348</c:v>
                </c:pt>
                <c:pt idx="10">
                  <c:v>44348</c:v>
                </c:pt>
                <c:pt idx="11">
                  <c:v>44348</c:v>
                </c:pt>
                <c:pt idx="12">
                  <c:v>44349</c:v>
                </c:pt>
                <c:pt idx="13">
                  <c:v>44349</c:v>
                </c:pt>
                <c:pt idx="14">
                  <c:v>44349</c:v>
                </c:pt>
                <c:pt idx="15">
                  <c:v>44349</c:v>
                </c:pt>
                <c:pt idx="16">
                  <c:v>44349</c:v>
                </c:pt>
                <c:pt idx="17">
                  <c:v>44349</c:v>
                </c:pt>
                <c:pt idx="18">
                  <c:v>44349</c:v>
                </c:pt>
                <c:pt idx="19">
                  <c:v>44349</c:v>
                </c:pt>
                <c:pt idx="20">
                  <c:v>44350</c:v>
                </c:pt>
                <c:pt idx="21">
                  <c:v>44350</c:v>
                </c:pt>
                <c:pt idx="22">
                  <c:v>44350</c:v>
                </c:pt>
                <c:pt idx="23">
                  <c:v>44350</c:v>
                </c:pt>
                <c:pt idx="24">
                  <c:v>44350</c:v>
                </c:pt>
                <c:pt idx="25">
                  <c:v>44350</c:v>
                </c:pt>
                <c:pt idx="26">
                  <c:v>44350</c:v>
                </c:pt>
                <c:pt idx="27">
                  <c:v>44350</c:v>
                </c:pt>
                <c:pt idx="28">
                  <c:v>44351</c:v>
                </c:pt>
                <c:pt idx="29">
                  <c:v>44351</c:v>
                </c:pt>
                <c:pt idx="30">
                  <c:v>44351</c:v>
                </c:pt>
                <c:pt idx="31">
                  <c:v>44351</c:v>
                </c:pt>
                <c:pt idx="32">
                  <c:v>44351</c:v>
                </c:pt>
                <c:pt idx="33">
                  <c:v>44351</c:v>
                </c:pt>
                <c:pt idx="34">
                  <c:v>44352</c:v>
                </c:pt>
                <c:pt idx="35">
                  <c:v>44352</c:v>
                </c:pt>
                <c:pt idx="36">
                  <c:v>44352</c:v>
                </c:pt>
                <c:pt idx="37">
                  <c:v>44352</c:v>
                </c:pt>
                <c:pt idx="38">
                  <c:v>44352</c:v>
                </c:pt>
                <c:pt idx="39">
                  <c:v>44352</c:v>
                </c:pt>
                <c:pt idx="40">
                  <c:v>44352</c:v>
                </c:pt>
                <c:pt idx="41">
                  <c:v>44352</c:v>
                </c:pt>
                <c:pt idx="42">
                  <c:v>44352</c:v>
                </c:pt>
                <c:pt idx="43">
                  <c:v>44352</c:v>
                </c:pt>
                <c:pt idx="44">
                  <c:v>44352</c:v>
                </c:pt>
                <c:pt idx="45">
                  <c:v>44352</c:v>
                </c:pt>
                <c:pt idx="46">
                  <c:v>44353</c:v>
                </c:pt>
                <c:pt idx="47">
                  <c:v>44353</c:v>
                </c:pt>
                <c:pt idx="48">
                  <c:v>44353</c:v>
                </c:pt>
                <c:pt idx="49">
                  <c:v>44353</c:v>
                </c:pt>
                <c:pt idx="50">
                  <c:v>44353</c:v>
                </c:pt>
                <c:pt idx="51">
                  <c:v>44353</c:v>
                </c:pt>
                <c:pt idx="52">
                  <c:v>44353</c:v>
                </c:pt>
                <c:pt idx="53">
                  <c:v>44353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44354</c:v>
                </c:pt>
                <c:pt idx="58">
                  <c:v>44354</c:v>
                </c:pt>
                <c:pt idx="59">
                  <c:v>44354</c:v>
                </c:pt>
                <c:pt idx="60">
                  <c:v>44354</c:v>
                </c:pt>
                <c:pt idx="61">
                  <c:v>44354</c:v>
                </c:pt>
                <c:pt idx="62">
                  <c:v>44354</c:v>
                </c:pt>
                <c:pt idx="63">
                  <c:v>44354</c:v>
                </c:pt>
                <c:pt idx="64">
                  <c:v>44355</c:v>
                </c:pt>
                <c:pt idx="65">
                  <c:v>44355</c:v>
                </c:pt>
                <c:pt idx="66">
                  <c:v>44355</c:v>
                </c:pt>
                <c:pt idx="67">
                  <c:v>44355</c:v>
                </c:pt>
                <c:pt idx="68">
                  <c:v>44355</c:v>
                </c:pt>
                <c:pt idx="69">
                  <c:v>44355</c:v>
                </c:pt>
                <c:pt idx="70">
                  <c:v>44355</c:v>
                </c:pt>
                <c:pt idx="71">
                  <c:v>44355</c:v>
                </c:pt>
                <c:pt idx="72">
                  <c:v>44355</c:v>
                </c:pt>
                <c:pt idx="73">
                  <c:v>44355</c:v>
                </c:pt>
                <c:pt idx="74">
                  <c:v>44355</c:v>
                </c:pt>
                <c:pt idx="75">
                  <c:v>44355</c:v>
                </c:pt>
                <c:pt idx="76">
                  <c:v>44355</c:v>
                </c:pt>
                <c:pt idx="77">
                  <c:v>44355</c:v>
                </c:pt>
                <c:pt idx="78">
                  <c:v>44355</c:v>
                </c:pt>
                <c:pt idx="79">
                  <c:v>44355</c:v>
                </c:pt>
                <c:pt idx="80">
                  <c:v>44355</c:v>
                </c:pt>
                <c:pt idx="81">
                  <c:v>44355</c:v>
                </c:pt>
                <c:pt idx="82">
                  <c:v>44356</c:v>
                </c:pt>
                <c:pt idx="83">
                  <c:v>44356</c:v>
                </c:pt>
                <c:pt idx="84">
                  <c:v>44356</c:v>
                </c:pt>
                <c:pt idx="85">
                  <c:v>44356</c:v>
                </c:pt>
                <c:pt idx="86">
                  <c:v>44356</c:v>
                </c:pt>
                <c:pt idx="87">
                  <c:v>44356</c:v>
                </c:pt>
                <c:pt idx="88">
                  <c:v>44356</c:v>
                </c:pt>
                <c:pt idx="89">
                  <c:v>44356</c:v>
                </c:pt>
                <c:pt idx="90">
                  <c:v>44357</c:v>
                </c:pt>
                <c:pt idx="91">
                  <c:v>44357</c:v>
                </c:pt>
                <c:pt idx="92">
                  <c:v>44357</c:v>
                </c:pt>
                <c:pt idx="93">
                  <c:v>44357</c:v>
                </c:pt>
                <c:pt idx="94">
                  <c:v>44357</c:v>
                </c:pt>
                <c:pt idx="95">
                  <c:v>44357</c:v>
                </c:pt>
                <c:pt idx="96">
                  <c:v>44357</c:v>
                </c:pt>
                <c:pt idx="97">
                  <c:v>44357</c:v>
                </c:pt>
                <c:pt idx="98">
                  <c:v>44357</c:v>
                </c:pt>
                <c:pt idx="99">
                  <c:v>44358</c:v>
                </c:pt>
                <c:pt idx="100">
                  <c:v>44358</c:v>
                </c:pt>
                <c:pt idx="101">
                  <c:v>44358</c:v>
                </c:pt>
                <c:pt idx="102">
                  <c:v>44358</c:v>
                </c:pt>
                <c:pt idx="103">
                  <c:v>44358</c:v>
                </c:pt>
                <c:pt idx="104">
                  <c:v>44358</c:v>
                </c:pt>
                <c:pt idx="105">
                  <c:v>44358</c:v>
                </c:pt>
                <c:pt idx="106">
                  <c:v>44358</c:v>
                </c:pt>
                <c:pt idx="107">
                  <c:v>44359</c:v>
                </c:pt>
                <c:pt idx="108">
                  <c:v>44359</c:v>
                </c:pt>
                <c:pt idx="109">
                  <c:v>44359</c:v>
                </c:pt>
                <c:pt idx="110">
                  <c:v>44359</c:v>
                </c:pt>
                <c:pt idx="111">
                  <c:v>44359</c:v>
                </c:pt>
                <c:pt idx="112">
                  <c:v>44359</c:v>
                </c:pt>
                <c:pt idx="113">
                  <c:v>44359</c:v>
                </c:pt>
                <c:pt idx="114">
                  <c:v>44359</c:v>
                </c:pt>
                <c:pt idx="115">
                  <c:v>44359</c:v>
                </c:pt>
                <c:pt idx="116">
                  <c:v>44359</c:v>
                </c:pt>
                <c:pt idx="117">
                  <c:v>44359</c:v>
                </c:pt>
                <c:pt idx="118">
                  <c:v>44360</c:v>
                </c:pt>
                <c:pt idx="119">
                  <c:v>44360</c:v>
                </c:pt>
                <c:pt idx="120">
                  <c:v>44360</c:v>
                </c:pt>
                <c:pt idx="121">
                  <c:v>44360</c:v>
                </c:pt>
                <c:pt idx="122">
                  <c:v>44360</c:v>
                </c:pt>
                <c:pt idx="123">
                  <c:v>44360</c:v>
                </c:pt>
                <c:pt idx="124">
                  <c:v>44360</c:v>
                </c:pt>
                <c:pt idx="125">
                  <c:v>44360</c:v>
                </c:pt>
                <c:pt idx="126">
                  <c:v>44360</c:v>
                </c:pt>
                <c:pt idx="127">
                  <c:v>44360</c:v>
                </c:pt>
                <c:pt idx="128">
                  <c:v>44361</c:v>
                </c:pt>
                <c:pt idx="129">
                  <c:v>44361</c:v>
                </c:pt>
                <c:pt idx="130">
                  <c:v>44361</c:v>
                </c:pt>
                <c:pt idx="131">
                  <c:v>44361</c:v>
                </c:pt>
                <c:pt idx="132">
                  <c:v>44361</c:v>
                </c:pt>
                <c:pt idx="133">
                  <c:v>44361</c:v>
                </c:pt>
                <c:pt idx="134">
                  <c:v>44361</c:v>
                </c:pt>
                <c:pt idx="135">
                  <c:v>44361</c:v>
                </c:pt>
                <c:pt idx="136">
                  <c:v>44361</c:v>
                </c:pt>
                <c:pt idx="137">
                  <c:v>44361</c:v>
                </c:pt>
                <c:pt idx="138">
                  <c:v>44361</c:v>
                </c:pt>
                <c:pt idx="139">
                  <c:v>44361</c:v>
                </c:pt>
                <c:pt idx="140">
                  <c:v>44361</c:v>
                </c:pt>
                <c:pt idx="141">
                  <c:v>44362</c:v>
                </c:pt>
                <c:pt idx="142">
                  <c:v>44362</c:v>
                </c:pt>
                <c:pt idx="143">
                  <c:v>44362</c:v>
                </c:pt>
                <c:pt idx="144">
                  <c:v>44362</c:v>
                </c:pt>
                <c:pt idx="145">
                  <c:v>44362</c:v>
                </c:pt>
                <c:pt idx="146">
                  <c:v>44362</c:v>
                </c:pt>
                <c:pt idx="147">
                  <c:v>44362</c:v>
                </c:pt>
                <c:pt idx="148">
                  <c:v>44362</c:v>
                </c:pt>
                <c:pt idx="149">
                  <c:v>44362</c:v>
                </c:pt>
                <c:pt idx="150">
                  <c:v>44362</c:v>
                </c:pt>
                <c:pt idx="151">
                  <c:v>44362</c:v>
                </c:pt>
                <c:pt idx="152">
                  <c:v>44362</c:v>
                </c:pt>
                <c:pt idx="153">
                  <c:v>44362</c:v>
                </c:pt>
                <c:pt idx="154">
                  <c:v>44363</c:v>
                </c:pt>
                <c:pt idx="155">
                  <c:v>44363</c:v>
                </c:pt>
                <c:pt idx="156">
                  <c:v>44363</c:v>
                </c:pt>
                <c:pt idx="157">
                  <c:v>44363</c:v>
                </c:pt>
                <c:pt idx="158">
                  <c:v>44363</c:v>
                </c:pt>
                <c:pt idx="159">
                  <c:v>44363</c:v>
                </c:pt>
                <c:pt idx="160">
                  <c:v>44363</c:v>
                </c:pt>
                <c:pt idx="161">
                  <c:v>44363</c:v>
                </c:pt>
                <c:pt idx="162">
                  <c:v>44363</c:v>
                </c:pt>
                <c:pt idx="163">
                  <c:v>44363</c:v>
                </c:pt>
                <c:pt idx="164">
                  <c:v>44364</c:v>
                </c:pt>
                <c:pt idx="165">
                  <c:v>44364</c:v>
                </c:pt>
                <c:pt idx="166">
                  <c:v>44364</c:v>
                </c:pt>
                <c:pt idx="167">
                  <c:v>44364</c:v>
                </c:pt>
                <c:pt idx="168">
                  <c:v>44364</c:v>
                </c:pt>
                <c:pt idx="169">
                  <c:v>44364</c:v>
                </c:pt>
                <c:pt idx="170">
                  <c:v>44364</c:v>
                </c:pt>
                <c:pt idx="171">
                  <c:v>44364</c:v>
                </c:pt>
                <c:pt idx="172">
                  <c:v>44364</c:v>
                </c:pt>
                <c:pt idx="173">
                  <c:v>44364</c:v>
                </c:pt>
                <c:pt idx="174">
                  <c:v>44364</c:v>
                </c:pt>
                <c:pt idx="175">
                  <c:v>44365</c:v>
                </c:pt>
                <c:pt idx="176">
                  <c:v>44365</c:v>
                </c:pt>
                <c:pt idx="177">
                  <c:v>44365</c:v>
                </c:pt>
                <c:pt idx="178">
                  <c:v>44365</c:v>
                </c:pt>
                <c:pt idx="179">
                  <c:v>44365</c:v>
                </c:pt>
                <c:pt idx="180">
                  <c:v>44365</c:v>
                </c:pt>
                <c:pt idx="181">
                  <c:v>44365</c:v>
                </c:pt>
                <c:pt idx="182">
                  <c:v>44365</c:v>
                </c:pt>
                <c:pt idx="183">
                  <c:v>44365</c:v>
                </c:pt>
                <c:pt idx="184">
                  <c:v>44366</c:v>
                </c:pt>
                <c:pt idx="185">
                  <c:v>44366</c:v>
                </c:pt>
                <c:pt idx="186">
                  <c:v>44366</c:v>
                </c:pt>
                <c:pt idx="187">
                  <c:v>44366</c:v>
                </c:pt>
                <c:pt idx="188">
                  <c:v>44366</c:v>
                </c:pt>
                <c:pt idx="189">
                  <c:v>44366</c:v>
                </c:pt>
                <c:pt idx="190">
                  <c:v>44366</c:v>
                </c:pt>
                <c:pt idx="191">
                  <c:v>44366</c:v>
                </c:pt>
                <c:pt idx="192">
                  <c:v>44366</c:v>
                </c:pt>
                <c:pt idx="193">
                  <c:v>44366</c:v>
                </c:pt>
                <c:pt idx="194">
                  <c:v>44366</c:v>
                </c:pt>
                <c:pt idx="195">
                  <c:v>44366</c:v>
                </c:pt>
                <c:pt idx="196">
                  <c:v>44366</c:v>
                </c:pt>
                <c:pt idx="197">
                  <c:v>44366</c:v>
                </c:pt>
                <c:pt idx="198">
                  <c:v>44366</c:v>
                </c:pt>
                <c:pt idx="199">
                  <c:v>44366</c:v>
                </c:pt>
                <c:pt idx="200">
                  <c:v>44367</c:v>
                </c:pt>
                <c:pt idx="201">
                  <c:v>44367</c:v>
                </c:pt>
                <c:pt idx="202">
                  <c:v>44367</c:v>
                </c:pt>
                <c:pt idx="203">
                  <c:v>44367</c:v>
                </c:pt>
                <c:pt idx="204">
                  <c:v>44367</c:v>
                </c:pt>
                <c:pt idx="205">
                  <c:v>44367</c:v>
                </c:pt>
                <c:pt idx="206">
                  <c:v>44367</c:v>
                </c:pt>
                <c:pt idx="207">
                  <c:v>44367</c:v>
                </c:pt>
                <c:pt idx="208">
                  <c:v>44367</c:v>
                </c:pt>
                <c:pt idx="209">
                  <c:v>44367</c:v>
                </c:pt>
                <c:pt idx="210">
                  <c:v>44368</c:v>
                </c:pt>
                <c:pt idx="211">
                  <c:v>44368</c:v>
                </c:pt>
                <c:pt idx="212">
                  <c:v>44368</c:v>
                </c:pt>
                <c:pt idx="213">
                  <c:v>44368</c:v>
                </c:pt>
                <c:pt idx="214">
                  <c:v>44368</c:v>
                </c:pt>
                <c:pt idx="215">
                  <c:v>44368</c:v>
                </c:pt>
                <c:pt idx="216">
                  <c:v>44368</c:v>
                </c:pt>
                <c:pt idx="217">
                  <c:v>44368</c:v>
                </c:pt>
                <c:pt idx="218">
                  <c:v>44369</c:v>
                </c:pt>
                <c:pt idx="219">
                  <c:v>44369</c:v>
                </c:pt>
                <c:pt idx="220">
                  <c:v>44369</c:v>
                </c:pt>
                <c:pt idx="221">
                  <c:v>44369</c:v>
                </c:pt>
                <c:pt idx="222">
                  <c:v>44369</c:v>
                </c:pt>
                <c:pt idx="223">
                  <c:v>44369</c:v>
                </c:pt>
                <c:pt idx="224">
                  <c:v>44369</c:v>
                </c:pt>
                <c:pt idx="225">
                  <c:v>44370</c:v>
                </c:pt>
                <c:pt idx="226">
                  <c:v>44370</c:v>
                </c:pt>
                <c:pt idx="227">
                  <c:v>44370</c:v>
                </c:pt>
                <c:pt idx="228">
                  <c:v>44370</c:v>
                </c:pt>
                <c:pt idx="229">
                  <c:v>44370</c:v>
                </c:pt>
                <c:pt idx="230">
                  <c:v>44370</c:v>
                </c:pt>
                <c:pt idx="231">
                  <c:v>44370</c:v>
                </c:pt>
                <c:pt idx="232">
                  <c:v>44370</c:v>
                </c:pt>
                <c:pt idx="233">
                  <c:v>44370</c:v>
                </c:pt>
                <c:pt idx="234">
                  <c:v>44370</c:v>
                </c:pt>
                <c:pt idx="235">
                  <c:v>44370</c:v>
                </c:pt>
                <c:pt idx="236">
                  <c:v>44370</c:v>
                </c:pt>
                <c:pt idx="237">
                  <c:v>44370</c:v>
                </c:pt>
                <c:pt idx="238">
                  <c:v>44370</c:v>
                </c:pt>
                <c:pt idx="239">
                  <c:v>44370</c:v>
                </c:pt>
                <c:pt idx="240">
                  <c:v>44370</c:v>
                </c:pt>
                <c:pt idx="241">
                  <c:v>44370</c:v>
                </c:pt>
                <c:pt idx="242">
                  <c:v>44371</c:v>
                </c:pt>
                <c:pt idx="243">
                  <c:v>44371</c:v>
                </c:pt>
                <c:pt idx="244">
                  <c:v>44371</c:v>
                </c:pt>
                <c:pt idx="245">
                  <c:v>44371</c:v>
                </c:pt>
                <c:pt idx="246">
                  <c:v>44371</c:v>
                </c:pt>
                <c:pt idx="247">
                  <c:v>44371</c:v>
                </c:pt>
                <c:pt idx="248">
                  <c:v>44371</c:v>
                </c:pt>
                <c:pt idx="249">
                  <c:v>44371</c:v>
                </c:pt>
                <c:pt idx="250">
                  <c:v>44371</c:v>
                </c:pt>
                <c:pt idx="251">
                  <c:v>44371</c:v>
                </c:pt>
                <c:pt idx="252">
                  <c:v>44371</c:v>
                </c:pt>
                <c:pt idx="253">
                  <c:v>44371</c:v>
                </c:pt>
                <c:pt idx="254">
                  <c:v>44371</c:v>
                </c:pt>
                <c:pt idx="255">
                  <c:v>44372</c:v>
                </c:pt>
                <c:pt idx="256">
                  <c:v>44372</c:v>
                </c:pt>
                <c:pt idx="257">
                  <c:v>44372</c:v>
                </c:pt>
                <c:pt idx="258">
                  <c:v>44372</c:v>
                </c:pt>
                <c:pt idx="259">
                  <c:v>44372</c:v>
                </c:pt>
                <c:pt idx="260">
                  <c:v>44372</c:v>
                </c:pt>
                <c:pt idx="261">
                  <c:v>44372</c:v>
                </c:pt>
                <c:pt idx="262">
                  <c:v>44372</c:v>
                </c:pt>
                <c:pt idx="263">
                  <c:v>44372</c:v>
                </c:pt>
                <c:pt idx="264">
                  <c:v>44372</c:v>
                </c:pt>
                <c:pt idx="265">
                  <c:v>44372</c:v>
                </c:pt>
                <c:pt idx="266">
                  <c:v>44372</c:v>
                </c:pt>
                <c:pt idx="267">
                  <c:v>44372</c:v>
                </c:pt>
                <c:pt idx="268">
                  <c:v>44372</c:v>
                </c:pt>
                <c:pt idx="269">
                  <c:v>44372</c:v>
                </c:pt>
                <c:pt idx="270">
                  <c:v>44372</c:v>
                </c:pt>
                <c:pt idx="271">
                  <c:v>44372</c:v>
                </c:pt>
                <c:pt idx="272">
                  <c:v>44373</c:v>
                </c:pt>
                <c:pt idx="273">
                  <c:v>44373</c:v>
                </c:pt>
                <c:pt idx="274">
                  <c:v>44373</c:v>
                </c:pt>
                <c:pt idx="275">
                  <c:v>44373</c:v>
                </c:pt>
                <c:pt idx="276">
                  <c:v>44373</c:v>
                </c:pt>
                <c:pt idx="277">
                  <c:v>44373</c:v>
                </c:pt>
                <c:pt idx="278">
                  <c:v>44373</c:v>
                </c:pt>
                <c:pt idx="279">
                  <c:v>44373</c:v>
                </c:pt>
                <c:pt idx="280">
                  <c:v>44373</c:v>
                </c:pt>
                <c:pt idx="281">
                  <c:v>44373</c:v>
                </c:pt>
                <c:pt idx="282">
                  <c:v>44373</c:v>
                </c:pt>
                <c:pt idx="283">
                  <c:v>44373</c:v>
                </c:pt>
                <c:pt idx="284">
                  <c:v>44373</c:v>
                </c:pt>
                <c:pt idx="285">
                  <c:v>44373</c:v>
                </c:pt>
                <c:pt idx="286">
                  <c:v>44373</c:v>
                </c:pt>
                <c:pt idx="287">
                  <c:v>44373</c:v>
                </c:pt>
                <c:pt idx="288">
                  <c:v>44373</c:v>
                </c:pt>
                <c:pt idx="289">
                  <c:v>44374</c:v>
                </c:pt>
                <c:pt idx="290">
                  <c:v>44374</c:v>
                </c:pt>
                <c:pt idx="291">
                  <c:v>44374</c:v>
                </c:pt>
                <c:pt idx="292">
                  <c:v>44374</c:v>
                </c:pt>
                <c:pt idx="293">
                  <c:v>44374</c:v>
                </c:pt>
                <c:pt idx="294">
                  <c:v>44374</c:v>
                </c:pt>
                <c:pt idx="295">
                  <c:v>44374</c:v>
                </c:pt>
                <c:pt idx="296">
                  <c:v>44374</c:v>
                </c:pt>
                <c:pt idx="297">
                  <c:v>44374</c:v>
                </c:pt>
                <c:pt idx="298">
                  <c:v>44374</c:v>
                </c:pt>
                <c:pt idx="299">
                  <c:v>44374</c:v>
                </c:pt>
                <c:pt idx="300">
                  <c:v>44374</c:v>
                </c:pt>
                <c:pt idx="301">
                  <c:v>44374</c:v>
                </c:pt>
                <c:pt idx="302">
                  <c:v>44374</c:v>
                </c:pt>
                <c:pt idx="303">
                  <c:v>44375</c:v>
                </c:pt>
                <c:pt idx="304">
                  <c:v>44375</c:v>
                </c:pt>
                <c:pt idx="305">
                  <c:v>44375</c:v>
                </c:pt>
                <c:pt idx="306">
                  <c:v>44375</c:v>
                </c:pt>
                <c:pt idx="307">
                  <c:v>44375</c:v>
                </c:pt>
                <c:pt idx="308">
                  <c:v>44375</c:v>
                </c:pt>
                <c:pt idx="309">
                  <c:v>44375</c:v>
                </c:pt>
                <c:pt idx="310">
                  <c:v>44375</c:v>
                </c:pt>
                <c:pt idx="311">
                  <c:v>44375</c:v>
                </c:pt>
                <c:pt idx="312">
                  <c:v>44375</c:v>
                </c:pt>
                <c:pt idx="313">
                  <c:v>44375</c:v>
                </c:pt>
                <c:pt idx="314">
                  <c:v>44375</c:v>
                </c:pt>
                <c:pt idx="315">
                  <c:v>44375</c:v>
                </c:pt>
                <c:pt idx="316">
                  <c:v>44375</c:v>
                </c:pt>
                <c:pt idx="317">
                  <c:v>44376</c:v>
                </c:pt>
                <c:pt idx="318">
                  <c:v>44376</c:v>
                </c:pt>
                <c:pt idx="319">
                  <c:v>44376</c:v>
                </c:pt>
                <c:pt idx="320">
                  <c:v>44376</c:v>
                </c:pt>
                <c:pt idx="321">
                  <c:v>44376</c:v>
                </c:pt>
                <c:pt idx="322">
                  <c:v>44376</c:v>
                </c:pt>
                <c:pt idx="323">
                  <c:v>44376</c:v>
                </c:pt>
                <c:pt idx="324">
                  <c:v>44376</c:v>
                </c:pt>
                <c:pt idx="325">
                  <c:v>44376</c:v>
                </c:pt>
                <c:pt idx="326">
                  <c:v>44376</c:v>
                </c:pt>
                <c:pt idx="327">
                  <c:v>44376</c:v>
                </c:pt>
                <c:pt idx="328">
                  <c:v>44376</c:v>
                </c:pt>
                <c:pt idx="329">
                  <c:v>44377</c:v>
                </c:pt>
                <c:pt idx="330">
                  <c:v>44377</c:v>
                </c:pt>
                <c:pt idx="331">
                  <c:v>44377</c:v>
                </c:pt>
                <c:pt idx="332">
                  <c:v>44377</c:v>
                </c:pt>
                <c:pt idx="333">
                  <c:v>44377</c:v>
                </c:pt>
                <c:pt idx="334">
                  <c:v>44377</c:v>
                </c:pt>
                <c:pt idx="335">
                  <c:v>44377</c:v>
                </c:pt>
                <c:pt idx="336">
                  <c:v>44377</c:v>
                </c:pt>
                <c:pt idx="337">
                  <c:v>44377</c:v>
                </c:pt>
                <c:pt idx="338">
                  <c:v>44378</c:v>
                </c:pt>
                <c:pt idx="339">
                  <c:v>44378</c:v>
                </c:pt>
                <c:pt idx="340">
                  <c:v>44378</c:v>
                </c:pt>
                <c:pt idx="341">
                  <c:v>44378</c:v>
                </c:pt>
                <c:pt idx="342">
                  <c:v>44378</c:v>
                </c:pt>
                <c:pt idx="343">
                  <c:v>44378</c:v>
                </c:pt>
                <c:pt idx="344">
                  <c:v>44378</c:v>
                </c:pt>
                <c:pt idx="345">
                  <c:v>44378</c:v>
                </c:pt>
                <c:pt idx="346">
                  <c:v>44378</c:v>
                </c:pt>
                <c:pt idx="347">
                  <c:v>44378</c:v>
                </c:pt>
                <c:pt idx="348">
                  <c:v>44378</c:v>
                </c:pt>
                <c:pt idx="349">
                  <c:v>44378</c:v>
                </c:pt>
                <c:pt idx="350">
                  <c:v>44378</c:v>
                </c:pt>
                <c:pt idx="351">
                  <c:v>44378</c:v>
                </c:pt>
                <c:pt idx="352">
                  <c:v>44379</c:v>
                </c:pt>
                <c:pt idx="353">
                  <c:v>44379</c:v>
                </c:pt>
                <c:pt idx="354">
                  <c:v>44379</c:v>
                </c:pt>
                <c:pt idx="355">
                  <c:v>44379</c:v>
                </c:pt>
                <c:pt idx="356">
                  <c:v>44379</c:v>
                </c:pt>
                <c:pt idx="357">
                  <c:v>44379</c:v>
                </c:pt>
                <c:pt idx="358">
                  <c:v>44380</c:v>
                </c:pt>
                <c:pt idx="359">
                  <c:v>44380</c:v>
                </c:pt>
                <c:pt idx="360">
                  <c:v>44380</c:v>
                </c:pt>
                <c:pt idx="361">
                  <c:v>44380</c:v>
                </c:pt>
                <c:pt idx="362">
                  <c:v>44380</c:v>
                </c:pt>
                <c:pt idx="363">
                  <c:v>44380</c:v>
                </c:pt>
                <c:pt idx="364">
                  <c:v>44380</c:v>
                </c:pt>
                <c:pt idx="365">
                  <c:v>44380</c:v>
                </c:pt>
                <c:pt idx="366">
                  <c:v>44380</c:v>
                </c:pt>
                <c:pt idx="367">
                  <c:v>44380</c:v>
                </c:pt>
                <c:pt idx="368">
                  <c:v>44380</c:v>
                </c:pt>
                <c:pt idx="369">
                  <c:v>44380</c:v>
                </c:pt>
                <c:pt idx="370">
                  <c:v>44380</c:v>
                </c:pt>
                <c:pt idx="371">
                  <c:v>44380</c:v>
                </c:pt>
                <c:pt idx="372">
                  <c:v>44381</c:v>
                </c:pt>
                <c:pt idx="373">
                  <c:v>44381</c:v>
                </c:pt>
                <c:pt idx="374">
                  <c:v>44381</c:v>
                </c:pt>
                <c:pt idx="375">
                  <c:v>44381</c:v>
                </c:pt>
                <c:pt idx="376">
                  <c:v>44381</c:v>
                </c:pt>
                <c:pt idx="377">
                  <c:v>44381</c:v>
                </c:pt>
                <c:pt idx="378">
                  <c:v>44381</c:v>
                </c:pt>
                <c:pt idx="379">
                  <c:v>44381</c:v>
                </c:pt>
                <c:pt idx="380">
                  <c:v>44381</c:v>
                </c:pt>
                <c:pt idx="381">
                  <c:v>44381</c:v>
                </c:pt>
                <c:pt idx="382">
                  <c:v>44381</c:v>
                </c:pt>
                <c:pt idx="383">
                  <c:v>44381</c:v>
                </c:pt>
                <c:pt idx="384">
                  <c:v>44381</c:v>
                </c:pt>
                <c:pt idx="385">
                  <c:v>44381</c:v>
                </c:pt>
                <c:pt idx="386">
                  <c:v>44382</c:v>
                </c:pt>
                <c:pt idx="387">
                  <c:v>44382</c:v>
                </c:pt>
                <c:pt idx="388">
                  <c:v>44382</c:v>
                </c:pt>
                <c:pt idx="389">
                  <c:v>44382</c:v>
                </c:pt>
                <c:pt idx="390">
                  <c:v>44382</c:v>
                </c:pt>
                <c:pt idx="391">
                  <c:v>44382</c:v>
                </c:pt>
                <c:pt idx="392">
                  <c:v>44382</c:v>
                </c:pt>
                <c:pt idx="393">
                  <c:v>44382</c:v>
                </c:pt>
                <c:pt idx="394">
                  <c:v>44382</c:v>
                </c:pt>
                <c:pt idx="395">
                  <c:v>44382</c:v>
                </c:pt>
                <c:pt idx="396">
                  <c:v>44382</c:v>
                </c:pt>
                <c:pt idx="397">
                  <c:v>44383</c:v>
                </c:pt>
                <c:pt idx="398">
                  <c:v>44383</c:v>
                </c:pt>
                <c:pt idx="399">
                  <c:v>44383</c:v>
                </c:pt>
                <c:pt idx="400">
                  <c:v>44383</c:v>
                </c:pt>
                <c:pt idx="401">
                  <c:v>44383</c:v>
                </c:pt>
                <c:pt idx="402">
                  <c:v>44383</c:v>
                </c:pt>
                <c:pt idx="403">
                  <c:v>44383</c:v>
                </c:pt>
                <c:pt idx="404">
                  <c:v>44383</c:v>
                </c:pt>
                <c:pt idx="405">
                  <c:v>44383</c:v>
                </c:pt>
                <c:pt idx="406">
                  <c:v>44383</c:v>
                </c:pt>
                <c:pt idx="407">
                  <c:v>44383</c:v>
                </c:pt>
                <c:pt idx="408">
                  <c:v>44383</c:v>
                </c:pt>
                <c:pt idx="409">
                  <c:v>44384</c:v>
                </c:pt>
                <c:pt idx="410">
                  <c:v>44384</c:v>
                </c:pt>
                <c:pt idx="411">
                  <c:v>44384</c:v>
                </c:pt>
                <c:pt idx="412">
                  <c:v>44384</c:v>
                </c:pt>
                <c:pt idx="413">
                  <c:v>44384</c:v>
                </c:pt>
                <c:pt idx="414">
                  <c:v>44384</c:v>
                </c:pt>
                <c:pt idx="415">
                  <c:v>44384</c:v>
                </c:pt>
                <c:pt idx="416">
                  <c:v>44384</c:v>
                </c:pt>
                <c:pt idx="417">
                  <c:v>44384</c:v>
                </c:pt>
                <c:pt idx="418">
                  <c:v>44384</c:v>
                </c:pt>
                <c:pt idx="419">
                  <c:v>44384</c:v>
                </c:pt>
                <c:pt idx="420">
                  <c:v>44384</c:v>
                </c:pt>
                <c:pt idx="421">
                  <c:v>44384</c:v>
                </c:pt>
                <c:pt idx="422">
                  <c:v>44385</c:v>
                </c:pt>
                <c:pt idx="423">
                  <c:v>44385</c:v>
                </c:pt>
                <c:pt idx="424">
                  <c:v>44385</c:v>
                </c:pt>
                <c:pt idx="425">
                  <c:v>44385</c:v>
                </c:pt>
                <c:pt idx="426">
                  <c:v>44385</c:v>
                </c:pt>
                <c:pt idx="427">
                  <c:v>44385</c:v>
                </c:pt>
                <c:pt idx="428">
                  <c:v>44385</c:v>
                </c:pt>
                <c:pt idx="429">
                  <c:v>44385</c:v>
                </c:pt>
                <c:pt idx="430">
                  <c:v>44385</c:v>
                </c:pt>
                <c:pt idx="431">
                  <c:v>44385</c:v>
                </c:pt>
                <c:pt idx="432">
                  <c:v>44385</c:v>
                </c:pt>
                <c:pt idx="433">
                  <c:v>44385</c:v>
                </c:pt>
                <c:pt idx="434">
                  <c:v>44385</c:v>
                </c:pt>
                <c:pt idx="435">
                  <c:v>44385</c:v>
                </c:pt>
                <c:pt idx="436">
                  <c:v>44385</c:v>
                </c:pt>
                <c:pt idx="437">
                  <c:v>44385</c:v>
                </c:pt>
                <c:pt idx="438">
                  <c:v>44385</c:v>
                </c:pt>
                <c:pt idx="439">
                  <c:v>44385</c:v>
                </c:pt>
                <c:pt idx="440">
                  <c:v>44385</c:v>
                </c:pt>
                <c:pt idx="441">
                  <c:v>44385</c:v>
                </c:pt>
                <c:pt idx="442">
                  <c:v>44386</c:v>
                </c:pt>
                <c:pt idx="443">
                  <c:v>44386</c:v>
                </c:pt>
                <c:pt idx="444">
                  <c:v>44386</c:v>
                </c:pt>
                <c:pt idx="445">
                  <c:v>44386</c:v>
                </c:pt>
                <c:pt idx="446">
                  <c:v>44386</c:v>
                </c:pt>
                <c:pt idx="447">
                  <c:v>44386</c:v>
                </c:pt>
                <c:pt idx="448">
                  <c:v>44386</c:v>
                </c:pt>
                <c:pt idx="449">
                  <c:v>44386</c:v>
                </c:pt>
                <c:pt idx="450">
                  <c:v>44386</c:v>
                </c:pt>
                <c:pt idx="451">
                  <c:v>44386</c:v>
                </c:pt>
                <c:pt idx="452">
                  <c:v>44386</c:v>
                </c:pt>
                <c:pt idx="453">
                  <c:v>44386</c:v>
                </c:pt>
                <c:pt idx="454">
                  <c:v>44387</c:v>
                </c:pt>
                <c:pt idx="455">
                  <c:v>44387</c:v>
                </c:pt>
                <c:pt idx="456">
                  <c:v>44387</c:v>
                </c:pt>
                <c:pt idx="457">
                  <c:v>44387</c:v>
                </c:pt>
                <c:pt idx="458">
                  <c:v>44387</c:v>
                </c:pt>
                <c:pt idx="459">
                  <c:v>44387</c:v>
                </c:pt>
                <c:pt idx="460">
                  <c:v>44387</c:v>
                </c:pt>
                <c:pt idx="461">
                  <c:v>44387</c:v>
                </c:pt>
                <c:pt idx="462">
                  <c:v>44387</c:v>
                </c:pt>
                <c:pt idx="463">
                  <c:v>44387</c:v>
                </c:pt>
                <c:pt idx="464">
                  <c:v>44387</c:v>
                </c:pt>
                <c:pt idx="465">
                  <c:v>44387</c:v>
                </c:pt>
                <c:pt idx="466">
                  <c:v>44387</c:v>
                </c:pt>
                <c:pt idx="467">
                  <c:v>44388</c:v>
                </c:pt>
                <c:pt idx="468">
                  <c:v>44388</c:v>
                </c:pt>
                <c:pt idx="469">
                  <c:v>44388</c:v>
                </c:pt>
                <c:pt idx="470">
                  <c:v>44388</c:v>
                </c:pt>
                <c:pt idx="471">
                  <c:v>44388</c:v>
                </c:pt>
                <c:pt idx="472">
                  <c:v>44388</c:v>
                </c:pt>
                <c:pt idx="473">
                  <c:v>44388</c:v>
                </c:pt>
                <c:pt idx="474">
                  <c:v>44388</c:v>
                </c:pt>
                <c:pt idx="475">
                  <c:v>44388</c:v>
                </c:pt>
                <c:pt idx="476">
                  <c:v>44388</c:v>
                </c:pt>
                <c:pt idx="477">
                  <c:v>44388</c:v>
                </c:pt>
                <c:pt idx="478">
                  <c:v>44389</c:v>
                </c:pt>
                <c:pt idx="479">
                  <c:v>44389</c:v>
                </c:pt>
                <c:pt idx="480">
                  <c:v>44389</c:v>
                </c:pt>
                <c:pt idx="481">
                  <c:v>44389</c:v>
                </c:pt>
                <c:pt idx="482">
                  <c:v>44389</c:v>
                </c:pt>
                <c:pt idx="483">
                  <c:v>44389</c:v>
                </c:pt>
                <c:pt idx="484">
                  <c:v>44389</c:v>
                </c:pt>
                <c:pt idx="485">
                  <c:v>44389</c:v>
                </c:pt>
                <c:pt idx="486">
                  <c:v>44390</c:v>
                </c:pt>
                <c:pt idx="487">
                  <c:v>44390</c:v>
                </c:pt>
                <c:pt idx="488">
                  <c:v>44390</c:v>
                </c:pt>
                <c:pt idx="489">
                  <c:v>44390</c:v>
                </c:pt>
                <c:pt idx="490">
                  <c:v>44390</c:v>
                </c:pt>
                <c:pt idx="491">
                  <c:v>44390</c:v>
                </c:pt>
                <c:pt idx="492">
                  <c:v>44390</c:v>
                </c:pt>
                <c:pt idx="493">
                  <c:v>44390</c:v>
                </c:pt>
                <c:pt idx="494">
                  <c:v>44391</c:v>
                </c:pt>
                <c:pt idx="495">
                  <c:v>44391</c:v>
                </c:pt>
                <c:pt idx="496">
                  <c:v>44391</c:v>
                </c:pt>
                <c:pt idx="497">
                  <c:v>44391</c:v>
                </c:pt>
                <c:pt idx="498">
                  <c:v>44391</c:v>
                </c:pt>
                <c:pt idx="499">
                  <c:v>44391</c:v>
                </c:pt>
                <c:pt idx="500">
                  <c:v>44391</c:v>
                </c:pt>
                <c:pt idx="501">
                  <c:v>44391</c:v>
                </c:pt>
                <c:pt idx="502">
                  <c:v>44392</c:v>
                </c:pt>
                <c:pt idx="503">
                  <c:v>44392</c:v>
                </c:pt>
                <c:pt idx="504">
                  <c:v>44392</c:v>
                </c:pt>
                <c:pt idx="505">
                  <c:v>44392</c:v>
                </c:pt>
                <c:pt idx="506">
                  <c:v>44392</c:v>
                </c:pt>
                <c:pt idx="507">
                  <c:v>44392</c:v>
                </c:pt>
                <c:pt idx="508">
                  <c:v>44392</c:v>
                </c:pt>
                <c:pt idx="509">
                  <c:v>44392</c:v>
                </c:pt>
                <c:pt idx="510">
                  <c:v>44393</c:v>
                </c:pt>
                <c:pt idx="511">
                  <c:v>44393</c:v>
                </c:pt>
                <c:pt idx="512">
                  <c:v>44393</c:v>
                </c:pt>
                <c:pt idx="513">
                  <c:v>44393</c:v>
                </c:pt>
                <c:pt idx="514">
                  <c:v>44393</c:v>
                </c:pt>
                <c:pt idx="515">
                  <c:v>44393</c:v>
                </c:pt>
                <c:pt idx="516">
                  <c:v>44393</c:v>
                </c:pt>
                <c:pt idx="517">
                  <c:v>44393</c:v>
                </c:pt>
                <c:pt idx="518">
                  <c:v>44393</c:v>
                </c:pt>
                <c:pt idx="519">
                  <c:v>44393</c:v>
                </c:pt>
                <c:pt idx="520">
                  <c:v>44393</c:v>
                </c:pt>
                <c:pt idx="521">
                  <c:v>44393</c:v>
                </c:pt>
                <c:pt idx="522">
                  <c:v>44393</c:v>
                </c:pt>
                <c:pt idx="523">
                  <c:v>44393</c:v>
                </c:pt>
                <c:pt idx="524">
                  <c:v>44393</c:v>
                </c:pt>
                <c:pt idx="525">
                  <c:v>44393</c:v>
                </c:pt>
                <c:pt idx="526">
                  <c:v>44393</c:v>
                </c:pt>
                <c:pt idx="527">
                  <c:v>44393</c:v>
                </c:pt>
                <c:pt idx="528">
                  <c:v>44393</c:v>
                </c:pt>
                <c:pt idx="529">
                  <c:v>44394</c:v>
                </c:pt>
                <c:pt idx="530">
                  <c:v>44394</c:v>
                </c:pt>
                <c:pt idx="531">
                  <c:v>44394</c:v>
                </c:pt>
                <c:pt idx="532">
                  <c:v>44394</c:v>
                </c:pt>
                <c:pt idx="533">
                  <c:v>44394</c:v>
                </c:pt>
                <c:pt idx="534">
                  <c:v>44394</c:v>
                </c:pt>
                <c:pt idx="535">
                  <c:v>44394</c:v>
                </c:pt>
                <c:pt idx="536">
                  <c:v>44394</c:v>
                </c:pt>
                <c:pt idx="537">
                  <c:v>44395</c:v>
                </c:pt>
                <c:pt idx="538">
                  <c:v>44395</c:v>
                </c:pt>
                <c:pt idx="539">
                  <c:v>44395</c:v>
                </c:pt>
                <c:pt idx="540">
                  <c:v>44395</c:v>
                </c:pt>
                <c:pt idx="541">
                  <c:v>44395</c:v>
                </c:pt>
                <c:pt idx="542">
                  <c:v>44395</c:v>
                </c:pt>
                <c:pt idx="543">
                  <c:v>44395</c:v>
                </c:pt>
                <c:pt idx="544">
                  <c:v>44395</c:v>
                </c:pt>
                <c:pt idx="545">
                  <c:v>44395</c:v>
                </c:pt>
                <c:pt idx="546">
                  <c:v>44395</c:v>
                </c:pt>
                <c:pt idx="547">
                  <c:v>44395</c:v>
                </c:pt>
                <c:pt idx="548">
                  <c:v>44395</c:v>
                </c:pt>
                <c:pt idx="549">
                  <c:v>44395</c:v>
                </c:pt>
                <c:pt idx="550">
                  <c:v>44396</c:v>
                </c:pt>
                <c:pt idx="551">
                  <c:v>44396</c:v>
                </c:pt>
                <c:pt idx="552">
                  <c:v>44396</c:v>
                </c:pt>
                <c:pt idx="553">
                  <c:v>44396</c:v>
                </c:pt>
                <c:pt idx="554">
                  <c:v>44396</c:v>
                </c:pt>
                <c:pt idx="555">
                  <c:v>44396</c:v>
                </c:pt>
                <c:pt idx="556">
                  <c:v>44396</c:v>
                </c:pt>
                <c:pt idx="557">
                  <c:v>44397</c:v>
                </c:pt>
                <c:pt idx="558">
                  <c:v>44397</c:v>
                </c:pt>
                <c:pt idx="559">
                  <c:v>44397</c:v>
                </c:pt>
                <c:pt idx="560">
                  <c:v>44397</c:v>
                </c:pt>
                <c:pt idx="561">
                  <c:v>44397</c:v>
                </c:pt>
                <c:pt idx="562">
                  <c:v>44397</c:v>
                </c:pt>
                <c:pt idx="563">
                  <c:v>44397</c:v>
                </c:pt>
                <c:pt idx="564">
                  <c:v>44397</c:v>
                </c:pt>
                <c:pt idx="565">
                  <c:v>44397</c:v>
                </c:pt>
                <c:pt idx="566">
                  <c:v>44398</c:v>
                </c:pt>
                <c:pt idx="567">
                  <c:v>44398</c:v>
                </c:pt>
                <c:pt idx="568">
                  <c:v>44398</c:v>
                </c:pt>
                <c:pt idx="569">
                  <c:v>44398</c:v>
                </c:pt>
                <c:pt idx="570">
                  <c:v>44398</c:v>
                </c:pt>
                <c:pt idx="571">
                  <c:v>44398</c:v>
                </c:pt>
                <c:pt idx="572">
                  <c:v>44398</c:v>
                </c:pt>
                <c:pt idx="573">
                  <c:v>44398</c:v>
                </c:pt>
                <c:pt idx="574">
                  <c:v>44398</c:v>
                </c:pt>
                <c:pt idx="575">
                  <c:v>44398</c:v>
                </c:pt>
                <c:pt idx="576">
                  <c:v>44399</c:v>
                </c:pt>
                <c:pt idx="577">
                  <c:v>44399</c:v>
                </c:pt>
                <c:pt idx="578">
                  <c:v>44399</c:v>
                </c:pt>
                <c:pt idx="579">
                  <c:v>44399</c:v>
                </c:pt>
                <c:pt idx="580">
                  <c:v>44399</c:v>
                </c:pt>
                <c:pt idx="581">
                  <c:v>44399</c:v>
                </c:pt>
                <c:pt idx="582">
                  <c:v>44400</c:v>
                </c:pt>
                <c:pt idx="583">
                  <c:v>44400</c:v>
                </c:pt>
                <c:pt idx="584">
                  <c:v>44400</c:v>
                </c:pt>
                <c:pt idx="585">
                  <c:v>44400</c:v>
                </c:pt>
                <c:pt idx="586">
                  <c:v>44400</c:v>
                </c:pt>
                <c:pt idx="587">
                  <c:v>44400</c:v>
                </c:pt>
                <c:pt idx="588">
                  <c:v>44400</c:v>
                </c:pt>
                <c:pt idx="589">
                  <c:v>44400</c:v>
                </c:pt>
                <c:pt idx="590">
                  <c:v>44400</c:v>
                </c:pt>
                <c:pt idx="591">
                  <c:v>44400</c:v>
                </c:pt>
                <c:pt idx="592">
                  <c:v>44400</c:v>
                </c:pt>
                <c:pt idx="593">
                  <c:v>44401</c:v>
                </c:pt>
                <c:pt idx="594">
                  <c:v>44401</c:v>
                </c:pt>
                <c:pt idx="595">
                  <c:v>44401</c:v>
                </c:pt>
                <c:pt idx="596">
                  <c:v>44401</c:v>
                </c:pt>
                <c:pt idx="597">
                  <c:v>44401</c:v>
                </c:pt>
                <c:pt idx="598">
                  <c:v>44401</c:v>
                </c:pt>
                <c:pt idx="599">
                  <c:v>44401</c:v>
                </c:pt>
                <c:pt idx="600">
                  <c:v>44401</c:v>
                </c:pt>
                <c:pt idx="601">
                  <c:v>44402</c:v>
                </c:pt>
                <c:pt idx="602">
                  <c:v>44402</c:v>
                </c:pt>
                <c:pt idx="603">
                  <c:v>44402</c:v>
                </c:pt>
                <c:pt idx="604">
                  <c:v>44402</c:v>
                </c:pt>
                <c:pt idx="605">
                  <c:v>44402</c:v>
                </c:pt>
                <c:pt idx="606">
                  <c:v>44402</c:v>
                </c:pt>
                <c:pt idx="607">
                  <c:v>44402</c:v>
                </c:pt>
                <c:pt idx="608">
                  <c:v>44402</c:v>
                </c:pt>
                <c:pt idx="609">
                  <c:v>44402</c:v>
                </c:pt>
                <c:pt idx="610">
                  <c:v>44403</c:v>
                </c:pt>
                <c:pt idx="611">
                  <c:v>44403</c:v>
                </c:pt>
                <c:pt idx="612">
                  <c:v>44403</c:v>
                </c:pt>
                <c:pt idx="613">
                  <c:v>44403</c:v>
                </c:pt>
                <c:pt idx="614">
                  <c:v>44403</c:v>
                </c:pt>
                <c:pt idx="615">
                  <c:v>44403</c:v>
                </c:pt>
                <c:pt idx="616">
                  <c:v>44403</c:v>
                </c:pt>
                <c:pt idx="617">
                  <c:v>44403</c:v>
                </c:pt>
                <c:pt idx="618">
                  <c:v>44403</c:v>
                </c:pt>
                <c:pt idx="619">
                  <c:v>44403</c:v>
                </c:pt>
                <c:pt idx="620">
                  <c:v>44403</c:v>
                </c:pt>
                <c:pt idx="621">
                  <c:v>44403</c:v>
                </c:pt>
                <c:pt idx="622">
                  <c:v>44403</c:v>
                </c:pt>
                <c:pt idx="623">
                  <c:v>44403</c:v>
                </c:pt>
                <c:pt idx="624">
                  <c:v>44403</c:v>
                </c:pt>
                <c:pt idx="625">
                  <c:v>44403</c:v>
                </c:pt>
                <c:pt idx="626">
                  <c:v>44404</c:v>
                </c:pt>
                <c:pt idx="627">
                  <c:v>44404</c:v>
                </c:pt>
                <c:pt idx="628">
                  <c:v>44404</c:v>
                </c:pt>
                <c:pt idx="629">
                  <c:v>44404</c:v>
                </c:pt>
                <c:pt idx="630">
                  <c:v>44404</c:v>
                </c:pt>
                <c:pt idx="631">
                  <c:v>44404</c:v>
                </c:pt>
                <c:pt idx="632">
                  <c:v>44404</c:v>
                </c:pt>
                <c:pt idx="633">
                  <c:v>44404</c:v>
                </c:pt>
                <c:pt idx="634">
                  <c:v>44404</c:v>
                </c:pt>
                <c:pt idx="635">
                  <c:v>44405</c:v>
                </c:pt>
                <c:pt idx="636">
                  <c:v>44405</c:v>
                </c:pt>
                <c:pt idx="637">
                  <c:v>44405</c:v>
                </c:pt>
                <c:pt idx="638">
                  <c:v>44405</c:v>
                </c:pt>
                <c:pt idx="639">
                  <c:v>44405</c:v>
                </c:pt>
                <c:pt idx="640">
                  <c:v>44405</c:v>
                </c:pt>
                <c:pt idx="641">
                  <c:v>44405</c:v>
                </c:pt>
                <c:pt idx="642">
                  <c:v>44405</c:v>
                </c:pt>
                <c:pt idx="643">
                  <c:v>44405</c:v>
                </c:pt>
                <c:pt idx="644">
                  <c:v>44405</c:v>
                </c:pt>
                <c:pt idx="645">
                  <c:v>44405</c:v>
                </c:pt>
                <c:pt idx="646">
                  <c:v>44405</c:v>
                </c:pt>
                <c:pt idx="647">
                  <c:v>44405</c:v>
                </c:pt>
                <c:pt idx="648">
                  <c:v>44405</c:v>
                </c:pt>
                <c:pt idx="649">
                  <c:v>44406</c:v>
                </c:pt>
                <c:pt idx="650">
                  <c:v>44406</c:v>
                </c:pt>
                <c:pt idx="651">
                  <c:v>44406</c:v>
                </c:pt>
                <c:pt idx="652">
                  <c:v>44406</c:v>
                </c:pt>
                <c:pt idx="653">
                  <c:v>44406</c:v>
                </c:pt>
                <c:pt idx="654">
                  <c:v>44406</c:v>
                </c:pt>
                <c:pt idx="655">
                  <c:v>44407</c:v>
                </c:pt>
                <c:pt idx="656">
                  <c:v>44407</c:v>
                </c:pt>
                <c:pt idx="657">
                  <c:v>44407</c:v>
                </c:pt>
                <c:pt idx="658">
                  <c:v>44407</c:v>
                </c:pt>
                <c:pt idx="659">
                  <c:v>44407</c:v>
                </c:pt>
                <c:pt idx="660">
                  <c:v>44407</c:v>
                </c:pt>
                <c:pt idx="661">
                  <c:v>44407</c:v>
                </c:pt>
                <c:pt idx="662">
                  <c:v>44407</c:v>
                </c:pt>
                <c:pt idx="663">
                  <c:v>44407</c:v>
                </c:pt>
                <c:pt idx="664">
                  <c:v>44407</c:v>
                </c:pt>
                <c:pt idx="665">
                  <c:v>44408</c:v>
                </c:pt>
                <c:pt idx="666">
                  <c:v>44408</c:v>
                </c:pt>
                <c:pt idx="667">
                  <c:v>44408</c:v>
                </c:pt>
                <c:pt idx="668">
                  <c:v>44408</c:v>
                </c:pt>
                <c:pt idx="669">
                  <c:v>44408</c:v>
                </c:pt>
                <c:pt idx="670">
                  <c:v>44408</c:v>
                </c:pt>
                <c:pt idx="671">
                  <c:v>44408</c:v>
                </c:pt>
                <c:pt idx="672">
                  <c:v>44408</c:v>
                </c:pt>
                <c:pt idx="673">
                  <c:v>44408</c:v>
                </c:pt>
                <c:pt idx="674">
                  <c:v>44408</c:v>
                </c:pt>
                <c:pt idx="675">
                  <c:v>44408</c:v>
                </c:pt>
                <c:pt idx="676">
                  <c:v>44408</c:v>
                </c:pt>
                <c:pt idx="677">
                  <c:v>44408</c:v>
                </c:pt>
                <c:pt idx="678">
                  <c:v>44408</c:v>
                </c:pt>
                <c:pt idx="679">
                  <c:v>44408</c:v>
                </c:pt>
                <c:pt idx="680">
                  <c:v>44408</c:v>
                </c:pt>
                <c:pt idx="681">
                  <c:v>44408</c:v>
                </c:pt>
                <c:pt idx="682">
                  <c:v>44408</c:v>
                </c:pt>
                <c:pt idx="683">
                  <c:v>44409</c:v>
                </c:pt>
                <c:pt idx="684">
                  <c:v>44409</c:v>
                </c:pt>
                <c:pt idx="685">
                  <c:v>44409</c:v>
                </c:pt>
                <c:pt idx="686">
                  <c:v>44409</c:v>
                </c:pt>
                <c:pt idx="687">
                  <c:v>44409</c:v>
                </c:pt>
                <c:pt idx="688">
                  <c:v>44409</c:v>
                </c:pt>
                <c:pt idx="689">
                  <c:v>44409</c:v>
                </c:pt>
                <c:pt idx="690">
                  <c:v>44409</c:v>
                </c:pt>
                <c:pt idx="691">
                  <c:v>44409</c:v>
                </c:pt>
                <c:pt idx="692">
                  <c:v>44409</c:v>
                </c:pt>
                <c:pt idx="693">
                  <c:v>44409</c:v>
                </c:pt>
                <c:pt idx="694">
                  <c:v>44409</c:v>
                </c:pt>
                <c:pt idx="695">
                  <c:v>44409</c:v>
                </c:pt>
                <c:pt idx="696">
                  <c:v>44409</c:v>
                </c:pt>
                <c:pt idx="697">
                  <c:v>44410</c:v>
                </c:pt>
                <c:pt idx="698">
                  <c:v>44410</c:v>
                </c:pt>
                <c:pt idx="699">
                  <c:v>44410</c:v>
                </c:pt>
                <c:pt idx="700">
                  <c:v>44410</c:v>
                </c:pt>
                <c:pt idx="701">
                  <c:v>44410</c:v>
                </c:pt>
                <c:pt idx="702">
                  <c:v>44410</c:v>
                </c:pt>
                <c:pt idx="703">
                  <c:v>44410</c:v>
                </c:pt>
                <c:pt idx="704">
                  <c:v>44410</c:v>
                </c:pt>
                <c:pt idx="705">
                  <c:v>44410</c:v>
                </c:pt>
                <c:pt idx="706">
                  <c:v>44410</c:v>
                </c:pt>
                <c:pt idx="707">
                  <c:v>44410</c:v>
                </c:pt>
                <c:pt idx="708">
                  <c:v>44410</c:v>
                </c:pt>
                <c:pt idx="709">
                  <c:v>44411</c:v>
                </c:pt>
                <c:pt idx="710">
                  <c:v>44411</c:v>
                </c:pt>
                <c:pt idx="711">
                  <c:v>44411</c:v>
                </c:pt>
                <c:pt idx="712">
                  <c:v>44411</c:v>
                </c:pt>
                <c:pt idx="713">
                  <c:v>44411</c:v>
                </c:pt>
                <c:pt idx="714">
                  <c:v>44411</c:v>
                </c:pt>
                <c:pt idx="715">
                  <c:v>44411</c:v>
                </c:pt>
                <c:pt idx="716">
                  <c:v>44411</c:v>
                </c:pt>
                <c:pt idx="717">
                  <c:v>44411</c:v>
                </c:pt>
                <c:pt idx="718">
                  <c:v>44411</c:v>
                </c:pt>
                <c:pt idx="719">
                  <c:v>44411</c:v>
                </c:pt>
                <c:pt idx="720">
                  <c:v>44411</c:v>
                </c:pt>
                <c:pt idx="721">
                  <c:v>44411</c:v>
                </c:pt>
                <c:pt idx="722">
                  <c:v>44411</c:v>
                </c:pt>
                <c:pt idx="723">
                  <c:v>44411</c:v>
                </c:pt>
                <c:pt idx="724">
                  <c:v>44411</c:v>
                </c:pt>
                <c:pt idx="725">
                  <c:v>44411</c:v>
                </c:pt>
                <c:pt idx="726">
                  <c:v>44412</c:v>
                </c:pt>
                <c:pt idx="727">
                  <c:v>44412</c:v>
                </c:pt>
                <c:pt idx="728">
                  <c:v>44412</c:v>
                </c:pt>
                <c:pt idx="729">
                  <c:v>44412</c:v>
                </c:pt>
                <c:pt idx="730">
                  <c:v>44412</c:v>
                </c:pt>
                <c:pt idx="731">
                  <c:v>44412</c:v>
                </c:pt>
                <c:pt idx="732">
                  <c:v>44412</c:v>
                </c:pt>
                <c:pt idx="733">
                  <c:v>44412</c:v>
                </c:pt>
                <c:pt idx="734">
                  <c:v>44412</c:v>
                </c:pt>
                <c:pt idx="735">
                  <c:v>44412</c:v>
                </c:pt>
                <c:pt idx="736">
                  <c:v>44412</c:v>
                </c:pt>
                <c:pt idx="737">
                  <c:v>44413</c:v>
                </c:pt>
                <c:pt idx="738">
                  <c:v>44413</c:v>
                </c:pt>
                <c:pt idx="739">
                  <c:v>44413</c:v>
                </c:pt>
                <c:pt idx="740">
                  <c:v>44413</c:v>
                </c:pt>
                <c:pt idx="741">
                  <c:v>44413</c:v>
                </c:pt>
                <c:pt idx="742">
                  <c:v>44413</c:v>
                </c:pt>
                <c:pt idx="743">
                  <c:v>44413</c:v>
                </c:pt>
                <c:pt idx="744">
                  <c:v>44413</c:v>
                </c:pt>
                <c:pt idx="745">
                  <c:v>44413</c:v>
                </c:pt>
                <c:pt idx="746">
                  <c:v>44414</c:v>
                </c:pt>
                <c:pt idx="747">
                  <c:v>44414</c:v>
                </c:pt>
                <c:pt idx="748">
                  <c:v>44414</c:v>
                </c:pt>
                <c:pt idx="749">
                  <c:v>44414</c:v>
                </c:pt>
                <c:pt idx="750">
                  <c:v>44414</c:v>
                </c:pt>
                <c:pt idx="751">
                  <c:v>44414</c:v>
                </c:pt>
                <c:pt idx="752">
                  <c:v>44414</c:v>
                </c:pt>
                <c:pt idx="753">
                  <c:v>44414</c:v>
                </c:pt>
                <c:pt idx="754">
                  <c:v>44414</c:v>
                </c:pt>
                <c:pt idx="755">
                  <c:v>44414</c:v>
                </c:pt>
                <c:pt idx="756">
                  <c:v>44414</c:v>
                </c:pt>
                <c:pt idx="757">
                  <c:v>44415</c:v>
                </c:pt>
                <c:pt idx="758">
                  <c:v>44415</c:v>
                </c:pt>
                <c:pt idx="759">
                  <c:v>44415</c:v>
                </c:pt>
                <c:pt idx="760">
                  <c:v>44415</c:v>
                </c:pt>
                <c:pt idx="761">
                  <c:v>44415</c:v>
                </c:pt>
                <c:pt idx="762">
                  <c:v>44415</c:v>
                </c:pt>
                <c:pt idx="763">
                  <c:v>44415</c:v>
                </c:pt>
                <c:pt idx="764">
                  <c:v>44415</c:v>
                </c:pt>
                <c:pt idx="765">
                  <c:v>44415</c:v>
                </c:pt>
                <c:pt idx="766">
                  <c:v>44415</c:v>
                </c:pt>
                <c:pt idx="767">
                  <c:v>44415</c:v>
                </c:pt>
                <c:pt idx="768">
                  <c:v>44415</c:v>
                </c:pt>
                <c:pt idx="769">
                  <c:v>44415</c:v>
                </c:pt>
                <c:pt idx="770">
                  <c:v>44415</c:v>
                </c:pt>
                <c:pt idx="771">
                  <c:v>44415</c:v>
                </c:pt>
                <c:pt idx="772">
                  <c:v>44415</c:v>
                </c:pt>
                <c:pt idx="773">
                  <c:v>44416</c:v>
                </c:pt>
                <c:pt idx="774">
                  <c:v>44416</c:v>
                </c:pt>
                <c:pt idx="775">
                  <c:v>44416</c:v>
                </c:pt>
                <c:pt idx="776">
                  <c:v>44416</c:v>
                </c:pt>
                <c:pt idx="777">
                  <c:v>44416</c:v>
                </c:pt>
                <c:pt idx="778">
                  <c:v>44416</c:v>
                </c:pt>
                <c:pt idx="779">
                  <c:v>44416</c:v>
                </c:pt>
                <c:pt idx="780">
                  <c:v>44416</c:v>
                </c:pt>
                <c:pt idx="781">
                  <c:v>44416</c:v>
                </c:pt>
                <c:pt idx="782">
                  <c:v>44416</c:v>
                </c:pt>
                <c:pt idx="783">
                  <c:v>44416</c:v>
                </c:pt>
                <c:pt idx="784">
                  <c:v>44416</c:v>
                </c:pt>
                <c:pt idx="785">
                  <c:v>44417</c:v>
                </c:pt>
                <c:pt idx="786">
                  <c:v>44417</c:v>
                </c:pt>
                <c:pt idx="787">
                  <c:v>44417</c:v>
                </c:pt>
                <c:pt idx="788">
                  <c:v>44417</c:v>
                </c:pt>
                <c:pt idx="789">
                  <c:v>44417</c:v>
                </c:pt>
                <c:pt idx="790">
                  <c:v>44417</c:v>
                </c:pt>
                <c:pt idx="791">
                  <c:v>44417</c:v>
                </c:pt>
                <c:pt idx="792">
                  <c:v>44417</c:v>
                </c:pt>
                <c:pt idx="793">
                  <c:v>44417</c:v>
                </c:pt>
                <c:pt idx="794">
                  <c:v>44417</c:v>
                </c:pt>
                <c:pt idx="795">
                  <c:v>44417</c:v>
                </c:pt>
                <c:pt idx="796">
                  <c:v>44418</c:v>
                </c:pt>
                <c:pt idx="797">
                  <c:v>44418</c:v>
                </c:pt>
                <c:pt idx="798">
                  <c:v>44418</c:v>
                </c:pt>
                <c:pt idx="799">
                  <c:v>44418</c:v>
                </c:pt>
                <c:pt idx="800">
                  <c:v>44418</c:v>
                </c:pt>
                <c:pt idx="801">
                  <c:v>44418</c:v>
                </c:pt>
                <c:pt idx="802">
                  <c:v>44418</c:v>
                </c:pt>
                <c:pt idx="803">
                  <c:v>44418</c:v>
                </c:pt>
                <c:pt idx="804">
                  <c:v>44418</c:v>
                </c:pt>
                <c:pt idx="805">
                  <c:v>44418</c:v>
                </c:pt>
                <c:pt idx="806">
                  <c:v>44418</c:v>
                </c:pt>
                <c:pt idx="807">
                  <c:v>44418</c:v>
                </c:pt>
                <c:pt idx="808">
                  <c:v>44419</c:v>
                </c:pt>
                <c:pt idx="809">
                  <c:v>44419</c:v>
                </c:pt>
                <c:pt idx="810">
                  <c:v>44419</c:v>
                </c:pt>
                <c:pt idx="811">
                  <c:v>44419</c:v>
                </c:pt>
                <c:pt idx="812">
                  <c:v>44419</c:v>
                </c:pt>
                <c:pt idx="813">
                  <c:v>44419</c:v>
                </c:pt>
                <c:pt idx="814">
                  <c:v>44419</c:v>
                </c:pt>
                <c:pt idx="815">
                  <c:v>44419</c:v>
                </c:pt>
                <c:pt idx="816">
                  <c:v>44419</c:v>
                </c:pt>
                <c:pt idx="817">
                  <c:v>44419</c:v>
                </c:pt>
                <c:pt idx="818">
                  <c:v>44420</c:v>
                </c:pt>
                <c:pt idx="819">
                  <c:v>44420</c:v>
                </c:pt>
                <c:pt idx="820">
                  <c:v>44420</c:v>
                </c:pt>
                <c:pt idx="821">
                  <c:v>44420</c:v>
                </c:pt>
                <c:pt idx="822">
                  <c:v>44420</c:v>
                </c:pt>
                <c:pt idx="823">
                  <c:v>44420</c:v>
                </c:pt>
                <c:pt idx="824">
                  <c:v>44420</c:v>
                </c:pt>
                <c:pt idx="825">
                  <c:v>44420</c:v>
                </c:pt>
                <c:pt idx="826">
                  <c:v>44420</c:v>
                </c:pt>
                <c:pt idx="827">
                  <c:v>44420</c:v>
                </c:pt>
                <c:pt idx="828">
                  <c:v>44420</c:v>
                </c:pt>
                <c:pt idx="829">
                  <c:v>44420</c:v>
                </c:pt>
                <c:pt idx="830">
                  <c:v>44420</c:v>
                </c:pt>
                <c:pt idx="831">
                  <c:v>44420</c:v>
                </c:pt>
                <c:pt idx="832">
                  <c:v>44420</c:v>
                </c:pt>
                <c:pt idx="833">
                  <c:v>44420</c:v>
                </c:pt>
                <c:pt idx="834">
                  <c:v>44420</c:v>
                </c:pt>
                <c:pt idx="835">
                  <c:v>44420</c:v>
                </c:pt>
                <c:pt idx="836">
                  <c:v>44421</c:v>
                </c:pt>
                <c:pt idx="837">
                  <c:v>44421</c:v>
                </c:pt>
                <c:pt idx="838">
                  <c:v>44421</c:v>
                </c:pt>
                <c:pt idx="839">
                  <c:v>44421</c:v>
                </c:pt>
                <c:pt idx="840">
                  <c:v>44421</c:v>
                </c:pt>
                <c:pt idx="841">
                  <c:v>44421</c:v>
                </c:pt>
                <c:pt idx="842">
                  <c:v>44421</c:v>
                </c:pt>
                <c:pt idx="843">
                  <c:v>44421</c:v>
                </c:pt>
                <c:pt idx="844">
                  <c:v>44421</c:v>
                </c:pt>
                <c:pt idx="845">
                  <c:v>44421</c:v>
                </c:pt>
                <c:pt idx="846">
                  <c:v>44421</c:v>
                </c:pt>
                <c:pt idx="847">
                  <c:v>44421</c:v>
                </c:pt>
                <c:pt idx="848">
                  <c:v>44422</c:v>
                </c:pt>
                <c:pt idx="849">
                  <c:v>44422</c:v>
                </c:pt>
                <c:pt idx="850">
                  <c:v>44422</c:v>
                </c:pt>
                <c:pt idx="851">
                  <c:v>44422</c:v>
                </c:pt>
                <c:pt idx="852">
                  <c:v>44422</c:v>
                </c:pt>
                <c:pt idx="853">
                  <c:v>44422</c:v>
                </c:pt>
                <c:pt idx="854">
                  <c:v>44422</c:v>
                </c:pt>
                <c:pt idx="855">
                  <c:v>44422</c:v>
                </c:pt>
                <c:pt idx="856">
                  <c:v>44422</c:v>
                </c:pt>
                <c:pt idx="857">
                  <c:v>44423</c:v>
                </c:pt>
                <c:pt idx="858">
                  <c:v>44423</c:v>
                </c:pt>
                <c:pt idx="859">
                  <c:v>44423</c:v>
                </c:pt>
                <c:pt idx="860">
                  <c:v>44423</c:v>
                </c:pt>
                <c:pt idx="861">
                  <c:v>44423</c:v>
                </c:pt>
                <c:pt idx="862">
                  <c:v>44423</c:v>
                </c:pt>
                <c:pt idx="863">
                  <c:v>44424</c:v>
                </c:pt>
                <c:pt idx="864">
                  <c:v>44424</c:v>
                </c:pt>
                <c:pt idx="865">
                  <c:v>44424</c:v>
                </c:pt>
                <c:pt idx="866">
                  <c:v>44424</c:v>
                </c:pt>
                <c:pt idx="867">
                  <c:v>44424</c:v>
                </c:pt>
                <c:pt idx="868">
                  <c:v>44424</c:v>
                </c:pt>
                <c:pt idx="869">
                  <c:v>44424</c:v>
                </c:pt>
                <c:pt idx="870">
                  <c:v>44425</c:v>
                </c:pt>
                <c:pt idx="871">
                  <c:v>44425</c:v>
                </c:pt>
                <c:pt idx="872">
                  <c:v>44425</c:v>
                </c:pt>
                <c:pt idx="873">
                  <c:v>44425</c:v>
                </c:pt>
                <c:pt idx="874">
                  <c:v>44425</c:v>
                </c:pt>
                <c:pt idx="875">
                  <c:v>44425</c:v>
                </c:pt>
                <c:pt idx="876">
                  <c:v>44425</c:v>
                </c:pt>
                <c:pt idx="877">
                  <c:v>44425</c:v>
                </c:pt>
                <c:pt idx="878">
                  <c:v>44425</c:v>
                </c:pt>
                <c:pt idx="879">
                  <c:v>44425</c:v>
                </c:pt>
                <c:pt idx="880">
                  <c:v>44425</c:v>
                </c:pt>
                <c:pt idx="881">
                  <c:v>44425</c:v>
                </c:pt>
                <c:pt idx="882">
                  <c:v>44425</c:v>
                </c:pt>
                <c:pt idx="883">
                  <c:v>44425</c:v>
                </c:pt>
                <c:pt idx="884">
                  <c:v>44425</c:v>
                </c:pt>
                <c:pt idx="885">
                  <c:v>44425</c:v>
                </c:pt>
                <c:pt idx="886">
                  <c:v>44426</c:v>
                </c:pt>
                <c:pt idx="887">
                  <c:v>44426</c:v>
                </c:pt>
                <c:pt idx="888">
                  <c:v>44426</c:v>
                </c:pt>
                <c:pt idx="889">
                  <c:v>44426</c:v>
                </c:pt>
                <c:pt idx="890">
                  <c:v>44426</c:v>
                </c:pt>
                <c:pt idx="891">
                  <c:v>44426</c:v>
                </c:pt>
                <c:pt idx="892">
                  <c:v>44426</c:v>
                </c:pt>
                <c:pt idx="893">
                  <c:v>44426</c:v>
                </c:pt>
                <c:pt idx="894">
                  <c:v>44426</c:v>
                </c:pt>
                <c:pt idx="895">
                  <c:v>44426</c:v>
                </c:pt>
                <c:pt idx="896">
                  <c:v>44426</c:v>
                </c:pt>
                <c:pt idx="897">
                  <c:v>44426</c:v>
                </c:pt>
                <c:pt idx="898">
                  <c:v>44426</c:v>
                </c:pt>
                <c:pt idx="899">
                  <c:v>44426</c:v>
                </c:pt>
                <c:pt idx="900">
                  <c:v>44426</c:v>
                </c:pt>
                <c:pt idx="901">
                  <c:v>44427</c:v>
                </c:pt>
                <c:pt idx="902">
                  <c:v>44427</c:v>
                </c:pt>
                <c:pt idx="903">
                  <c:v>44427</c:v>
                </c:pt>
                <c:pt idx="904">
                  <c:v>44427</c:v>
                </c:pt>
                <c:pt idx="905">
                  <c:v>44427</c:v>
                </c:pt>
                <c:pt idx="906">
                  <c:v>44427</c:v>
                </c:pt>
                <c:pt idx="907">
                  <c:v>44428</c:v>
                </c:pt>
                <c:pt idx="908">
                  <c:v>44428</c:v>
                </c:pt>
                <c:pt idx="909">
                  <c:v>44428</c:v>
                </c:pt>
                <c:pt idx="910">
                  <c:v>44428</c:v>
                </c:pt>
                <c:pt idx="911">
                  <c:v>44428</c:v>
                </c:pt>
                <c:pt idx="912">
                  <c:v>44428</c:v>
                </c:pt>
                <c:pt idx="913">
                  <c:v>44428</c:v>
                </c:pt>
                <c:pt idx="914">
                  <c:v>44428</c:v>
                </c:pt>
                <c:pt idx="915">
                  <c:v>44428</c:v>
                </c:pt>
                <c:pt idx="916">
                  <c:v>44428</c:v>
                </c:pt>
                <c:pt idx="917">
                  <c:v>44429</c:v>
                </c:pt>
                <c:pt idx="918">
                  <c:v>44429</c:v>
                </c:pt>
                <c:pt idx="919">
                  <c:v>44429</c:v>
                </c:pt>
                <c:pt idx="920">
                  <c:v>44429</c:v>
                </c:pt>
                <c:pt idx="921">
                  <c:v>44429</c:v>
                </c:pt>
                <c:pt idx="922">
                  <c:v>44429</c:v>
                </c:pt>
                <c:pt idx="923">
                  <c:v>44429</c:v>
                </c:pt>
                <c:pt idx="924">
                  <c:v>44429</c:v>
                </c:pt>
                <c:pt idx="925">
                  <c:v>44429</c:v>
                </c:pt>
                <c:pt idx="926">
                  <c:v>44429</c:v>
                </c:pt>
                <c:pt idx="927">
                  <c:v>44429</c:v>
                </c:pt>
                <c:pt idx="928">
                  <c:v>44430</c:v>
                </c:pt>
                <c:pt idx="929">
                  <c:v>44430</c:v>
                </c:pt>
                <c:pt idx="930">
                  <c:v>44430</c:v>
                </c:pt>
                <c:pt idx="931">
                  <c:v>44430</c:v>
                </c:pt>
                <c:pt idx="932">
                  <c:v>44430</c:v>
                </c:pt>
                <c:pt idx="933">
                  <c:v>44430</c:v>
                </c:pt>
                <c:pt idx="934">
                  <c:v>44430</c:v>
                </c:pt>
                <c:pt idx="935">
                  <c:v>44430</c:v>
                </c:pt>
                <c:pt idx="936">
                  <c:v>44430</c:v>
                </c:pt>
                <c:pt idx="937">
                  <c:v>44430</c:v>
                </c:pt>
                <c:pt idx="938">
                  <c:v>44430</c:v>
                </c:pt>
                <c:pt idx="939">
                  <c:v>44431</c:v>
                </c:pt>
                <c:pt idx="940">
                  <c:v>44431</c:v>
                </c:pt>
                <c:pt idx="941">
                  <c:v>44431</c:v>
                </c:pt>
                <c:pt idx="942">
                  <c:v>44431</c:v>
                </c:pt>
                <c:pt idx="943">
                  <c:v>44431</c:v>
                </c:pt>
                <c:pt idx="944">
                  <c:v>44431</c:v>
                </c:pt>
                <c:pt idx="945">
                  <c:v>44431</c:v>
                </c:pt>
                <c:pt idx="946">
                  <c:v>44431</c:v>
                </c:pt>
                <c:pt idx="947">
                  <c:v>44431</c:v>
                </c:pt>
                <c:pt idx="948">
                  <c:v>44432</c:v>
                </c:pt>
                <c:pt idx="949">
                  <c:v>44432</c:v>
                </c:pt>
                <c:pt idx="950">
                  <c:v>44432</c:v>
                </c:pt>
                <c:pt idx="951">
                  <c:v>44432</c:v>
                </c:pt>
                <c:pt idx="952">
                  <c:v>44432</c:v>
                </c:pt>
                <c:pt idx="953">
                  <c:v>44432</c:v>
                </c:pt>
                <c:pt idx="954">
                  <c:v>44432</c:v>
                </c:pt>
                <c:pt idx="955">
                  <c:v>44432</c:v>
                </c:pt>
                <c:pt idx="956">
                  <c:v>44432</c:v>
                </c:pt>
                <c:pt idx="957">
                  <c:v>44432</c:v>
                </c:pt>
                <c:pt idx="958">
                  <c:v>44432</c:v>
                </c:pt>
                <c:pt idx="959">
                  <c:v>44432</c:v>
                </c:pt>
                <c:pt idx="960">
                  <c:v>44432</c:v>
                </c:pt>
                <c:pt idx="961">
                  <c:v>44433</c:v>
                </c:pt>
                <c:pt idx="962">
                  <c:v>44433</c:v>
                </c:pt>
                <c:pt idx="963">
                  <c:v>44433</c:v>
                </c:pt>
                <c:pt idx="964">
                  <c:v>44433</c:v>
                </c:pt>
                <c:pt idx="965">
                  <c:v>44433</c:v>
                </c:pt>
                <c:pt idx="966">
                  <c:v>44433</c:v>
                </c:pt>
                <c:pt idx="967">
                  <c:v>44433</c:v>
                </c:pt>
                <c:pt idx="968">
                  <c:v>44433</c:v>
                </c:pt>
                <c:pt idx="969">
                  <c:v>44433</c:v>
                </c:pt>
                <c:pt idx="970">
                  <c:v>44433</c:v>
                </c:pt>
                <c:pt idx="971">
                  <c:v>44434</c:v>
                </c:pt>
                <c:pt idx="972">
                  <c:v>44434</c:v>
                </c:pt>
                <c:pt idx="973">
                  <c:v>44434</c:v>
                </c:pt>
                <c:pt idx="974">
                  <c:v>44434</c:v>
                </c:pt>
                <c:pt idx="975">
                  <c:v>44434</c:v>
                </c:pt>
                <c:pt idx="976">
                  <c:v>44434</c:v>
                </c:pt>
                <c:pt idx="977">
                  <c:v>44434</c:v>
                </c:pt>
                <c:pt idx="978">
                  <c:v>44434</c:v>
                </c:pt>
                <c:pt idx="979">
                  <c:v>44434</c:v>
                </c:pt>
                <c:pt idx="980">
                  <c:v>44434</c:v>
                </c:pt>
                <c:pt idx="981">
                  <c:v>44435</c:v>
                </c:pt>
                <c:pt idx="982">
                  <c:v>44435</c:v>
                </c:pt>
                <c:pt idx="983">
                  <c:v>44435</c:v>
                </c:pt>
                <c:pt idx="984">
                  <c:v>44435</c:v>
                </c:pt>
                <c:pt idx="985">
                  <c:v>44435</c:v>
                </c:pt>
                <c:pt idx="986">
                  <c:v>44435</c:v>
                </c:pt>
                <c:pt idx="987">
                  <c:v>44435</c:v>
                </c:pt>
                <c:pt idx="988">
                  <c:v>44435</c:v>
                </c:pt>
                <c:pt idx="989">
                  <c:v>44436</c:v>
                </c:pt>
                <c:pt idx="990">
                  <c:v>44436</c:v>
                </c:pt>
                <c:pt idx="991">
                  <c:v>44436</c:v>
                </c:pt>
                <c:pt idx="992">
                  <c:v>44436</c:v>
                </c:pt>
                <c:pt idx="993">
                  <c:v>44436</c:v>
                </c:pt>
                <c:pt idx="994">
                  <c:v>44436</c:v>
                </c:pt>
                <c:pt idx="995">
                  <c:v>44436</c:v>
                </c:pt>
                <c:pt idx="996">
                  <c:v>44436</c:v>
                </c:pt>
                <c:pt idx="997">
                  <c:v>44436</c:v>
                </c:pt>
                <c:pt idx="998">
                  <c:v>44436</c:v>
                </c:pt>
                <c:pt idx="999">
                  <c:v>44436</c:v>
                </c:pt>
              </c:numCache>
            </c:numRef>
          </c:cat>
          <c:val>
            <c:numRef>
              <c:f>in!$G$2:$G$1001</c:f>
              <c:numCache>
                <c:formatCode>General</c:formatCode>
                <c:ptCount val="1000"/>
                <c:pt idx="0">
                  <c:v>134.83000000000001</c:v>
                </c:pt>
                <c:pt idx="1">
                  <c:v>173.61</c:v>
                </c:pt>
                <c:pt idx="2">
                  <c:v>263.45</c:v>
                </c:pt>
                <c:pt idx="3">
                  <c:v>605.44000000000005</c:v>
                </c:pt>
                <c:pt idx="4">
                  <c:v>120.96</c:v>
                </c:pt>
                <c:pt idx="5">
                  <c:v>1494.8</c:v>
                </c:pt>
                <c:pt idx="6">
                  <c:v>54.41</c:v>
                </c:pt>
                <c:pt idx="7">
                  <c:v>224.38</c:v>
                </c:pt>
                <c:pt idx="8">
                  <c:v>1579.87</c:v>
                </c:pt>
                <c:pt idx="9">
                  <c:v>272.61</c:v>
                </c:pt>
                <c:pt idx="10">
                  <c:v>229.22</c:v>
                </c:pt>
                <c:pt idx="11">
                  <c:v>224.71</c:v>
                </c:pt>
                <c:pt idx="12">
                  <c:v>172.01</c:v>
                </c:pt>
                <c:pt idx="13">
                  <c:v>135.91999999999999</c:v>
                </c:pt>
                <c:pt idx="14">
                  <c:v>223.68</c:v>
                </c:pt>
                <c:pt idx="15">
                  <c:v>49.94</c:v>
                </c:pt>
                <c:pt idx="16">
                  <c:v>40.409999999999997</c:v>
                </c:pt>
                <c:pt idx="17">
                  <c:v>121.66</c:v>
                </c:pt>
                <c:pt idx="18">
                  <c:v>244.63</c:v>
                </c:pt>
                <c:pt idx="19">
                  <c:v>308.89</c:v>
                </c:pt>
                <c:pt idx="20">
                  <c:v>184.54</c:v>
                </c:pt>
                <c:pt idx="21">
                  <c:v>180.91</c:v>
                </c:pt>
                <c:pt idx="22">
                  <c:v>141.66999999999999</c:v>
                </c:pt>
                <c:pt idx="23">
                  <c:v>213.15</c:v>
                </c:pt>
                <c:pt idx="24">
                  <c:v>29.31</c:v>
                </c:pt>
                <c:pt idx="25">
                  <c:v>48.9</c:v>
                </c:pt>
                <c:pt idx="26">
                  <c:v>40.369999999999997</c:v>
                </c:pt>
                <c:pt idx="27">
                  <c:v>216</c:v>
                </c:pt>
                <c:pt idx="28">
                  <c:v>309.23</c:v>
                </c:pt>
                <c:pt idx="29">
                  <c:v>79.14</c:v>
                </c:pt>
                <c:pt idx="30">
                  <c:v>123.21</c:v>
                </c:pt>
                <c:pt idx="31">
                  <c:v>100.81</c:v>
                </c:pt>
                <c:pt idx="32">
                  <c:v>37.03</c:v>
                </c:pt>
                <c:pt idx="33">
                  <c:v>249.98</c:v>
                </c:pt>
                <c:pt idx="34">
                  <c:v>63.03</c:v>
                </c:pt>
                <c:pt idx="35">
                  <c:v>77.38</c:v>
                </c:pt>
                <c:pt idx="36">
                  <c:v>815.22</c:v>
                </c:pt>
                <c:pt idx="37">
                  <c:v>25.2</c:v>
                </c:pt>
                <c:pt idx="38">
                  <c:v>20.66</c:v>
                </c:pt>
                <c:pt idx="39">
                  <c:v>226.19</c:v>
                </c:pt>
                <c:pt idx="40">
                  <c:v>588.64</c:v>
                </c:pt>
                <c:pt idx="41">
                  <c:v>160.76</c:v>
                </c:pt>
                <c:pt idx="42">
                  <c:v>54.6</c:v>
                </c:pt>
                <c:pt idx="43">
                  <c:v>278.07</c:v>
                </c:pt>
                <c:pt idx="44">
                  <c:v>141.77000000000001</c:v>
                </c:pt>
                <c:pt idx="45">
                  <c:v>442.04</c:v>
                </c:pt>
                <c:pt idx="46">
                  <c:v>1114.1300000000001</c:v>
                </c:pt>
                <c:pt idx="47">
                  <c:v>141.46</c:v>
                </c:pt>
                <c:pt idx="48">
                  <c:v>2282.8200000000002</c:v>
                </c:pt>
                <c:pt idx="49">
                  <c:v>282.47000000000003</c:v>
                </c:pt>
                <c:pt idx="50">
                  <c:v>35.89</c:v>
                </c:pt>
                <c:pt idx="51">
                  <c:v>75.78</c:v>
                </c:pt>
                <c:pt idx="52">
                  <c:v>87.79</c:v>
                </c:pt>
                <c:pt idx="53">
                  <c:v>108</c:v>
                </c:pt>
                <c:pt idx="54">
                  <c:v>176.39</c:v>
                </c:pt>
                <c:pt idx="55">
                  <c:v>178.75</c:v>
                </c:pt>
                <c:pt idx="56">
                  <c:v>53.61</c:v>
                </c:pt>
                <c:pt idx="57">
                  <c:v>391.42</c:v>
                </c:pt>
                <c:pt idx="58">
                  <c:v>112.76</c:v>
                </c:pt>
                <c:pt idx="59">
                  <c:v>114.3</c:v>
                </c:pt>
                <c:pt idx="60">
                  <c:v>1145.47</c:v>
                </c:pt>
                <c:pt idx="61">
                  <c:v>147.61000000000001</c:v>
                </c:pt>
                <c:pt idx="62">
                  <c:v>257.31</c:v>
                </c:pt>
                <c:pt idx="63">
                  <c:v>118.48</c:v>
                </c:pt>
                <c:pt idx="64">
                  <c:v>197.62</c:v>
                </c:pt>
                <c:pt idx="65">
                  <c:v>10.46</c:v>
                </c:pt>
                <c:pt idx="66">
                  <c:v>192.05</c:v>
                </c:pt>
                <c:pt idx="67">
                  <c:v>353.11</c:v>
                </c:pt>
                <c:pt idx="68">
                  <c:v>198.05</c:v>
                </c:pt>
                <c:pt idx="69">
                  <c:v>830.67</c:v>
                </c:pt>
                <c:pt idx="70">
                  <c:v>122.6</c:v>
                </c:pt>
                <c:pt idx="71">
                  <c:v>130.25</c:v>
                </c:pt>
                <c:pt idx="72">
                  <c:v>100.15</c:v>
                </c:pt>
                <c:pt idx="73">
                  <c:v>754.73</c:v>
                </c:pt>
                <c:pt idx="74">
                  <c:v>66.37</c:v>
                </c:pt>
                <c:pt idx="75">
                  <c:v>411.14</c:v>
                </c:pt>
                <c:pt idx="76">
                  <c:v>208.62</c:v>
                </c:pt>
                <c:pt idx="77">
                  <c:v>89.8</c:v>
                </c:pt>
                <c:pt idx="78">
                  <c:v>70.92</c:v>
                </c:pt>
                <c:pt idx="79">
                  <c:v>124.25</c:v>
                </c:pt>
                <c:pt idx="80">
                  <c:v>737.28</c:v>
                </c:pt>
                <c:pt idx="81">
                  <c:v>475.49</c:v>
                </c:pt>
                <c:pt idx="82">
                  <c:v>594.24</c:v>
                </c:pt>
                <c:pt idx="83">
                  <c:v>492.4</c:v>
                </c:pt>
                <c:pt idx="84">
                  <c:v>282.47000000000003</c:v>
                </c:pt>
                <c:pt idx="85">
                  <c:v>99.32</c:v>
                </c:pt>
                <c:pt idx="86">
                  <c:v>73.78</c:v>
                </c:pt>
                <c:pt idx="87">
                  <c:v>229.1</c:v>
                </c:pt>
                <c:pt idx="88">
                  <c:v>276.33</c:v>
                </c:pt>
                <c:pt idx="89">
                  <c:v>343.8</c:v>
                </c:pt>
                <c:pt idx="90">
                  <c:v>75.849999999999994</c:v>
                </c:pt>
                <c:pt idx="91">
                  <c:v>378.37</c:v>
                </c:pt>
                <c:pt idx="92">
                  <c:v>112.09</c:v>
                </c:pt>
                <c:pt idx="93">
                  <c:v>145.66</c:v>
                </c:pt>
                <c:pt idx="94">
                  <c:v>782.94</c:v>
                </c:pt>
                <c:pt idx="95">
                  <c:v>330.33</c:v>
                </c:pt>
                <c:pt idx="96">
                  <c:v>228.38</c:v>
                </c:pt>
                <c:pt idx="97">
                  <c:v>151.5</c:v>
                </c:pt>
                <c:pt idx="98">
                  <c:v>1035.9100000000001</c:v>
                </c:pt>
                <c:pt idx="99">
                  <c:v>157.41</c:v>
                </c:pt>
                <c:pt idx="100">
                  <c:v>23.28</c:v>
                </c:pt>
                <c:pt idx="101">
                  <c:v>404.93</c:v>
                </c:pt>
                <c:pt idx="102">
                  <c:v>53.16</c:v>
                </c:pt>
                <c:pt idx="103">
                  <c:v>246.52</c:v>
                </c:pt>
                <c:pt idx="104">
                  <c:v>514</c:v>
                </c:pt>
                <c:pt idx="105">
                  <c:v>188.22</c:v>
                </c:pt>
                <c:pt idx="106">
                  <c:v>95.72</c:v>
                </c:pt>
                <c:pt idx="107">
                  <c:v>132.37</c:v>
                </c:pt>
                <c:pt idx="108">
                  <c:v>1199.8900000000001</c:v>
                </c:pt>
                <c:pt idx="109">
                  <c:v>52.41</c:v>
                </c:pt>
                <c:pt idx="110">
                  <c:v>234.58</c:v>
                </c:pt>
                <c:pt idx="111">
                  <c:v>21.18</c:v>
                </c:pt>
                <c:pt idx="112">
                  <c:v>223.01</c:v>
                </c:pt>
                <c:pt idx="113">
                  <c:v>105.02</c:v>
                </c:pt>
                <c:pt idx="114">
                  <c:v>397.78</c:v>
                </c:pt>
                <c:pt idx="115">
                  <c:v>222.08</c:v>
                </c:pt>
                <c:pt idx="116">
                  <c:v>412.5</c:v>
                </c:pt>
                <c:pt idx="117">
                  <c:v>255.41</c:v>
                </c:pt>
                <c:pt idx="118">
                  <c:v>209.43</c:v>
                </c:pt>
                <c:pt idx="119">
                  <c:v>286.51</c:v>
                </c:pt>
                <c:pt idx="120">
                  <c:v>272.60000000000002</c:v>
                </c:pt>
                <c:pt idx="121">
                  <c:v>115.5</c:v>
                </c:pt>
                <c:pt idx="122">
                  <c:v>236.08</c:v>
                </c:pt>
                <c:pt idx="123">
                  <c:v>146.47999999999999</c:v>
                </c:pt>
                <c:pt idx="124">
                  <c:v>67.36</c:v>
                </c:pt>
                <c:pt idx="125">
                  <c:v>50.8</c:v>
                </c:pt>
                <c:pt idx="126">
                  <c:v>20.72</c:v>
                </c:pt>
                <c:pt idx="127">
                  <c:v>173.46</c:v>
                </c:pt>
                <c:pt idx="128">
                  <c:v>27.47</c:v>
                </c:pt>
                <c:pt idx="129">
                  <c:v>176.73</c:v>
                </c:pt>
                <c:pt idx="130">
                  <c:v>188.31</c:v>
                </c:pt>
                <c:pt idx="131">
                  <c:v>39.14</c:v>
                </c:pt>
                <c:pt idx="132">
                  <c:v>149.74</c:v>
                </c:pt>
                <c:pt idx="133">
                  <c:v>178.57</c:v>
                </c:pt>
                <c:pt idx="134">
                  <c:v>19.62</c:v>
                </c:pt>
                <c:pt idx="135">
                  <c:v>74.510000000000005</c:v>
                </c:pt>
                <c:pt idx="136">
                  <c:v>489</c:v>
                </c:pt>
                <c:pt idx="137">
                  <c:v>320.94</c:v>
                </c:pt>
                <c:pt idx="138">
                  <c:v>45.39</c:v>
                </c:pt>
                <c:pt idx="139">
                  <c:v>292.26</c:v>
                </c:pt>
                <c:pt idx="140">
                  <c:v>412.06</c:v>
                </c:pt>
                <c:pt idx="141">
                  <c:v>1779.07</c:v>
                </c:pt>
                <c:pt idx="142">
                  <c:v>412.28</c:v>
                </c:pt>
                <c:pt idx="143">
                  <c:v>255.62</c:v>
                </c:pt>
                <c:pt idx="144">
                  <c:v>41.17</c:v>
                </c:pt>
                <c:pt idx="145">
                  <c:v>146.38</c:v>
                </c:pt>
                <c:pt idx="146">
                  <c:v>1174.8800000000001</c:v>
                </c:pt>
                <c:pt idx="147">
                  <c:v>241.32</c:v>
                </c:pt>
                <c:pt idx="148">
                  <c:v>1435.26</c:v>
                </c:pt>
                <c:pt idx="149">
                  <c:v>610.78</c:v>
                </c:pt>
                <c:pt idx="150">
                  <c:v>161.43</c:v>
                </c:pt>
                <c:pt idx="151">
                  <c:v>81.2</c:v>
                </c:pt>
                <c:pt idx="152">
                  <c:v>44.59</c:v>
                </c:pt>
                <c:pt idx="153">
                  <c:v>343.12</c:v>
                </c:pt>
                <c:pt idx="154">
                  <c:v>1423.73</c:v>
                </c:pt>
                <c:pt idx="155">
                  <c:v>409.3</c:v>
                </c:pt>
                <c:pt idx="156">
                  <c:v>259.89</c:v>
                </c:pt>
                <c:pt idx="157">
                  <c:v>97.73</c:v>
                </c:pt>
                <c:pt idx="158">
                  <c:v>339.2</c:v>
                </c:pt>
                <c:pt idx="159">
                  <c:v>71.83</c:v>
                </c:pt>
                <c:pt idx="160">
                  <c:v>59.47</c:v>
                </c:pt>
                <c:pt idx="161">
                  <c:v>253.33</c:v>
                </c:pt>
                <c:pt idx="162">
                  <c:v>198.9</c:v>
                </c:pt>
                <c:pt idx="163">
                  <c:v>67.569999999999993</c:v>
                </c:pt>
                <c:pt idx="164">
                  <c:v>285.36</c:v>
                </c:pt>
                <c:pt idx="165">
                  <c:v>80.209999999999994</c:v>
                </c:pt>
                <c:pt idx="166">
                  <c:v>268.68</c:v>
                </c:pt>
                <c:pt idx="167">
                  <c:v>906.4</c:v>
                </c:pt>
                <c:pt idx="168">
                  <c:v>217.09</c:v>
                </c:pt>
                <c:pt idx="169">
                  <c:v>183.85</c:v>
                </c:pt>
                <c:pt idx="170">
                  <c:v>112.85</c:v>
                </c:pt>
                <c:pt idx="171">
                  <c:v>302.06</c:v>
                </c:pt>
                <c:pt idx="172">
                  <c:v>171.52</c:v>
                </c:pt>
                <c:pt idx="173">
                  <c:v>194.2</c:v>
                </c:pt>
                <c:pt idx="174">
                  <c:v>157.81</c:v>
                </c:pt>
                <c:pt idx="175">
                  <c:v>1156.24</c:v>
                </c:pt>
                <c:pt idx="176">
                  <c:v>1743.78</c:v>
                </c:pt>
                <c:pt idx="177">
                  <c:v>23.24</c:v>
                </c:pt>
                <c:pt idx="178">
                  <c:v>276.3</c:v>
                </c:pt>
                <c:pt idx="179">
                  <c:v>269.92</c:v>
                </c:pt>
                <c:pt idx="180">
                  <c:v>146.93</c:v>
                </c:pt>
                <c:pt idx="181">
                  <c:v>254.04</c:v>
                </c:pt>
                <c:pt idx="182">
                  <c:v>133.05000000000001</c:v>
                </c:pt>
                <c:pt idx="183">
                  <c:v>129.19999999999999</c:v>
                </c:pt>
                <c:pt idx="184">
                  <c:v>712.69</c:v>
                </c:pt>
                <c:pt idx="185">
                  <c:v>149.1</c:v>
                </c:pt>
                <c:pt idx="186">
                  <c:v>326.13</c:v>
                </c:pt>
                <c:pt idx="187">
                  <c:v>151.84</c:v>
                </c:pt>
                <c:pt idx="188">
                  <c:v>440.32</c:v>
                </c:pt>
                <c:pt idx="189">
                  <c:v>202.89</c:v>
                </c:pt>
                <c:pt idx="190">
                  <c:v>312.10000000000002</c:v>
                </c:pt>
                <c:pt idx="191">
                  <c:v>131.53</c:v>
                </c:pt>
                <c:pt idx="192">
                  <c:v>149.47</c:v>
                </c:pt>
                <c:pt idx="193">
                  <c:v>131.28</c:v>
                </c:pt>
                <c:pt idx="194">
                  <c:v>46.82</c:v>
                </c:pt>
                <c:pt idx="195">
                  <c:v>137.41999999999999</c:v>
                </c:pt>
                <c:pt idx="196">
                  <c:v>164.24</c:v>
                </c:pt>
                <c:pt idx="197">
                  <c:v>323.88</c:v>
                </c:pt>
                <c:pt idx="198">
                  <c:v>73.06</c:v>
                </c:pt>
                <c:pt idx="199">
                  <c:v>159.07</c:v>
                </c:pt>
                <c:pt idx="200">
                  <c:v>191.43</c:v>
                </c:pt>
                <c:pt idx="201">
                  <c:v>93.74</c:v>
                </c:pt>
                <c:pt idx="202">
                  <c:v>754.48</c:v>
                </c:pt>
                <c:pt idx="203">
                  <c:v>87.49</c:v>
                </c:pt>
                <c:pt idx="204">
                  <c:v>607.36</c:v>
                </c:pt>
                <c:pt idx="205">
                  <c:v>370.58</c:v>
                </c:pt>
                <c:pt idx="206">
                  <c:v>1276</c:v>
                </c:pt>
                <c:pt idx="207">
                  <c:v>414.67</c:v>
                </c:pt>
                <c:pt idx="208">
                  <c:v>67.81</c:v>
                </c:pt>
                <c:pt idx="209">
                  <c:v>97.71</c:v>
                </c:pt>
                <c:pt idx="210">
                  <c:v>67.34</c:v>
                </c:pt>
                <c:pt idx="211">
                  <c:v>178.7</c:v>
                </c:pt>
                <c:pt idx="212">
                  <c:v>399.19</c:v>
                </c:pt>
                <c:pt idx="213">
                  <c:v>227.95</c:v>
                </c:pt>
                <c:pt idx="214">
                  <c:v>115.15</c:v>
                </c:pt>
                <c:pt idx="215">
                  <c:v>49.69</c:v>
                </c:pt>
                <c:pt idx="216">
                  <c:v>99.32</c:v>
                </c:pt>
                <c:pt idx="217">
                  <c:v>223.22</c:v>
                </c:pt>
                <c:pt idx="218">
                  <c:v>90.34</c:v>
                </c:pt>
                <c:pt idx="219">
                  <c:v>337</c:v>
                </c:pt>
                <c:pt idx="220">
                  <c:v>157.82</c:v>
                </c:pt>
                <c:pt idx="221">
                  <c:v>355.81</c:v>
                </c:pt>
                <c:pt idx="222">
                  <c:v>254.34</c:v>
                </c:pt>
                <c:pt idx="223">
                  <c:v>266.98</c:v>
                </c:pt>
                <c:pt idx="224">
                  <c:v>65.72</c:v>
                </c:pt>
                <c:pt idx="225">
                  <c:v>191.44</c:v>
                </c:pt>
                <c:pt idx="226">
                  <c:v>233.29</c:v>
                </c:pt>
                <c:pt idx="227">
                  <c:v>92.49</c:v>
                </c:pt>
                <c:pt idx="228">
                  <c:v>216.06</c:v>
                </c:pt>
                <c:pt idx="229">
                  <c:v>329.96</c:v>
                </c:pt>
                <c:pt idx="230">
                  <c:v>13.44</c:v>
                </c:pt>
                <c:pt idx="231">
                  <c:v>92.02</c:v>
                </c:pt>
                <c:pt idx="232">
                  <c:v>178.53</c:v>
                </c:pt>
                <c:pt idx="233">
                  <c:v>526.35</c:v>
                </c:pt>
                <c:pt idx="234">
                  <c:v>483</c:v>
                </c:pt>
                <c:pt idx="235">
                  <c:v>92.33</c:v>
                </c:pt>
                <c:pt idx="236">
                  <c:v>471.84</c:v>
                </c:pt>
                <c:pt idx="237">
                  <c:v>238.77</c:v>
                </c:pt>
                <c:pt idx="238">
                  <c:v>233.77</c:v>
                </c:pt>
                <c:pt idx="239">
                  <c:v>56.62</c:v>
                </c:pt>
                <c:pt idx="240">
                  <c:v>30.51</c:v>
                </c:pt>
                <c:pt idx="241">
                  <c:v>111.35</c:v>
                </c:pt>
                <c:pt idx="242">
                  <c:v>182.24</c:v>
                </c:pt>
                <c:pt idx="243">
                  <c:v>223.08</c:v>
                </c:pt>
                <c:pt idx="244">
                  <c:v>117.86</c:v>
                </c:pt>
                <c:pt idx="245">
                  <c:v>233.83</c:v>
                </c:pt>
                <c:pt idx="246">
                  <c:v>464.62</c:v>
                </c:pt>
                <c:pt idx="247">
                  <c:v>205.19</c:v>
                </c:pt>
                <c:pt idx="248">
                  <c:v>186.07</c:v>
                </c:pt>
                <c:pt idx="249">
                  <c:v>461</c:v>
                </c:pt>
                <c:pt idx="250">
                  <c:v>35.15</c:v>
                </c:pt>
                <c:pt idx="251">
                  <c:v>71.61</c:v>
                </c:pt>
                <c:pt idx="252">
                  <c:v>792.64</c:v>
                </c:pt>
                <c:pt idx="253">
                  <c:v>147.41</c:v>
                </c:pt>
                <c:pt idx="254">
                  <c:v>147.91999999999999</c:v>
                </c:pt>
                <c:pt idx="255">
                  <c:v>36.99</c:v>
                </c:pt>
                <c:pt idx="256">
                  <c:v>149.93</c:v>
                </c:pt>
                <c:pt idx="257">
                  <c:v>100.75</c:v>
                </c:pt>
                <c:pt idx="258">
                  <c:v>640.13</c:v>
                </c:pt>
                <c:pt idx="259">
                  <c:v>140.01</c:v>
                </c:pt>
                <c:pt idx="260">
                  <c:v>73.959999999999994</c:v>
                </c:pt>
                <c:pt idx="261">
                  <c:v>66.02</c:v>
                </c:pt>
                <c:pt idx="262">
                  <c:v>10.9</c:v>
                </c:pt>
                <c:pt idx="263">
                  <c:v>140.30000000000001</c:v>
                </c:pt>
                <c:pt idx="264">
                  <c:v>20.68</c:v>
                </c:pt>
                <c:pt idx="265">
                  <c:v>104.56</c:v>
                </c:pt>
                <c:pt idx="266">
                  <c:v>67.44</c:v>
                </c:pt>
                <c:pt idx="267">
                  <c:v>317.5</c:v>
                </c:pt>
                <c:pt idx="268">
                  <c:v>405.28</c:v>
                </c:pt>
                <c:pt idx="269">
                  <c:v>445.75</c:v>
                </c:pt>
                <c:pt idx="270">
                  <c:v>264.33999999999997</c:v>
                </c:pt>
                <c:pt idx="271">
                  <c:v>406.6</c:v>
                </c:pt>
                <c:pt idx="272">
                  <c:v>19.16</c:v>
                </c:pt>
                <c:pt idx="273">
                  <c:v>11.89</c:v>
                </c:pt>
                <c:pt idx="274">
                  <c:v>10.35</c:v>
                </c:pt>
                <c:pt idx="275">
                  <c:v>211.84</c:v>
                </c:pt>
                <c:pt idx="276">
                  <c:v>209.62</c:v>
                </c:pt>
                <c:pt idx="277">
                  <c:v>27.78</c:v>
                </c:pt>
                <c:pt idx="278">
                  <c:v>73.34</c:v>
                </c:pt>
                <c:pt idx="279">
                  <c:v>176.97</c:v>
                </c:pt>
                <c:pt idx="280">
                  <c:v>1016.22</c:v>
                </c:pt>
                <c:pt idx="281">
                  <c:v>117.03</c:v>
                </c:pt>
                <c:pt idx="282">
                  <c:v>72.38</c:v>
                </c:pt>
                <c:pt idx="283">
                  <c:v>218.26</c:v>
                </c:pt>
                <c:pt idx="284">
                  <c:v>43.79</c:v>
                </c:pt>
                <c:pt idx="285">
                  <c:v>533.5</c:v>
                </c:pt>
                <c:pt idx="286">
                  <c:v>146.58000000000001</c:v>
                </c:pt>
                <c:pt idx="287">
                  <c:v>408.1</c:v>
                </c:pt>
                <c:pt idx="288">
                  <c:v>66.900000000000006</c:v>
                </c:pt>
                <c:pt idx="289">
                  <c:v>624.41999999999996</c:v>
                </c:pt>
                <c:pt idx="290">
                  <c:v>477.63</c:v>
                </c:pt>
                <c:pt idx="291">
                  <c:v>977.13</c:v>
                </c:pt>
                <c:pt idx="292">
                  <c:v>264.11</c:v>
                </c:pt>
                <c:pt idx="293">
                  <c:v>170.24</c:v>
                </c:pt>
                <c:pt idx="294">
                  <c:v>28.88</c:v>
                </c:pt>
                <c:pt idx="295">
                  <c:v>193.54</c:v>
                </c:pt>
                <c:pt idx="296">
                  <c:v>331.68</c:v>
                </c:pt>
                <c:pt idx="297">
                  <c:v>121.66</c:v>
                </c:pt>
                <c:pt idx="298">
                  <c:v>161.71</c:v>
                </c:pt>
                <c:pt idx="299">
                  <c:v>203.28</c:v>
                </c:pt>
                <c:pt idx="300">
                  <c:v>357.27</c:v>
                </c:pt>
                <c:pt idx="301">
                  <c:v>54.01</c:v>
                </c:pt>
                <c:pt idx="302">
                  <c:v>73.13</c:v>
                </c:pt>
                <c:pt idx="303">
                  <c:v>106.79</c:v>
                </c:pt>
                <c:pt idx="304">
                  <c:v>118.77</c:v>
                </c:pt>
                <c:pt idx="305">
                  <c:v>61.52</c:v>
                </c:pt>
                <c:pt idx="306">
                  <c:v>417.1</c:v>
                </c:pt>
                <c:pt idx="307">
                  <c:v>374.63</c:v>
                </c:pt>
                <c:pt idx="308">
                  <c:v>500.49</c:v>
                </c:pt>
                <c:pt idx="309">
                  <c:v>53.19</c:v>
                </c:pt>
                <c:pt idx="310">
                  <c:v>265.55</c:v>
                </c:pt>
                <c:pt idx="311">
                  <c:v>373.6</c:v>
                </c:pt>
                <c:pt idx="312">
                  <c:v>146.54</c:v>
                </c:pt>
                <c:pt idx="313">
                  <c:v>232.24</c:v>
                </c:pt>
                <c:pt idx="314">
                  <c:v>1142.8699999999999</c:v>
                </c:pt>
                <c:pt idx="315">
                  <c:v>97.84</c:v>
                </c:pt>
                <c:pt idx="316">
                  <c:v>2232.66</c:v>
                </c:pt>
                <c:pt idx="317">
                  <c:v>148.01</c:v>
                </c:pt>
                <c:pt idx="318">
                  <c:v>220.32</c:v>
                </c:pt>
                <c:pt idx="319">
                  <c:v>56.72</c:v>
                </c:pt>
                <c:pt idx="320">
                  <c:v>92.08</c:v>
                </c:pt>
                <c:pt idx="321">
                  <c:v>264.60000000000002</c:v>
                </c:pt>
                <c:pt idx="322">
                  <c:v>377.78</c:v>
                </c:pt>
                <c:pt idx="323">
                  <c:v>199.86</c:v>
                </c:pt>
                <c:pt idx="324">
                  <c:v>164.05</c:v>
                </c:pt>
                <c:pt idx="325">
                  <c:v>219.15</c:v>
                </c:pt>
                <c:pt idx="326">
                  <c:v>759.77</c:v>
                </c:pt>
                <c:pt idx="327">
                  <c:v>791.23</c:v>
                </c:pt>
                <c:pt idx="328">
                  <c:v>23.1</c:v>
                </c:pt>
                <c:pt idx="329">
                  <c:v>256.56</c:v>
                </c:pt>
                <c:pt idx="330">
                  <c:v>37.06</c:v>
                </c:pt>
                <c:pt idx="331">
                  <c:v>82.43</c:v>
                </c:pt>
                <c:pt idx="332">
                  <c:v>487.56</c:v>
                </c:pt>
                <c:pt idx="333">
                  <c:v>1190.1300000000001</c:v>
                </c:pt>
                <c:pt idx="334">
                  <c:v>28.83</c:v>
                </c:pt>
                <c:pt idx="335">
                  <c:v>147.52000000000001</c:v>
                </c:pt>
                <c:pt idx="336">
                  <c:v>535.1</c:v>
                </c:pt>
                <c:pt idx="337">
                  <c:v>92.13</c:v>
                </c:pt>
                <c:pt idx="338">
                  <c:v>186.97</c:v>
                </c:pt>
                <c:pt idx="339">
                  <c:v>498.83</c:v>
                </c:pt>
                <c:pt idx="340">
                  <c:v>195.35</c:v>
                </c:pt>
                <c:pt idx="341">
                  <c:v>793.07</c:v>
                </c:pt>
                <c:pt idx="342">
                  <c:v>335.62</c:v>
                </c:pt>
                <c:pt idx="343">
                  <c:v>39.69</c:v>
                </c:pt>
                <c:pt idx="344">
                  <c:v>36.06</c:v>
                </c:pt>
                <c:pt idx="345">
                  <c:v>286.88</c:v>
                </c:pt>
                <c:pt idx="346">
                  <c:v>95.33</c:v>
                </c:pt>
                <c:pt idx="347">
                  <c:v>45.97</c:v>
                </c:pt>
                <c:pt idx="348">
                  <c:v>455.39</c:v>
                </c:pt>
                <c:pt idx="349">
                  <c:v>279.93</c:v>
                </c:pt>
                <c:pt idx="350">
                  <c:v>135.12</c:v>
                </c:pt>
                <c:pt idx="351">
                  <c:v>1127.22</c:v>
                </c:pt>
                <c:pt idx="352">
                  <c:v>259.60000000000002</c:v>
                </c:pt>
                <c:pt idx="353">
                  <c:v>1384.74</c:v>
                </c:pt>
                <c:pt idx="354">
                  <c:v>137.47999999999999</c:v>
                </c:pt>
                <c:pt idx="355">
                  <c:v>1257.76</c:v>
                </c:pt>
                <c:pt idx="356">
                  <c:v>78.53</c:v>
                </c:pt>
                <c:pt idx="357">
                  <c:v>1007.15</c:v>
                </c:pt>
                <c:pt idx="358">
                  <c:v>194.63</c:v>
                </c:pt>
                <c:pt idx="359">
                  <c:v>88.15</c:v>
                </c:pt>
                <c:pt idx="360">
                  <c:v>620.87</c:v>
                </c:pt>
                <c:pt idx="361">
                  <c:v>135.49</c:v>
                </c:pt>
                <c:pt idx="362">
                  <c:v>19.739999999999998</c:v>
                </c:pt>
                <c:pt idx="363">
                  <c:v>147.30000000000001</c:v>
                </c:pt>
                <c:pt idx="364">
                  <c:v>177.8</c:v>
                </c:pt>
                <c:pt idx="365">
                  <c:v>1341.44</c:v>
                </c:pt>
                <c:pt idx="366">
                  <c:v>151.6</c:v>
                </c:pt>
                <c:pt idx="367">
                  <c:v>579.29999999999995</c:v>
                </c:pt>
                <c:pt idx="368">
                  <c:v>96.95</c:v>
                </c:pt>
                <c:pt idx="369">
                  <c:v>53.06</c:v>
                </c:pt>
                <c:pt idx="370">
                  <c:v>274.81</c:v>
                </c:pt>
                <c:pt idx="371">
                  <c:v>325.16000000000003</c:v>
                </c:pt>
                <c:pt idx="372">
                  <c:v>17.3</c:v>
                </c:pt>
                <c:pt idx="373">
                  <c:v>195.75</c:v>
                </c:pt>
                <c:pt idx="374">
                  <c:v>799.87</c:v>
                </c:pt>
                <c:pt idx="375">
                  <c:v>89.4</c:v>
                </c:pt>
                <c:pt idx="376">
                  <c:v>182.65</c:v>
                </c:pt>
                <c:pt idx="377">
                  <c:v>121.48</c:v>
                </c:pt>
                <c:pt idx="378">
                  <c:v>371.3</c:v>
                </c:pt>
                <c:pt idx="379">
                  <c:v>382.6</c:v>
                </c:pt>
                <c:pt idx="380">
                  <c:v>415.55</c:v>
                </c:pt>
                <c:pt idx="381">
                  <c:v>105.97</c:v>
                </c:pt>
                <c:pt idx="382">
                  <c:v>182.63</c:v>
                </c:pt>
                <c:pt idx="383">
                  <c:v>100.43</c:v>
                </c:pt>
                <c:pt idx="384">
                  <c:v>285.69</c:v>
                </c:pt>
                <c:pt idx="385">
                  <c:v>105.85</c:v>
                </c:pt>
                <c:pt idx="386">
                  <c:v>24.63</c:v>
                </c:pt>
                <c:pt idx="387">
                  <c:v>584.36</c:v>
                </c:pt>
                <c:pt idx="388">
                  <c:v>341.52</c:v>
                </c:pt>
                <c:pt idx="389">
                  <c:v>65.75</c:v>
                </c:pt>
                <c:pt idx="390">
                  <c:v>48.89</c:v>
                </c:pt>
                <c:pt idx="391">
                  <c:v>203.68</c:v>
                </c:pt>
                <c:pt idx="392">
                  <c:v>202.55</c:v>
                </c:pt>
                <c:pt idx="393">
                  <c:v>170.77</c:v>
                </c:pt>
                <c:pt idx="394">
                  <c:v>40.68</c:v>
                </c:pt>
                <c:pt idx="395">
                  <c:v>147.97</c:v>
                </c:pt>
                <c:pt idx="396">
                  <c:v>109.32</c:v>
                </c:pt>
                <c:pt idx="397">
                  <c:v>281</c:v>
                </c:pt>
                <c:pt idx="398">
                  <c:v>227.85</c:v>
                </c:pt>
                <c:pt idx="399">
                  <c:v>39.78</c:v>
                </c:pt>
                <c:pt idx="400">
                  <c:v>13.44</c:v>
                </c:pt>
                <c:pt idx="401">
                  <c:v>27.98</c:v>
                </c:pt>
                <c:pt idx="402">
                  <c:v>199.1</c:v>
                </c:pt>
                <c:pt idx="403">
                  <c:v>137.6</c:v>
                </c:pt>
                <c:pt idx="404">
                  <c:v>72.16</c:v>
                </c:pt>
                <c:pt idx="405">
                  <c:v>175.91</c:v>
                </c:pt>
                <c:pt idx="406">
                  <c:v>127.27</c:v>
                </c:pt>
                <c:pt idx="407">
                  <c:v>556.91999999999996</c:v>
                </c:pt>
                <c:pt idx="408">
                  <c:v>537.36</c:v>
                </c:pt>
                <c:pt idx="409">
                  <c:v>801.8</c:v>
                </c:pt>
                <c:pt idx="410">
                  <c:v>171.33</c:v>
                </c:pt>
                <c:pt idx="411">
                  <c:v>171.95</c:v>
                </c:pt>
                <c:pt idx="412">
                  <c:v>22.07</c:v>
                </c:pt>
                <c:pt idx="413">
                  <c:v>150.01</c:v>
                </c:pt>
                <c:pt idx="414">
                  <c:v>97.99</c:v>
                </c:pt>
                <c:pt idx="415">
                  <c:v>279.73</c:v>
                </c:pt>
                <c:pt idx="416">
                  <c:v>839.33</c:v>
                </c:pt>
                <c:pt idx="417">
                  <c:v>749.76</c:v>
                </c:pt>
                <c:pt idx="418">
                  <c:v>204.92</c:v>
                </c:pt>
                <c:pt idx="419">
                  <c:v>154.84</c:v>
                </c:pt>
                <c:pt idx="420">
                  <c:v>99.61</c:v>
                </c:pt>
                <c:pt idx="421">
                  <c:v>31.62</c:v>
                </c:pt>
                <c:pt idx="422">
                  <c:v>40.93</c:v>
                </c:pt>
                <c:pt idx="423">
                  <c:v>146.02000000000001</c:v>
                </c:pt>
                <c:pt idx="424">
                  <c:v>93.46</c:v>
                </c:pt>
                <c:pt idx="425">
                  <c:v>96.48</c:v>
                </c:pt>
                <c:pt idx="426">
                  <c:v>210.55</c:v>
                </c:pt>
                <c:pt idx="427">
                  <c:v>94.76</c:v>
                </c:pt>
                <c:pt idx="428">
                  <c:v>324.16000000000003</c:v>
                </c:pt>
                <c:pt idx="429">
                  <c:v>598.25</c:v>
                </c:pt>
                <c:pt idx="430">
                  <c:v>519.47</c:v>
                </c:pt>
                <c:pt idx="431">
                  <c:v>442.51</c:v>
                </c:pt>
                <c:pt idx="432">
                  <c:v>35.03</c:v>
                </c:pt>
                <c:pt idx="433">
                  <c:v>45.38</c:v>
                </c:pt>
                <c:pt idx="434">
                  <c:v>187.81</c:v>
                </c:pt>
                <c:pt idx="435">
                  <c:v>223.93</c:v>
                </c:pt>
                <c:pt idx="436">
                  <c:v>194.45</c:v>
                </c:pt>
                <c:pt idx="437">
                  <c:v>258.02999999999997</c:v>
                </c:pt>
                <c:pt idx="438">
                  <c:v>147.21</c:v>
                </c:pt>
                <c:pt idx="439">
                  <c:v>205.32</c:v>
                </c:pt>
                <c:pt idx="440">
                  <c:v>29.83</c:v>
                </c:pt>
                <c:pt idx="441">
                  <c:v>298.98</c:v>
                </c:pt>
                <c:pt idx="442">
                  <c:v>11.62</c:v>
                </c:pt>
                <c:pt idx="443">
                  <c:v>220.81</c:v>
                </c:pt>
                <c:pt idx="444">
                  <c:v>166.37</c:v>
                </c:pt>
                <c:pt idx="445">
                  <c:v>121.17</c:v>
                </c:pt>
                <c:pt idx="446">
                  <c:v>160.01</c:v>
                </c:pt>
                <c:pt idx="447">
                  <c:v>435.42</c:v>
                </c:pt>
                <c:pt idx="448">
                  <c:v>334.03</c:v>
                </c:pt>
                <c:pt idx="449">
                  <c:v>13.92</c:v>
                </c:pt>
                <c:pt idx="450">
                  <c:v>248.3</c:v>
                </c:pt>
                <c:pt idx="451">
                  <c:v>130.97999999999999</c:v>
                </c:pt>
                <c:pt idx="452">
                  <c:v>981.4</c:v>
                </c:pt>
                <c:pt idx="453">
                  <c:v>269.12</c:v>
                </c:pt>
                <c:pt idx="454">
                  <c:v>13.64</c:v>
                </c:pt>
                <c:pt idx="455">
                  <c:v>641.02</c:v>
                </c:pt>
                <c:pt idx="456">
                  <c:v>53.64</c:v>
                </c:pt>
                <c:pt idx="457">
                  <c:v>11.93</c:v>
                </c:pt>
                <c:pt idx="458">
                  <c:v>162.44999999999999</c:v>
                </c:pt>
                <c:pt idx="459">
                  <c:v>50.54</c:v>
                </c:pt>
                <c:pt idx="460">
                  <c:v>165.95</c:v>
                </c:pt>
                <c:pt idx="461">
                  <c:v>690.24</c:v>
                </c:pt>
                <c:pt idx="462">
                  <c:v>863.64</c:v>
                </c:pt>
                <c:pt idx="463">
                  <c:v>133.30000000000001</c:v>
                </c:pt>
                <c:pt idx="464">
                  <c:v>362.8</c:v>
                </c:pt>
                <c:pt idx="465">
                  <c:v>1481.6</c:v>
                </c:pt>
                <c:pt idx="466">
                  <c:v>130.65</c:v>
                </c:pt>
                <c:pt idx="467">
                  <c:v>118.93</c:v>
                </c:pt>
                <c:pt idx="468">
                  <c:v>120.93</c:v>
                </c:pt>
                <c:pt idx="469">
                  <c:v>103.82</c:v>
                </c:pt>
                <c:pt idx="470">
                  <c:v>575.77</c:v>
                </c:pt>
                <c:pt idx="471">
                  <c:v>44.49</c:v>
                </c:pt>
                <c:pt idx="472">
                  <c:v>37.340000000000003</c:v>
                </c:pt>
                <c:pt idx="473">
                  <c:v>296.18</c:v>
                </c:pt>
                <c:pt idx="474">
                  <c:v>156.56</c:v>
                </c:pt>
                <c:pt idx="475">
                  <c:v>534.27</c:v>
                </c:pt>
                <c:pt idx="476">
                  <c:v>296.88</c:v>
                </c:pt>
                <c:pt idx="477">
                  <c:v>872.25</c:v>
                </c:pt>
                <c:pt idx="478">
                  <c:v>576.14</c:v>
                </c:pt>
                <c:pt idx="479">
                  <c:v>788.97</c:v>
                </c:pt>
                <c:pt idx="480">
                  <c:v>186.87</c:v>
                </c:pt>
                <c:pt idx="481">
                  <c:v>115.04</c:v>
                </c:pt>
                <c:pt idx="482">
                  <c:v>232</c:v>
                </c:pt>
                <c:pt idx="483">
                  <c:v>113.52</c:v>
                </c:pt>
                <c:pt idx="484">
                  <c:v>196.51</c:v>
                </c:pt>
                <c:pt idx="485">
                  <c:v>1048</c:v>
                </c:pt>
                <c:pt idx="486">
                  <c:v>122.46</c:v>
                </c:pt>
                <c:pt idx="487">
                  <c:v>193.16</c:v>
                </c:pt>
                <c:pt idx="488">
                  <c:v>125.43</c:v>
                </c:pt>
                <c:pt idx="489">
                  <c:v>90.54</c:v>
                </c:pt>
                <c:pt idx="490">
                  <c:v>23.25</c:v>
                </c:pt>
                <c:pt idx="491">
                  <c:v>278.5</c:v>
                </c:pt>
                <c:pt idx="492">
                  <c:v>68.23</c:v>
                </c:pt>
                <c:pt idx="493">
                  <c:v>1402.53</c:v>
                </c:pt>
                <c:pt idx="494">
                  <c:v>146.79</c:v>
                </c:pt>
                <c:pt idx="495">
                  <c:v>84.6</c:v>
                </c:pt>
                <c:pt idx="496">
                  <c:v>121.5</c:v>
                </c:pt>
                <c:pt idx="497">
                  <c:v>190.64</c:v>
                </c:pt>
                <c:pt idx="498">
                  <c:v>29.47</c:v>
                </c:pt>
                <c:pt idx="499">
                  <c:v>126.49</c:v>
                </c:pt>
                <c:pt idx="500">
                  <c:v>213.69</c:v>
                </c:pt>
                <c:pt idx="501">
                  <c:v>66.3</c:v>
                </c:pt>
                <c:pt idx="502">
                  <c:v>239.16</c:v>
                </c:pt>
                <c:pt idx="503">
                  <c:v>122.32</c:v>
                </c:pt>
                <c:pt idx="504">
                  <c:v>1213.71</c:v>
                </c:pt>
                <c:pt idx="505">
                  <c:v>717.73</c:v>
                </c:pt>
                <c:pt idx="506">
                  <c:v>332.75</c:v>
                </c:pt>
                <c:pt idx="507">
                  <c:v>117.16</c:v>
                </c:pt>
                <c:pt idx="508">
                  <c:v>119.44</c:v>
                </c:pt>
                <c:pt idx="509">
                  <c:v>31.88</c:v>
                </c:pt>
                <c:pt idx="510">
                  <c:v>178.19</c:v>
                </c:pt>
                <c:pt idx="511">
                  <c:v>260.95999999999998</c:v>
                </c:pt>
                <c:pt idx="512">
                  <c:v>41.47</c:v>
                </c:pt>
                <c:pt idx="513">
                  <c:v>236.1</c:v>
                </c:pt>
                <c:pt idx="514">
                  <c:v>221.33</c:v>
                </c:pt>
                <c:pt idx="515">
                  <c:v>73.55</c:v>
                </c:pt>
                <c:pt idx="516">
                  <c:v>995.33</c:v>
                </c:pt>
                <c:pt idx="517">
                  <c:v>293.27999999999997</c:v>
                </c:pt>
                <c:pt idx="518">
                  <c:v>357.38</c:v>
                </c:pt>
                <c:pt idx="519">
                  <c:v>50.97</c:v>
                </c:pt>
                <c:pt idx="520">
                  <c:v>51.1</c:v>
                </c:pt>
                <c:pt idx="521">
                  <c:v>192.21</c:v>
                </c:pt>
                <c:pt idx="522">
                  <c:v>357.59</c:v>
                </c:pt>
                <c:pt idx="523">
                  <c:v>825.53</c:v>
                </c:pt>
                <c:pt idx="524">
                  <c:v>143.31</c:v>
                </c:pt>
                <c:pt idx="525">
                  <c:v>449.47</c:v>
                </c:pt>
                <c:pt idx="526">
                  <c:v>139.81</c:v>
                </c:pt>
                <c:pt idx="527">
                  <c:v>112.37</c:v>
                </c:pt>
                <c:pt idx="528">
                  <c:v>115.26</c:v>
                </c:pt>
                <c:pt idx="529">
                  <c:v>122.29</c:v>
                </c:pt>
                <c:pt idx="530">
                  <c:v>135.04</c:v>
                </c:pt>
                <c:pt idx="531">
                  <c:v>73.45</c:v>
                </c:pt>
                <c:pt idx="532">
                  <c:v>419.85</c:v>
                </c:pt>
                <c:pt idx="533">
                  <c:v>23.56</c:v>
                </c:pt>
                <c:pt idx="534">
                  <c:v>172.42</c:v>
                </c:pt>
                <c:pt idx="535">
                  <c:v>129.76</c:v>
                </c:pt>
                <c:pt idx="536">
                  <c:v>147.71</c:v>
                </c:pt>
                <c:pt idx="537">
                  <c:v>504.63</c:v>
                </c:pt>
                <c:pt idx="538">
                  <c:v>318.39</c:v>
                </c:pt>
                <c:pt idx="539">
                  <c:v>47.69</c:v>
                </c:pt>
                <c:pt idx="540">
                  <c:v>112.13</c:v>
                </c:pt>
                <c:pt idx="541">
                  <c:v>134.84</c:v>
                </c:pt>
                <c:pt idx="542">
                  <c:v>447.14</c:v>
                </c:pt>
                <c:pt idx="543">
                  <c:v>698.45</c:v>
                </c:pt>
                <c:pt idx="544">
                  <c:v>96.04</c:v>
                </c:pt>
                <c:pt idx="545">
                  <c:v>187.45</c:v>
                </c:pt>
                <c:pt idx="546">
                  <c:v>312.64999999999998</c:v>
                </c:pt>
                <c:pt idx="547">
                  <c:v>369.99</c:v>
                </c:pt>
                <c:pt idx="548">
                  <c:v>180.99</c:v>
                </c:pt>
                <c:pt idx="549">
                  <c:v>41.45</c:v>
                </c:pt>
                <c:pt idx="550">
                  <c:v>70.11</c:v>
                </c:pt>
                <c:pt idx="551">
                  <c:v>737.68</c:v>
                </c:pt>
                <c:pt idx="552">
                  <c:v>645.59</c:v>
                </c:pt>
                <c:pt idx="553">
                  <c:v>38.25</c:v>
                </c:pt>
                <c:pt idx="554">
                  <c:v>108.32</c:v>
                </c:pt>
                <c:pt idx="555">
                  <c:v>107.3</c:v>
                </c:pt>
                <c:pt idx="556">
                  <c:v>384.19</c:v>
                </c:pt>
                <c:pt idx="557">
                  <c:v>49.49</c:v>
                </c:pt>
                <c:pt idx="558">
                  <c:v>1071.96</c:v>
                </c:pt>
                <c:pt idx="559">
                  <c:v>308.08999999999997</c:v>
                </c:pt>
                <c:pt idx="560">
                  <c:v>295.85000000000002</c:v>
                </c:pt>
                <c:pt idx="561">
                  <c:v>341.44</c:v>
                </c:pt>
                <c:pt idx="562">
                  <c:v>60.83</c:v>
                </c:pt>
                <c:pt idx="563">
                  <c:v>1017.48</c:v>
                </c:pt>
                <c:pt idx="564">
                  <c:v>429.07</c:v>
                </c:pt>
                <c:pt idx="565">
                  <c:v>292.33</c:v>
                </c:pt>
                <c:pt idx="566">
                  <c:v>305.57</c:v>
                </c:pt>
                <c:pt idx="567">
                  <c:v>93.53</c:v>
                </c:pt>
                <c:pt idx="568">
                  <c:v>157.51</c:v>
                </c:pt>
                <c:pt idx="569">
                  <c:v>143.58000000000001</c:v>
                </c:pt>
                <c:pt idx="570">
                  <c:v>62.56</c:v>
                </c:pt>
                <c:pt idx="571">
                  <c:v>1546.6</c:v>
                </c:pt>
                <c:pt idx="572">
                  <c:v>68.87</c:v>
                </c:pt>
                <c:pt idx="573">
                  <c:v>553.87</c:v>
                </c:pt>
                <c:pt idx="574">
                  <c:v>199.83</c:v>
                </c:pt>
                <c:pt idx="575">
                  <c:v>209.68</c:v>
                </c:pt>
                <c:pt idx="576">
                  <c:v>10.42</c:v>
                </c:pt>
                <c:pt idx="577">
                  <c:v>319.72000000000003</c:v>
                </c:pt>
                <c:pt idx="578">
                  <c:v>99.6</c:v>
                </c:pt>
                <c:pt idx="579">
                  <c:v>82.55</c:v>
                </c:pt>
                <c:pt idx="580">
                  <c:v>97.32</c:v>
                </c:pt>
                <c:pt idx="581">
                  <c:v>169.96</c:v>
                </c:pt>
                <c:pt idx="582">
                  <c:v>344.74</c:v>
                </c:pt>
                <c:pt idx="583">
                  <c:v>74.790000000000006</c:v>
                </c:pt>
                <c:pt idx="584">
                  <c:v>109.48</c:v>
                </c:pt>
                <c:pt idx="585">
                  <c:v>156.46</c:v>
                </c:pt>
                <c:pt idx="586">
                  <c:v>16.239999999999998</c:v>
                </c:pt>
                <c:pt idx="587">
                  <c:v>279.02999999999997</c:v>
                </c:pt>
                <c:pt idx="588">
                  <c:v>18.399999999999999</c:v>
                </c:pt>
                <c:pt idx="589">
                  <c:v>112.48</c:v>
                </c:pt>
                <c:pt idx="590">
                  <c:v>35.97</c:v>
                </c:pt>
                <c:pt idx="591">
                  <c:v>1496.6</c:v>
                </c:pt>
                <c:pt idx="592">
                  <c:v>216.97</c:v>
                </c:pt>
                <c:pt idx="593">
                  <c:v>153.28</c:v>
                </c:pt>
                <c:pt idx="594">
                  <c:v>106.91</c:v>
                </c:pt>
                <c:pt idx="595">
                  <c:v>78.650000000000006</c:v>
                </c:pt>
                <c:pt idx="596">
                  <c:v>19.32</c:v>
                </c:pt>
                <c:pt idx="597">
                  <c:v>89.4</c:v>
                </c:pt>
                <c:pt idx="598">
                  <c:v>263.38</c:v>
                </c:pt>
                <c:pt idx="599">
                  <c:v>102.31</c:v>
                </c:pt>
                <c:pt idx="600">
                  <c:v>301.45999999999998</c:v>
                </c:pt>
                <c:pt idx="601">
                  <c:v>257.95</c:v>
                </c:pt>
                <c:pt idx="602">
                  <c:v>317.10000000000002</c:v>
                </c:pt>
                <c:pt idx="603">
                  <c:v>91.8</c:v>
                </c:pt>
                <c:pt idx="604">
                  <c:v>44.59</c:v>
                </c:pt>
                <c:pt idx="605">
                  <c:v>207.9</c:v>
                </c:pt>
                <c:pt idx="606">
                  <c:v>263.57</c:v>
                </c:pt>
                <c:pt idx="607">
                  <c:v>141.91</c:v>
                </c:pt>
                <c:pt idx="608">
                  <c:v>372.6</c:v>
                </c:pt>
                <c:pt idx="609">
                  <c:v>205.73</c:v>
                </c:pt>
                <c:pt idx="610">
                  <c:v>155.03</c:v>
                </c:pt>
                <c:pt idx="611">
                  <c:v>120.11</c:v>
                </c:pt>
                <c:pt idx="612">
                  <c:v>89.8</c:v>
                </c:pt>
                <c:pt idx="613">
                  <c:v>95.23</c:v>
                </c:pt>
                <c:pt idx="614">
                  <c:v>31.62</c:v>
                </c:pt>
                <c:pt idx="615">
                  <c:v>168.84</c:v>
                </c:pt>
                <c:pt idx="616">
                  <c:v>242.84</c:v>
                </c:pt>
                <c:pt idx="617">
                  <c:v>43.95</c:v>
                </c:pt>
                <c:pt idx="618">
                  <c:v>82.03</c:v>
                </c:pt>
                <c:pt idx="619">
                  <c:v>193.37</c:v>
                </c:pt>
                <c:pt idx="620">
                  <c:v>82.59</c:v>
                </c:pt>
                <c:pt idx="621">
                  <c:v>337.98</c:v>
                </c:pt>
                <c:pt idx="622">
                  <c:v>48.08</c:v>
                </c:pt>
                <c:pt idx="623">
                  <c:v>1827.04</c:v>
                </c:pt>
                <c:pt idx="624">
                  <c:v>21.44</c:v>
                </c:pt>
                <c:pt idx="625">
                  <c:v>108.38</c:v>
                </c:pt>
                <c:pt idx="626">
                  <c:v>42.41</c:v>
                </c:pt>
                <c:pt idx="627">
                  <c:v>399.71</c:v>
                </c:pt>
                <c:pt idx="628">
                  <c:v>48.87</c:v>
                </c:pt>
                <c:pt idx="629">
                  <c:v>962.8</c:v>
                </c:pt>
                <c:pt idx="630">
                  <c:v>49.96</c:v>
                </c:pt>
                <c:pt idx="631">
                  <c:v>109.4</c:v>
                </c:pt>
                <c:pt idx="632">
                  <c:v>17.579999999999998</c:v>
                </c:pt>
                <c:pt idx="633">
                  <c:v>197.03</c:v>
                </c:pt>
                <c:pt idx="634">
                  <c:v>426.4</c:v>
                </c:pt>
                <c:pt idx="635">
                  <c:v>222.72</c:v>
                </c:pt>
                <c:pt idx="636">
                  <c:v>95.31</c:v>
                </c:pt>
                <c:pt idx="637">
                  <c:v>522.5</c:v>
                </c:pt>
                <c:pt idx="638">
                  <c:v>41.62</c:v>
                </c:pt>
                <c:pt idx="639">
                  <c:v>191.9</c:v>
                </c:pt>
                <c:pt idx="640">
                  <c:v>232.63</c:v>
                </c:pt>
                <c:pt idx="641">
                  <c:v>176.99</c:v>
                </c:pt>
                <c:pt idx="642">
                  <c:v>116.28</c:v>
                </c:pt>
                <c:pt idx="643">
                  <c:v>51.21</c:v>
                </c:pt>
                <c:pt idx="644">
                  <c:v>257.39999999999998</c:v>
                </c:pt>
                <c:pt idx="645">
                  <c:v>1132.1300000000001</c:v>
                </c:pt>
                <c:pt idx="646">
                  <c:v>940.14</c:v>
                </c:pt>
                <c:pt idx="647">
                  <c:v>114.75</c:v>
                </c:pt>
                <c:pt idx="648">
                  <c:v>450.18</c:v>
                </c:pt>
                <c:pt idx="649">
                  <c:v>151.82</c:v>
                </c:pt>
                <c:pt idx="650">
                  <c:v>314.64</c:v>
                </c:pt>
                <c:pt idx="651">
                  <c:v>642.48</c:v>
                </c:pt>
                <c:pt idx="652">
                  <c:v>78</c:v>
                </c:pt>
                <c:pt idx="653">
                  <c:v>190.93</c:v>
                </c:pt>
                <c:pt idx="654">
                  <c:v>26.72</c:v>
                </c:pt>
                <c:pt idx="655">
                  <c:v>61.58</c:v>
                </c:pt>
                <c:pt idx="656">
                  <c:v>57.41</c:v>
                </c:pt>
                <c:pt idx="657">
                  <c:v>242.47</c:v>
                </c:pt>
                <c:pt idx="658">
                  <c:v>56.5</c:v>
                </c:pt>
                <c:pt idx="659">
                  <c:v>88.75</c:v>
                </c:pt>
                <c:pt idx="660">
                  <c:v>612.78</c:v>
                </c:pt>
                <c:pt idx="661">
                  <c:v>22.29</c:v>
                </c:pt>
                <c:pt idx="662">
                  <c:v>48.21</c:v>
                </c:pt>
                <c:pt idx="663">
                  <c:v>192.82</c:v>
                </c:pt>
                <c:pt idx="664">
                  <c:v>413.04</c:v>
                </c:pt>
                <c:pt idx="665">
                  <c:v>136.02000000000001</c:v>
                </c:pt>
                <c:pt idx="666">
                  <c:v>79.819999999999993</c:v>
                </c:pt>
                <c:pt idx="667">
                  <c:v>319.64</c:v>
                </c:pt>
                <c:pt idx="668">
                  <c:v>412.3</c:v>
                </c:pt>
                <c:pt idx="669">
                  <c:v>1062</c:v>
                </c:pt>
                <c:pt idx="670">
                  <c:v>71.459999999999994</c:v>
                </c:pt>
                <c:pt idx="671">
                  <c:v>357.58</c:v>
                </c:pt>
                <c:pt idx="672">
                  <c:v>186.7</c:v>
                </c:pt>
                <c:pt idx="673">
                  <c:v>424.25</c:v>
                </c:pt>
                <c:pt idx="674">
                  <c:v>97.68</c:v>
                </c:pt>
                <c:pt idx="675">
                  <c:v>75.099999999999994</c:v>
                </c:pt>
                <c:pt idx="676">
                  <c:v>374.6</c:v>
                </c:pt>
                <c:pt idx="677">
                  <c:v>62.76</c:v>
                </c:pt>
                <c:pt idx="678">
                  <c:v>577.26</c:v>
                </c:pt>
                <c:pt idx="679">
                  <c:v>38.51</c:v>
                </c:pt>
                <c:pt idx="680">
                  <c:v>252.52</c:v>
                </c:pt>
                <c:pt idx="681">
                  <c:v>474.97</c:v>
                </c:pt>
                <c:pt idx="682">
                  <c:v>216.53</c:v>
                </c:pt>
                <c:pt idx="683">
                  <c:v>694.4</c:v>
                </c:pt>
                <c:pt idx="684">
                  <c:v>126.6</c:v>
                </c:pt>
                <c:pt idx="685">
                  <c:v>150.44</c:v>
                </c:pt>
                <c:pt idx="686">
                  <c:v>16.07</c:v>
                </c:pt>
                <c:pt idx="687">
                  <c:v>227.8</c:v>
                </c:pt>
                <c:pt idx="688">
                  <c:v>1213.1300000000001</c:v>
                </c:pt>
                <c:pt idx="689">
                  <c:v>54.17</c:v>
                </c:pt>
                <c:pt idx="690">
                  <c:v>240.16</c:v>
                </c:pt>
                <c:pt idx="691">
                  <c:v>820.33</c:v>
                </c:pt>
                <c:pt idx="692">
                  <c:v>258.68</c:v>
                </c:pt>
                <c:pt idx="693">
                  <c:v>229.05</c:v>
                </c:pt>
                <c:pt idx="694">
                  <c:v>325.99</c:v>
                </c:pt>
                <c:pt idx="695">
                  <c:v>96.23</c:v>
                </c:pt>
                <c:pt idx="696">
                  <c:v>146.53</c:v>
                </c:pt>
                <c:pt idx="697">
                  <c:v>274.95</c:v>
                </c:pt>
                <c:pt idx="698">
                  <c:v>238.27</c:v>
                </c:pt>
                <c:pt idx="699">
                  <c:v>103.11</c:v>
                </c:pt>
                <c:pt idx="700">
                  <c:v>593.76</c:v>
                </c:pt>
                <c:pt idx="701">
                  <c:v>184.36</c:v>
                </c:pt>
                <c:pt idx="702">
                  <c:v>247.73</c:v>
                </c:pt>
                <c:pt idx="703">
                  <c:v>253.86</c:v>
                </c:pt>
                <c:pt idx="704">
                  <c:v>2324.1999999999998</c:v>
                </c:pt>
                <c:pt idx="705">
                  <c:v>95.52</c:v>
                </c:pt>
                <c:pt idx="706">
                  <c:v>137.69</c:v>
                </c:pt>
                <c:pt idx="707">
                  <c:v>799.32</c:v>
                </c:pt>
                <c:pt idx="708">
                  <c:v>30.04</c:v>
                </c:pt>
                <c:pt idx="709">
                  <c:v>1055.4000000000001</c:v>
                </c:pt>
                <c:pt idx="710">
                  <c:v>114.16</c:v>
                </c:pt>
                <c:pt idx="711">
                  <c:v>167.09</c:v>
                </c:pt>
                <c:pt idx="712">
                  <c:v>1080.8</c:v>
                </c:pt>
                <c:pt idx="713">
                  <c:v>327.27999999999997</c:v>
                </c:pt>
                <c:pt idx="714">
                  <c:v>257.04000000000002</c:v>
                </c:pt>
                <c:pt idx="715">
                  <c:v>330.24</c:v>
                </c:pt>
                <c:pt idx="716">
                  <c:v>196.16</c:v>
                </c:pt>
                <c:pt idx="717">
                  <c:v>78.52</c:v>
                </c:pt>
                <c:pt idx="718">
                  <c:v>1661.19</c:v>
                </c:pt>
                <c:pt idx="719">
                  <c:v>43.97</c:v>
                </c:pt>
                <c:pt idx="720">
                  <c:v>59.95</c:v>
                </c:pt>
                <c:pt idx="721">
                  <c:v>93.99</c:v>
                </c:pt>
                <c:pt idx="722">
                  <c:v>232.7</c:v>
                </c:pt>
                <c:pt idx="723">
                  <c:v>1704.78</c:v>
                </c:pt>
                <c:pt idx="724">
                  <c:v>449.57</c:v>
                </c:pt>
                <c:pt idx="725">
                  <c:v>564.24</c:v>
                </c:pt>
                <c:pt idx="726">
                  <c:v>222.86</c:v>
                </c:pt>
                <c:pt idx="727">
                  <c:v>165.76</c:v>
                </c:pt>
                <c:pt idx="728">
                  <c:v>148.65</c:v>
                </c:pt>
                <c:pt idx="729">
                  <c:v>1423.92</c:v>
                </c:pt>
                <c:pt idx="730">
                  <c:v>133.22999999999999</c:v>
                </c:pt>
                <c:pt idx="731">
                  <c:v>729</c:v>
                </c:pt>
                <c:pt idx="732">
                  <c:v>31.17</c:v>
                </c:pt>
                <c:pt idx="733">
                  <c:v>292.13</c:v>
                </c:pt>
                <c:pt idx="734">
                  <c:v>295.81</c:v>
                </c:pt>
                <c:pt idx="735">
                  <c:v>1438.73</c:v>
                </c:pt>
                <c:pt idx="736">
                  <c:v>29.96</c:v>
                </c:pt>
                <c:pt idx="737">
                  <c:v>475.49</c:v>
                </c:pt>
                <c:pt idx="738">
                  <c:v>55.39</c:v>
                </c:pt>
                <c:pt idx="739">
                  <c:v>156.05000000000001</c:v>
                </c:pt>
                <c:pt idx="740">
                  <c:v>166.9</c:v>
                </c:pt>
                <c:pt idx="741">
                  <c:v>172.21</c:v>
                </c:pt>
                <c:pt idx="742">
                  <c:v>49.93</c:v>
                </c:pt>
                <c:pt idx="743">
                  <c:v>173.32</c:v>
                </c:pt>
                <c:pt idx="744">
                  <c:v>41.32</c:v>
                </c:pt>
                <c:pt idx="745">
                  <c:v>44.3</c:v>
                </c:pt>
                <c:pt idx="746">
                  <c:v>181.3</c:v>
                </c:pt>
                <c:pt idx="747">
                  <c:v>32.86</c:v>
                </c:pt>
                <c:pt idx="748">
                  <c:v>183.99</c:v>
                </c:pt>
                <c:pt idx="749">
                  <c:v>31.09</c:v>
                </c:pt>
                <c:pt idx="750">
                  <c:v>81.36</c:v>
                </c:pt>
                <c:pt idx="751">
                  <c:v>146.26</c:v>
                </c:pt>
                <c:pt idx="752">
                  <c:v>64.69</c:v>
                </c:pt>
                <c:pt idx="753">
                  <c:v>145.91999999999999</c:v>
                </c:pt>
                <c:pt idx="754">
                  <c:v>96.07</c:v>
                </c:pt>
                <c:pt idx="755">
                  <c:v>1604.33</c:v>
                </c:pt>
                <c:pt idx="756">
                  <c:v>93.14</c:v>
                </c:pt>
                <c:pt idx="757">
                  <c:v>449.94</c:v>
                </c:pt>
                <c:pt idx="758">
                  <c:v>893.82</c:v>
                </c:pt>
                <c:pt idx="759">
                  <c:v>129.31</c:v>
                </c:pt>
                <c:pt idx="760">
                  <c:v>234.47</c:v>
                </c:pt>
                <c:pt idx="761">
                  <c:v>567.84</c:v>
                </c:pt>
                <c:pt idx="762">
                  <c:v>225.91</c:v>
                </c:pt>
                <c:pt idx="763">
                  <c:v>196.39</c:v>
                </c:pt>
                <c:pt idx="764">
                  <c:v>169.8</c:v>
                </c:pt>
                <c:pt idx="765">
                  <c:v>943.51</c:v>
                </c:pt>
                <c:pt idx="766">
                  <c:v>117.01</c:v>
                </c:pt>
                <c:pt idx="767">
                  <c:v>599.27</c:v>
                </c:pt>
                <c:pt idx="768">
                  <c:v>829.7</c:v>
                </c:pt>
                <c:pt idx="769">
                  <c:v>86.96</c:v>
                </c:pt>
                <c:pt idx="770">
                  <c:v>420.43</c:v>
                </c:pt>
                <c:pt idx="771">
                  <c:v>253.23</c:v>
                </c:pt>
                <c:pt idx="772">
                  <c:v>11.05</c:v>
                </c:pt>
                <c:pt idx="773">
                  <c:v>284.3</c:v>
                </c:pt>
                <c:pt idx="774">
                  <c:v>2546.33</c:v>
                </c:pt>
                <c:pt idx="775">
                  <c:v>53.67</c:v>
                </c:pt>
                <c:pt idx="776">
                  <c:v>114.59</c:v>
                </c:pt>
                <c:pt idx="777">
                  <c:v>112.92</c:v>
                </c:pt>
                <c:pt idx="778">
                  <c:v>420.61</c:v>
                </c:pt>
                <c:pt idx="779">
                  <c:v>47.87</c:v>
                </c:pt>
                <c:pt idx="780">
                  <c:v>1114.74</c:v>
                </c:pt>
                <c:pt idx="781">
                  <c:v>52.68</c:v>
                </c:pt>
                <c:pt idx="782">
                  <c:v>218.85</c:v>
                </c:pt>
                <c:pt idx="783">
                  <c:v>45.89</c:v>
                </c:pt>
                <c:pt idx="784">
                  <c:v>29.24</c:v>
                </c:pt>
                <c:pt idx="785">
                  <c:v>126.77</c:v>
                </c:pt>
                <c:pt idx="786">
                  <c:v>284.56</c:v>
                </c:pt>
                <c:pt idx="787">
                  <c:v>273.64999999999998</c:v>
                </c:pt>
                <c:pt idx="788">
                  <c:v>148.6</c:v>
                </c:pt>
                <c:pt idx="789">
                  <c:v>112.08</c:v>
                </c:pt>
                <c:pt idx="790">
                  <c:v>788.34</c:v>
                </c:pt>
                <c:pt idx="791">
                  <c:v>63.43</c:v>
                </c:pt>
                <c:pt idx="792">
                  <c:v>53.26</c:v>
                </c:pt>
                <c:pt idx="793">
                  <c:v>96.45</c:v>
                </c:pt>
                <c:pt idx="794">
                  <c:v>1071.51</c:v>
                </c:pt>
                <c:pt idx="795">
                  <c:v>151.28</c:v>
                </c:pt>
                <c:pt idx="796">
                  <c:v>222.52</c:v>
                </c:pt>
                <c:pt idx="797">
                  <c:v>1392.53</c:v>
                </c:pt>
                <c:pt idx="798">
                  <c:v>98.45</c:v>
                </c:pt>
                <c:pt idx="799">
                  <c:v>2186.16</c:v>
                </c:pt>
                <c:pt idx="800">
                  <c:v>384.69</c:v>
                </c:pt>
                <c:pt idx="801">
                  <c:v>157.55000000000001</c:v>
                </c:pt>
                <c:pt idx="802">
                  <c:v>221.18</c:v>
                </c:pt>
                <c:pt idx="803">
                  <c:v>226.01</c:v>
                </c:pt>
                <c:pt idx="804">
                  <c:v>94.33</c:v>
                </c:pt>
                <c:pt idx="805">
                  <c:v>130.81</c:v>
                </c:pt>
                <c:pt idx="806">
                  <c:v>130.61000000000001</c:v>
                </c:pt>
                <c:pt idx="807">
                  <c:v>198.49</c:v>
                </c:pt>
                <c:pt idx="808">
                  <c:v>235.47</c:v>
                </c:pt>
                <c:pt idx="809">
                  <c:v>90.96</c:v>
                </c:pt>
                <c:pt idx="810">
                  <c:v>86.89</c:v>
                </c:pt>
                <c:pt idx="811">
                  <c:v>146.76</c:v>
                </c:pt>
                <c:pt idx="812">
                  <c:v>285.20999999999998</c:v>
                </c:pt>
                <c:pt idx="813">
                  <c:v>193.12</c:v>
                </c:pt>
                <c:pt idx="814">
                  <c:v>82.92</c:v>
                </c:pt>
                <c:pt idx="815">
                  <c:v>28.23</c:v>
                </c:pt>
                <c:pt idx="816">
                  <c:v>530.17999999999995</c:v>
                </c:pt>
                <c:pt idx="817">
                  <c:v>17.75</c:v>
                </c:pt>
                <c:pt idx="818">
                  <c:v>97.97</c:v>
                </c:pt>
                <c:pt idx="819">
                  <c:v>40.479999999999997</c:v>
                </c:pt>
                <c:pt idx="820">
                  <c:v>123.65</c:v>
                </c:pt>
                <c:pt idx="821">
                  <c:v>1784.88</c:v>
                </c:pt>
                <c:pt idx="822">
                  <c:v>488.74</c:v>
                </c:pt>
                <c:pt idx="823">
                  <c:v>232.81</c:v>
                </c:pt>
                <c:pt idx="824">
                  <c:v>220.11</c:v>
                </c:pt>
                <c:pt idx="825">
                  <c:v>940.88</c:v>
                </c:pt>
                <c:pt idx="826">
                  <c:v>207.49</c:v>
                </c:pt>
                <c:pt idx="827">
                  <c:v>226.98</c:v>
                </c:pt>
                <c:pt idx="828">
                  <c:v>182.68</c:v>
                </c:pt>
                <c:pt idx="829">
                  <c:v>177.61</c:v>
                </c:pt>
                <c:pt idx="830">
                  <c:v>48.21</c:v>
                </c:pt>
                <c:pt idx="831">
                  <c:v>257.37</c:v>
                </c:pt>
                <c:pt idx="832">
                  <c:v>57.84</c:v>
                </c:pt>
                <c:pt idx="833">
                  <c:v>156.59</c:v>
                </c:pt>
                <c:pt idx="834">
                  <c:v>637.63</c:v>
                </c:pt>
                <c:pt idx="835">
                  <c:v>212.6</c:v>
                </c:pt>
                <c:pt idx="836">
                  <c:v>1549.49</c:v>
                </c:pt>
                <c:pt idx="837">
                  <c:v>104.99</c:v>
                </c:pt>
                <c:pt idx="838">
                  <c:v>32.130000000000003</c:v>
                </c:pt>
                <c:pt idx="839">
                  <c:v>187.34</c:v>
                </c:pt>
                <c:pt idx="840">
                  <c:v>132.19</c:v>
                </c:pt>
                <c:pt idx="841">
                  <c:v>464.4</c:v>
                </c:pt>
                <c:pt idx="842">
                  <c:v>287.01</c:v>
                </c:pt>
                <c:pt idx="843">
                  <c:v>593.6</c:v>
                </c:pt>
                <c:pt idx="844">
                  <c:v>25.73</c:v>
                </c:pt>
                <c:pt idx="845">
                  <c:v>245.38</c:v>
                </c:pt>
                <c:pt idx="846">
                  <c:v>414.33</c:v>
                </c:pt>
                <c:pt idx="847">
                  <c:v>61.07</c:v>
                </c:pt>
                <c:pt idx="848">
                  <c:v>390.62</c:v>
                </c:pt>
                <c:pt idx="849">
                  <c:v>251.7</c:v>
                </c:pt>
                <c:pt idx="850">
                  <c:v>98.17</c:v>
                </c:pt>
                <c:pt idx="851">
                  <c:v>363.33</c:v>
                </c:pt>
                <c:pt idx="852">
                  <c:v>119.68</c:v>
                </c:pt>
                <c:pt idx="853">
                  <c:v>45.83</c:v>
                </c:pt>
                <c:pt idx="854">
                  <c:v>163.76</c:v>
                </c:pt>
                <c:pt idx="855">
                  <c:v>115.83</c:v>
                </c:pt>
                <c:pt idx="856">
                  <c:v>153.83000000000001</c:v>
                </c:pt>
                <c:pt idx="857">
                  <c:v>17.100000000000001</c:v>
                </c:pt>
                <c:pt idx="858">
                  <c:v>254.51</c:v>
                </c:pt>
                <c:pt idx="859">
                  <c:v>151.65</c:v>
                </c:pt>
                <c:pt idx="860">
                  <c:v>567.92999999999995</c:v>
                </c:pt>
                <c:pt idx="861">
                  <c:v>1846.13</c:v>
                </c:pt>
                <c:pt idx="862">
                  <c:v>241.92</c:v>
                </c:pt>
                <c:pt idx="863">
                  <c:v>297.55</c:v>
                </c:pt>
                <c:pt idx="864">
                  <c:v>94.65</c:v>
                </c:pt>
                <c:pt idx="865">
                  <c:v>97.06</c:v>
                </c:pt>
                <c:pt idx="866">
                  <c:v>67.650000000000006</c:v>
                </c:pt>
                <c:pt idx="867">
                  <c:v>194.38</c:v>
                </c:pt>
                <c:pt idx="868">
                  <c:v>124.85</c:v>
                </c:pt>
                <c:pt idx="869">
                  <c:v>100.79</c:v>
                </c:pt>
                <c:pt idx="870">
                  <c:v>217.79</c:v>
                </c:pt>
                <c:pt idx="871">
                  <c:v>189.6</c:v>
                </c:pt>
                <c:pt idx="872">
                  <c:v>100.56</c:v>
                </c:pt>
                <c:pt idx="873">
                  <c:v>1272.27</c:v>
                </c:pt>
                <c:pt idx="874">
                  <c:v>10.92</c:v>
                </c:pt>
                <c:pt idx="875">
                  <c:v>24.37</c:v>
                </c:pt>
                <c:pt idx="876">
                  <c:v>221.05</c:v>
                </c:pt>
                <c:pt idx="877">
                  <c:v>448.86</c:v>
                </c:pt>
                <c:pt idx="878">
                  <c:v>115.53</c:v>
                </c:pt>
                <c:pt idx="879">
                  <c:v>262.58999999999997</c:v>
                </c:pt>
                <c:pt idx="880">
                  <c:v>503.49</c:v>
                </c:pt>
                <c:pt idx="881">
                  <c:v>110.76</c:v>
                </c:pt>
                <c:pt idx="882">
                  <c:v>152.07</c:v>
                </c:pt>
                <c:pt idx="883">
                  <c:v>150.35</c:v>
                </c:pt>
                <c:pt idx="884">
                  <c:v>42.2</c:v>
                </c:pt>
                <c:pt idx="885">
                  <c:v>152.26</c:v>
                </c:pt>
                <c:pt idx="886">
                  <c:v>233.17</c:v>
                </c:pt>
                <c:pt idx="887">
                  <c:v>367.89</c:v>
                </c:pt>
                <c:pt idx="888">
                  <c:v>49.75</c:v>
                </c:pt>
                <c:pt idx="889">
                  <c:v>358.08</c:v>
                </c:pt>
                <c:pt idx="890">
                  <c:v>187.71</c:v>
                </c:pt>
                <c:pt idx="891">
                  <c:v>698.04</c:v>
                </c:pt>
                <c:pt idx="892">
                  <c:v>35.44</c:v>
                </c:pt>
                <c:pt idx="893">
                  <c:v>94.41</c:v>
                </c:pt>
                <c:pt idx="894">
                  <c:v>806.6</c:v>
                </c:pt>
                <c:pt idx="895">
                  <c:v>201.97</c:v>
                </c:pt>
                <c:pt idx="896">
                  <c:v>79.959999999999994</c:v>
                </c:pt>
                <c:pt idx="897">
                  <c:v>41.08</c:v>
                </c:pt>
                <c:pt idx="898">
                  <c:v>13.94</c:v>
                </c:pt>
                <c:pt idx="899">
                  <c:v>365.94</c:v>
                </c:pt>
                <c:pt idx="900">
                  <c:v>406.7</c:v>
                </c:pt>
                <c:pt idx="901">
                  <c:v>1103.04</c:v>
                </c:pt>
                <c:pt idx="902">
                  <c:v>107.29</c:v>
                </c:pt>
                <c:pt idx="903">
                  <c:v>320.02999999999997</c:v>
                </c:pt>
                <c:pt idx="904">
                  <c:v>88.24</c:v>
                </c:pt>
                <c:pt idx="905">
                  <c:v>107.04</c:v>
                </c:pt>
                <c:pt idx="906">
                  <c:v>665.31</c:v>
                </c:pt>
                <c:pt idx="907">
                  <c:v>45.25</c:v>
                </c:pt>
                <c:pt idx="908">
                  <c:v>262.13</c:v>
                </c:pt>
                <c:pt idx="909">
                  <c:v>1538.29</c:v>
                </c:pt>
                <c:pt idx="910">
                  <c:v>88.8</c:v>
                </c:pt>
                <c:pt idx="911">
                  <c:v>270.12</c:v>
                </c:pt>
                <c:pt idx="912">
                  <c:v>28.05</c:v>
                </c:pt>
                <c:pt idx="913">
                  <c:v>32.520000000000003</c:v>
                </c:pt>
                <c:pt idx="914">
                  <c:v>237.02</c:v>
                </c:pt>
                <c:pt idx="915">
                  <c:v>267.91000000000003</c:v>
                </c:pt>
                <c:pt idx="916">
                  <c:v>238.26</c:v>
                </c:pt>
                <c:pt idx="917">
                  <c:v>51.38</c:v>
                </c:pt>
                <c:pt idx="918">
                  <c:v>269.73</c:v>
                </c:pt>
                <c:pt idx="919">
                  <c:v>94.36</c:v>
                </c:pt>
                <c:pt idx="920">
                  <c:v>29.22</c:v>
                </c:pt>
                <c:pt idx="921">
                  <c:v>289.12</c:v>
                </c:pt>
                <c:pt idx="922">
                  <c:v>136.96</c:v>
                </c:pt>
                <c:pt idx="923">
                  <c:v>58.1</c:v>
                </c:pt>
                <c:pt idx="924">
                  <c:v>153.88</c:v>
                </c:pt>
                <c:pt idx="925">
                  <c:v>473.23</c:v>
                </c:pt>
                <c:pt idx="926">
                  <c:v>1436.67</c:v>
                </c:pt>
                <c:pt idx="927">
                  <c:v>239.88</c:v>
                </c:pt>
                <c:pt idx="928">
                  <c:v>715.67</c:v>
                </c:pt>
                <c:pt idx="929">
                  <c:v>143.96</c:v>
                </c:pt>
                <c:pt idx="930">
                  <c:v>108.75</c:v>
                </c:pt>
                <c:pt idx="931">
                  <c:v>274.92</c:v>
                </c:pt>
                <c:pt idx="932">
                  <c:v>187.31</c:v>
                </c:pt>
                <c:pt idx="933">
                  <c:v>125.97</c:v>
                </c:pt>
                <c:pt idx="934">
                  <c:v>249.92</c:v>
                </c:pt>
                <c:pt idx="935">
                  <c:v>73.44</c:v>
                </c:pt>
                <c:pt idx="936">
                  <c:v>609.01</c:v>
                </c:pt>
                <c:pt idx="937">
                  <c:v>152.4</c:v>
                </c:pt>
                <c:pt idx="938">
                  <c:v>37.479999999999997</c:v>
                </c:pt>
                <c:pt idx="939">
                  <c:v>216.29</c:v>
                </c:pt>
                <c:pt idx="940">
                  <c:v>97.77</c:v>
                </c:pt>
                <c:pt idx="941">
                  <c:v>139.21</c:v>
                </c:pt>
                <c:pt idx="942">
                  <c:v>105.43</c:v>
                </c:pt>
                <c:pt idx="943">
                  <c:v>57.9</c:v>
                </c:pt>
                <c:pt idx="944">
                  <c:v>363.63</c:v>
                </c:pt>
                <c:pt idx="945">
                  <c:v>101.93</c:v>
                </c:pt>
                <c:pt idx="946">
                  <c:v>70.260000000000005</c:v>
                </c:pt>
                <c:pt idx="947">
                  <c:v>119.43</c:v>
                </c:pt>
                <c:pt idx="948">
                  <c:v>78.08</c:v>
                </c:pt>
                <c:pt idx="949">
                  <c:v>159.41</c:v>
                </c:pt>
                <c:pt idx="950">
                  <c:v>47.9</c:v>
                </c:pt>
                <c:pt idx="951">
                  <c:v>425.77</c:v>
                </c:pt>
                <c:pt idx="952">
                  <c:v>973.74</c:v>
                </c:pt>
                <c:pt idx="953">
                  <c:v>368.97</c:v>
                </c:pt>
                <c:pt idx="954">
                  <c:v>144.46</c:v>
                </c:pt>
                <c:pt idx="955">
                  <c:v>182.56</c:v>
                </c:pt>
                <c:pt idx="956">
                  <c:v>16.45</c:v>
                </c:pt>
                <c:pt idx="957">
                  <c:v>1036.93</c:v>
                </c:pt>
                <c:pt idx="958">
                  <c:v>109.51</c:v>
                </c:pt>
                <c:pt idx="959">
                  <c:v>17.059999999999999</c:v>
                </c:pt>
                <c:pt idx="960">
                  <c:v>72.86</c:v>
                </c:pt>
                <c:pt idx="961">
                  <c:v>51.17</c:v>
                </c:pt>
                <c:pt idx="962">
                  <c:v>293.39</c:v>
                </c:pt>
                <c:pt idx="963">
                  <c:v>56.16</c:v>
                </c:pt>
                <c:pt idx="964">
                  <c:v>207.56</c:v>
                </c:pt>
                <c:pt idx="965">
                  <c:v>259.12</c:v>
                </c:pt>
                <c:pt idx="966">
                  <c:v>603.77</c:v>
                </c:pt>
                <c:pt idx="967">
                  <c:v>43.18</c:v>
                </c:pt>
                <c:pt idx="968">
                  <c:v>158.30000000000001</c:v>
                </c:pt>
                <c:pt idx="969">
                  <c:v>224.73</c:v>
                </c:pt>
                <c:pt idx="970">
                  <c:v>443.28</c:v>
                </c:pt>
                <c:pt idx="971">
                  <c:v>138.26</c:v>
                </c:pt>
                <c:pt idx="972">
                  <c:v>141.69999999999999</c:v>
                </c:pt>
                <c:pt idx="973">
                  <c:v>205.36</c:v>
                </c:pt>
                <c:pt idx="974">
                  <c:v>40.18</c:v>
                </c:pt>
                <c:pt idx="975">
                  <c:v>75.84</c:v>
                </c:pt>
                <c:pt idx="976">
                  <c:v>337.8</c:v>
                </c:pt>
                <c:pt idx="977">
                  <c:v>73.819999999999993</c:v>
                </c:pt>
                <c:pt idx="978">
                  <c:v>128.43</c:v>
                </c:pt>
                <c:pt idx="979">
                  <c:v>59.3</c:v>
                </c:pt>
                <c:pt idx="980">
                  <c:v>66.53</c:v>
                </c:pt>
                <c:pt idx="981">
                  <c:v>1204.3</c:v>
                </c:pt>
                <c:pt idx="982">
                  <c:v>200.4</c:v>
                </c:pt>
                <c:pt idx="983">
                  <c:v>444.84</c:v>
                </c:pt>
                <c:pt idx="984">
                  <c:v>303.89999999999998</c:v>
                </c:pt>
                <c:pt idx="985">
                  <c:v>285.63</c:v>
                </c:pt>
                <c:pt idx="986">
                  <c:v>85.89</c:v>
                </c:pt>
                <c:pt idx="987">
                  <c:v>295.72000000000003</c:v>
                </c:pt>
                <c:pt idx="988">
                  <c:v>646.45000000000005</c:v>
                </c:pt>
                <c:pt idx="989">
                  <c:v>280.27</c:v>
                </c:pt>
                <c:pt idx="990">
                  <c:v>813.44</c:v>
                </c:pt>
                <c:pt idx="991">
                  <c:v>231.2</c:v>
                </c:pt>
                <c:pt idx="992">
                  <c:v>920.37</c:v>
                </c:pt>
                <c:pt idx="993">
                  <c:v>170.21</c:v>
                </c:pt>
                <c:pt idx="994">
                  <c:v>184.42</c:v>
                </c:pt>
                <c:pt idx="995">
                  <c:v>295.83</c:v>
                </c:pt>
                <c:pt idx="996">
                  <c:v>320.95999999999998</c:v>
                </c:pt>
                <c:pt idx="997">
                  <c:v>393.64</c:v>
                </c:pt>
                <c:pt idx="998">
                  <c:v>241.23</c:v>
                </c:pt>
                <c:pt idx="999">
                  <c:v>548.13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2-48CC-968A-A31C4D60A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514880"/>
        <c:axId val="130657328"/>
      </c:lineChart>
      <c:dateAx>
        <c:axId val="110051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7328"/>
        <c:crosses val="autoZero"/>
        <c:auto val="1"/>
        <c:lblOffset val="100"/>
        <c:baseTimeUnit val="days"/>
      </c:dateAx>
      <c:valAx>
        <c:axId val="130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26670</xdr:rowOff>
    </xdr:from>
    <xdr:to>
      <xdr:col>25</xdr:col>
      <xdr:colOff>457200</xdr:colOff>
      <xdr:row>20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3A3AD-94C8-748F-EF00-D615CA133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8</xdr:row>
      <xdr:rowOff>95250</xdr:rowOff>
    </xdr:from>
    <xdr:to>
      <xdr:col>18</xdr:col>
      <xdr:colOff>390525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3AC71-10DE-3D31-D547-F42A21DEB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716280</xdr:colOff>
      <xdr:row>0</xdr:row>
      <xdr:rowOff>41910</xdr:rowOff>
    </xdr:from>
    <xdr:to>
      <xdr:col>12</xdr:col>
      <xdr:colOff>937260</xdr:colOff>
      <xdr:row>164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EB624-EA24-17DD-3240-68E03116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171450</xdr:rowOff>
    </xdr:from>
    <xdr:to>
      <xdr:col>12</xdr:col>
      <xdr:colOff>259080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E82B0-9E1F-23F6-B9CE-55BB5F5DB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A2EE85-29DF-4229-86D8-61EE1BFA710A}" name="Table1" displayName="Table1" ref="A1:E179" totalsRowShown="0">
  <autoFilter ref="A1:E179" xr:uid="{EBA2EE85-29DF-4229-86D8-61EE1BFA710A}"/>
  <tableColumns count="5">
    <tableColumn id="1" xr3:uid="{6E935AFA-DB06-4A86-9CD6-E878BEE01546}" name="date" dataDxfId="6"/>
    <tableColumn id="2" xr3:uid="{C82642AA-4AB3-4EB6-9AEE-517E9A405CAC}" name="total"/>
    <tableColumn id="3" xr3:uid="{7E1560EA-8AD7-4BBD-A105-432828014302}" name="Forecast(total)">
      <calculatedColumnFormula>_xlfn.FORECAST.ETS(A2,$B$2:$B$90,$A$2:$A$90,1,1)</calculatedColumnFormula>
    </tableColumn>
    <tableColumn id="4" xr3:uid="{8D21B15C-8AC0-40FA-884D-3D3D4E41812A}" name="Lower Confidence Bound(total)" dataDxfId="5">
      <calculatedColumnFormula>C2-_xlfn.FORECAST.ETS.CONFINT(A2,$B$2:$B$90,$A$2:$A$90,0.95,1,1)</calculatedColumnFormula>
    </tableColumn>
    <tableColumn id="5" xr3:uid="{EB2EFC66-84D9-4B6F-814A-7F966F27B68E}" name="Upper Confidence Bound(total)" dataDxfId="4">
      <calculatedColumnFormula>C2+_xlfn.FORECAST.ETS.CONFINT(A2,$B$2:$B$90,$A$2:$A$90,0.95,1,1)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237120-F306-4C18-8457-47DC201DA735}" name="Table2" displayName="Table2" ref="A1:E171" totalsRowShown="0">
  <autoFilter ref="A1:E171" xr:uid="{D1237120-F306-4C18-8457-47DC201DA735}"/>
  <tableColumns count="5">
    <tableColumn id="1" xr3:uid="{DC64F3D6-EFD1-420E-8ED5-64AD38DDD0F8}" name="date" dataDxfId="3"/>
    <tableColumn id="2" xr3:uid="{A4727F12-8A05-45C5-B9BA-783189731AE6}" name="total"/>
    <tableColumn id="3" xr3:uid="{408C9220-A34D-4553-BE2F-029FD9D64067}" name="Forecast(total)">
      <calculatedColumnFormula>_xlfn.FORECAST.ETS(A2,$B$2:$B$86,$A$2:$A$86,1,1)</calculatedColumnFormula>
    </tableColumn>
    <tableColumn id="4" xr3:uid="{BAD5EA7D-B2DA-4C51-A684-5DAE9296EF02}" name="Lower Confidence Bound(total)" dataDxfId="2">
      <calculatedColumnFormula>C2-_xlfn.FORECAST.ETS.CONFINT(A2,$B$2:$B$86,$A$2:$A$86,0.95,1,1)</calculatedColumnFormula>
    </tableColumn>
    <tableColumn id="5" xr3:uid="{C3FD02A5-7DBE-4C69-9F6E-E046F8FA72FB}" name="Upper Confidence Bound(total)" dataDxfId="1">
      <calculatedColumnFormula>C2+_xlfn.FORECAST.ETS.CONFINT(A2,$B$2:$B$86,$A$2:$A$86,0.95,1,1)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8940A-1A53-4712-9F36-3CE515990FF7}" name="Table3" displayName="Table3" ref="G1:H8" totalsRowShown="0">
  <autoFilter ref="G1:H8" xr:uid="{3748940A-1A53-4712-9F36-3CE515990FF7}"/>
  <tableColumns count="2">
    <tableColumn id="1" xr3:uid="{D926A80F-AA24-48A0-B388-EB9E522E8CB6}" name="Statistic"/>
    <tableColumn id="2" xr3:uid="{F8A92D46-3D27-4A2D-AF80-27346D9CDA1C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CECF-1EE2-4689-BCC2-C3B43C57761D}">
  <dimension ref="A1:E179"/>
  <sheetViews>
    <sheetView tabSelected="1" zoomScale="65" zoomScaleNormal="65" workbookViewId="0">
      <selection activeCell="I34" sqref="I34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15.109375" customWidth="1"/>
    <col min="4" max="4" width="29.21875" customWidth="1"/>
    <col min="5" max="5" width="29.33203125" customWidth="1"/>
  </cols>
  <sheetData>
    <row r="1" spans="1:5" x14ac:dyDescent="0.3">
      <c r="A1" t="s">
        <v>0</v>
      </c>
      <c r="B1" t="s">
        <v>6</v>
      </c>
      <c r="C1" t="s">
        <v>22</v>
      </c>
      <c r="D1" t="s">
        <v>23</v>
      </c>
      <c r="E1" t="s">
        <v>24</v>
      </c>
    </row>
    <row r="2" spans="1:5" x14ac:dyDescent="0.3">
      <c r="A2" s="1">
        <v>44348</v>
      </c>
      <c r="B2">
        <v>448.19083333333327</v>
      </c>
    </row>
    <row r="3" spans="1:5" x14ac:dyDescent="0.3">
      <c r="A3" s="1">
        <v>44349</v>
      </c>
      <c r="B3">
        <v>162.14250000000001</v>
      </c>
    </row>
    <row r="4" spans="1:5" x14ac:dyDescent="0.3">
      <c r="A4" s="1">
        <v>44350</v>
      </c>
      <c r="B4">
        <v>131.85624999999999</v>
      </c>
    </row>
    <row r="5" spans="1:5" x14ac:dyDescent="0.3">
      <c r="A5" s="1">
        <v>44351</v>
      </c>
      <c r="B5">
        <v>149.9</v>
      </c>
    </row>
    <row r="6" spans="1:5" x14ac:dyDescent="0.3">
      <c r="A6" s="1">
        <v>44352</v>
      </c>
      <c r="B6">
        <v>241.13000000000008</v>
      </c>
    </row>
    <row r="7" spans="1:5" x14ac:dyDescent="0.3">
      <c r="A7" s="1">
        <v>44353</v>
      </c>
      <c r="B7">
        <v>478.3033333333334</v>
      </c>
    </row>
    <row r="8" spans="1:5" x14ac:dyDescent="0.3">
      <c r="A8" s="1">
        <v>44354</v>
      </c>
      <c r="B8">
        <v>279.96777777777777</v>
      </c>
    </row>
    <row r="9" spans="1:5" x14ac:dyDescent="0.3">
      <c r="A9" s="1">
        <v>44355</v>
      </c>
      <c r="B9">
        <v>281.86444444444442</v>
      </c>
    </row>
    <row r="10" spans="1:5" x14ac:dyDescent="0.3">
      <c r="A10" s="1">
        <v>44356</v>
      </c>
      <c r="B10">
        <v>298.92999999999995</v>
      </c>
    </row>
    <row r="11" spans="1:5" x14ac:dyDescent="0.3">
      <c r="A11" s="1">
        <v>44357</v>
      </c>
      <c r="B11">
        <v>360.11444444444442</v>
      </c>
    </row>
    <row r="12" spans="1:5" x14ac:dyDescent="0.3">
      <c r="A12" s="1">
        <v>44358</v>
      </c>
      <c r="B12">
        <v>210.40500000000003</v>
      </c>
    </row>
    <row r="13" spans="1:5" x14ac:dyDescent="0.3">
      <c r="A13" s="1">
        <v>44359</v>
      </c>
      <c r="B13">
        <v>296.02090909090907</v>
      </c>
    </row>
    <row r="14" spans="1:5" x14ac:dyDescent="0.3">
      <c r="A14" s="1">
        <v>44360</v>
      </c>
      <c r="B14">
        <v>157.89400000000001</v>
      </c>
    </row>
    <row r="15" spans="1:5" x14ac:dyDescent="0.3">
      <c r="A15" s="1">
        <v>44361</v>
      </c>
      <c r="B15">
        <v>185.67230769230767</v>
      </c>
    </row>
    <row r="16" spans="1:5" x14ac:dyDescent="0.3">
      <c r="A16" s="1">
        <v>44362</v>
      </c>
      <c r="B16">
        <v>517.46923076923076</v>
      </c>
    </row>
    <row r="17" spans="1:2" x14ac:dyDescent="0.3">
      <c r="A17" s="1">
        <v>44363</v>
      </c>
      <c r="B17">
        <v>318.09499999999997</v>
      </c>
    </row>
    <row r="18" spans="1:2" x14ac:dyDescent="0.3">
      <c r="A18" s="1">
        <v>44364</v>
      </c>
      <c r="B18">
        <v>261.82090909090908</v>
      </c>
    </row>
    <row r="19" spans="1:2" x14ac:dyDescent="0.3">
      <c r="A19" s="1">
        <v>44365</v>
      </c>
      <c r="B19">
        <v>459.18888888888887</v>
      </c>
    </row>
    <row r="20" spans="1:2" x14ac:dyDescent="0.3">
      <c r="A20" s="1">
        <v>44366</v>
      </c>
      <c r="B20">
        <v>225.74</v>
      </c>
    </row>
    <row r="21" spans="1:2" x14ac:dyDescent="0.3">
      <c r="A21" s="1">
        <v>44367</v>
      </c>
      <c r="B21">
        <v>396.12699999999995</v>
      </c>
    </row>
    <row r="22" spans="1:2" x14ac:dyDescent="0.3">
      <c r="A22" s="1">
        <v>44368</v>
      </c>
      <c r="B22">
        <v>170.07</v>
      </c>
    </row>
    <row r="23" spans="1:2" x14ac:dyDescent="0.3">
      <c r="A23" s="1">
        <v>44369</v>
      </c>
      <c r="B23">
        <v>218.28714285714287</v>
      </c>
    </row>
    <row r="24" spans="1:2" x14ac:dyDescent="0.3">
      <c r="A24" s="1">
        <v>44370</v>
      </c>
      <c r="B24">
        <v>211.28058823529412</v>
      </c>
    </row>
    <row r="25" spans="1:2" x14ac:dyDescent="0.3">
      <c r="A25" s="1">
        <v>44371</v>
      </c>
      <c r="B25">
        <v>251.43230769230769</v>
      </c>
    </row>
    <row r="26" spans="1:2" x14ac:dyDescent="0.3">
      <c r="A26" s="1">
        <v>44372</v>
      </c>
      <c r="B26">
        <v>199.47882352941176</v>
      </c>
    </row>
    <row r="27" spans="1:2" x14ac:dyDescent="0.3">
      <c r="A27" s="1">
        <v>44373</v>
      </c>
      <c r="B27">
        <v>197.86529411764704</v>
      </c>
    </row>
    <row r="28" spans="1:2" x14ac:dyDescent="0.3">
      <c r="A28" s="1">
        <v>44374</v>
      </c>
      <c r="B28">
        <v>288.4778571428572</v>
      </c>
    </row>
    <row r="29" spans="1:2" x14ac:dyDescent="0.3">
      <c r="A29" s="1">
        <v>44375</v>
      </c>
      <c r="B29">
        <v>437.41357142857152</v>
      </c>
    </row>
    <row r="30" spans="1:2" x14ac:dyDescent="0.3">
      <c r="A30" s="1">
        <v>44376</v>
      </c>
      <c r="B30">
        <v>276.3891666666666</v>
      </c>
    </row>
    <row r="31" spans="1:2" x14ac:dyDescent="0.3">
      <c r="A31" s="1">
        <v>44377</v>
      </c>
      <c r="B31">
        <v>317.47999999999996</v>
      </c>
    </row>
    <row r="32" spans="1:2" x14ac:dyDescent="0.3">
      <c r="A32" s="1">
        <v>44378</v>
      </c>
      <c r="B32">
        <v>322.24500000000006</v>
      </c>
    </row>
    <row r="33" spans="1:2" x14ac:dyDescent="0.3">
      <c r="A33" s="1">
        <v>44379</v>
      </c>
      <c r="B33">
        <v>687.54333333333341</v>
      </c>
    </row>
    <row r="34" spans="1:2" x14ac:dyDescent="0.3">
      <c r="A34" s="1">
        <v>44380</v>
      </c>
      <c r="B34">
        <v>300.44999999999993</v>
      </c>
    </row>
    <row r="35" spans="1:2" x14ac:dyDescent="0.3">
      <c r="A35" s="1">
        <v>44381</v>
      </c>
      <c r="B35">
        <v>239.74785714285713</v>
      </c>
    </row>
    <row r="36" spans="1:2" x14ac:dyDescent="0.3">
      <c r="A36" s="1">
        <v>44382</v>
      </c>
      <c r="B36">
        <v>176.37454545454548</v>
      </c>
    </row>
    <row r="37" spans="1:2" x14ac:dyDescent="0.3">
      <c r="A37" s="1">
        <v>44383</v>
      </c>
      <c r="B37">
        <v>199.69749999999999</v>
      </c>
    </row>
    <row r="38" spans="1:2" x14ac:dyDescent="0.3">
      <c r="A38" s="1">
        <v>44384</v>
      </c>
      <c r="B38">
        <v>290.38153846153841</v>
      </c>
    </row>
    <row r="39" spans="1:2" x14ac:dyDescent="0.3">
      <c r="A39" s="1">
        <v>44385</v>
      </c>
      <c r="B39">
        <v>209.62800000000001</v>
      </c>
    </row>
    <row r="40" spans="1:2" x14ac:dyDescent="0.3">
      <c r="A40" s="1">
        <v>44386</v>
      </c>
      <c r="B40">
        <v>257.76249999999999</v>
      </c>
    </row>
    <row r="41" spans="1:2" x14ac:dyDescent="0.3">
      <c r="A41" s="1">
        <v>44387</v>
      </c>
      <c r="B41">
        <v>366.26153846153835</v>
      </c>
    </row>
    <row r="42" spans="1:2" x14ac:dyDescent="0.3">
      <c r="A42" s="1">
        <v>44388</v>
      </c>
      <c r="B42">
        <v>287.03818181818178</v>
      </c>
    </row>
    <row r="43" spans="1:2" x14ac:dyDescent="0.3">
      <c r="A43" s="1">
        <v>44389</v>
      </c>
      <c r="B43">
        <v>407.13124999999997</v>
      </c>
    </row>
    <row r="44" spans="1:2" x14ac:dyDescent="0.3">
      <c r="A44" s="1">
        <v>44390</v>
      </c>
      <c r="B44">
        <v>288.01249999999999</v>
      </c>
    </row>
    <row r="45" spans="1:2" x14ac:dyDescent="0.3">
      <c r="A45" s="1">
        <v>44391</v>
      </c>
      <c r="B45">
        <v>122.435</v>
      </c>
    </row>
    <row r="46" spans="1:2" x14ac:dyDescent="0.3">
      <c r="A46" s="1">
        <v>44392</v>
      </c>
      <c r="B46">
        <v>361.76875000000001</v>
      </c>
    </row>
    <row r="47" spans="1:2" x14ac:dyDescent="0.3">
      <c r="A47" s="1">
        <v>44393</v>
      </c>
      <c r="B47">
        <v>268.16894736842107</v>
      </c>
    </row>
    <row r="48" spans="1:2" x14ac:dyDescent="0.3">
      <c r="A48" s="1">
        <v>44394</v>
      </c>
      <c r="B48">
        <v>153.01</v>
      </c>
    </row>
    <row r="49" spans="1:2" x14ac:dyDescent="0.3">
      <c r="A49" s="1">
        <v>44395</v>
      </c>
      <c r="B49">
        <v>265.52615384615387</v>
      </c>
    </row>
    <row r="50" spans="1:2" x14ac:dyDescent="0.3">
      <c r="A50" s="1">
        <v>44396</v>
      </c>
      <c r="B50">
        <v>298.77714285714285</v>
      </c>
    </row>
    <row r="51" spans="1:2" x14ac:dyDescent="0.3">
      <c r="A51" s="1">
        <v>44397</v>
      </c>
      <c r="B51">
        <v>429.61555555555555</v>
      </c>
    </row>
    <row r="52" spans="1:2" x14ac:dyDescent="0.3">
      <c r="A52" s="1">
        <v>44398</v>
      </c>
      <c r="B52">
        <v>334.16</v>
      </c>
    </row>
    <row r="53" spans="1:2" x14ac:dyDescent="0.3">
      <c r="A53" s="1">
        <v>44399</v>
      </c>
      <c r="B53">
        <v>129.92833333333331</v>
      </c>
    </row>
    <row r="54" spans="1:2" x14ac:dyDescent="0.3">
      <c r="A54" s="1">
        <v>44400</v>
      </c>
      <c r="B54">
        <v>260.10545454545451</v>
      </c>
    </row>
    <row r="55" spans="1:2" x14ac:dyDescent="0.3">
      <c r="A55" s="1">
        <v>44401</v>
      </c>
      <c r="B55">
        <v>139.33875</v>
      </c>
    </row>
    <row r="56" spans="1:2" x14ac:dyDescent="0.3">
      <c r="A56" s="1">
        <v>44402</v>
      </c>
      <c r="B56">
        <v>211.46111111111111</v>
      </c>
    </row>
    <row r="57" spans="1:2" x14ac:dyDescent="0.3">
      <c r="A57" s="1">
        <v>44403</v>
      </c>
      <c r="B57">
        <v>228.02062500000005</v>
      </c>
    </row>
    <row r="58" spans="1:2" x14ac:dyDescent="0.3">
      <c r="A58" s="1">
        <v>44404</v>
      </c>
      <c r="B58">
        <v>250.46222222222221</v>
      </c>
    </row>
    <row r="59" spans="1:2" x14ac:dyDescent="0.3">
      <c r="A59" s="1">
        <v>44405</v>
      </c>
      <c r="B59">
        <v>324.69714285714298</v>
      </c>
    </row>
    <row r="60" spans="1:2" x14ac:dyDescent="0.3">
      <c r="A60" s="1">
        <v>44406</v>
      </c>
      <c r="B60">
        <v>234.09833333333333</v>
      </c>
    </row>
    <row r="61" spans="1:2" x14ac:dyDescent="0.3">
      <c r="A61" s="1">
        <v>44407</v>
      </c>
      <c r="B61">
        <v>179.58499999999998</v>
      </c>
    </row>
    <row r="62" spans="1:2" x14ac:dyDescent="0.3">
      <c r="A62" s="1">
        <v>44408</v>
      </c>
      <c r="B62">
        <v>289.98333333333335</v>
      </c>
    </row>
    <row r="63" spans="1:2" x14ac:dyDescent="0.3">
      <c r="A63" s="1">
        <v>44409</v>
      </c>
      <c r="B63">
        <v>328.54142857142858</v>
      </c>
    </row>
    <row r="64" spans="1:2" x14ac:dyDescent="0.3">
      <c r="A64" s="1">
        <v>44410</v>
      </c>
      <c r="B64">
        <v>440.23416666666662</v>
      </c>
    </row>
    <row r="65" spans="1:2" x14ac:dyDescent="0.3">
      <c r="A65" s="1">
        <v>44411</v>
      </c>
      <c r="B65">
        <v>495.12235294117647</v>
      </c>
    </row>
    <row r="66" spans="1:2" x14ac:dyDescent="0.3">
      <c r="A66" s="1">
        <v>44412</v>
      </c>
      <c r="B66">
        <v>446.47454545454548</v>
      </c>
    </row>
    <row r="67" spans="1:2" x14ac:dyDescent="0.3">
      <c r="A67" s="1">
        <v>44413</v>
      </c>
      <c r="B67">
        <v>148.32333333333332</v>
      </c>
    </row>
    <row r="68" spans="1:2" x14ac:dyDescent="0.3">
      <c r="A68" s="1">
        <v>44414</v>
      </c>
      <c r="B68">
        <v>241.91000000000005</v>
      </c>
    </row>
    <row r="69" spans="1:2" x14ac:dyDescent="0.3">
      <c r="A69" s="1">
        <v>44415</v>
      </c>
      <c r="B69">
        <v>383.04</v>
      </c>
    </row>
    <row r="70" spans="1:2" x14ac:dyDescent="0.3">
      <c r="A70" s="1">
        <v>44416</v>
      </c>
      <c r="B70">
        <v>420.14083333333338</v>
      </c>
    </row>
    <row r="71" spans="1:2" x14ac:dyDescent="0.3">
      <c r="A71" s="1">
        <v>44417</v>
      </c>
      <c r="B71">
        <v>288.17545454545456</v>
      </c>
    </row>
    <row r="72" spans="1:2" x14ac:dyDescent="0.3">
      <c r="A72" s="1">
        <v>44418</v>
      </c>
      <c r="B72">
        <v>453.61083333333335</v>
      </c>
    </row>
    <row r="73" spans="1:2" x14ac:dyDescent="0.3">
      <c r="A73" s="1">
        <v>44419</v>
      </c>
      <c r="B73">
        <v>169.749</v>
      </c>
    </row>
    <row r="74" spans="1:2" x14ac:dyDescent="0.3">
      <c r="A74" s="1">
        <v>44420</v>
      </c>
      <c r="B74">
        <v>338.58444444444444</v>
      </c>
    </row>
    <row r="75" spans="1:2" x14ac:dyDescent="0.3">
      <c r="A75" s="1">
        <v>44421</v>
      </c>
      <c r="B75">
        <v>341.47166666666664</v>
      </c>
    </row>
    <row r="76" spans="1:2" x14ac:dyDescent="0.3">
      <c r="A76" s="1">
        <v>44422</v>
      </c>
      <c r="B76">
        <v>189.19444444444446</v>
      </c>
    </row>
    <row r="77" spans="1:2" x14ac:dyDescent="0.3">
      <c r="A77" s="1">
        <v>44423</v>
      </c>
      <c r="B77">
        <v>513.20666666666671</v>
      </c>
    </row>
    <row r="78" spans="1:2" x14ac:dyDescent="0.3">
      <c r="A78" s="1">
        <v>44424</v>
      </c>
      <c r="B78">
        <v>139.56142857142859</v>
      </c>
    </row>
    <row r="79" spans="1:2" x14ac:dyDescent="0.3">
      <c r="A79" s="1">
        <v>44425</v>
      </c>
      <c r="B79">
        <v>248.416875</v>
      </c>
    </row>
    <row r="80" spans="1:2" x14ac:dyDescent="0.3">
      <c r="A80" s="1">
        <v>44426</v>
      </c>
      <c r="B80">
        <v>262.71199999999999</v>
      </c>
    </row>
    <row r="81" spans="1:5" x14ac:dyDescent="0.3">
      <c r="A81" s="1">
        <v>44427</v>
      </c>
      <c r="B81">
        <v>398.49166666666662</v>
      </c>
    </row>
    <row r="82" spans="1:5" x14ac:dyDescent="0.3">
      <c r="A82" s="1">
        <v>44428</v>
      </c>
      <c r="B82">
        <v>300.83500000000004</v>
      </c>
    </row>
    <row r="83" spans="1:5" x14ac:dyDescent="0.3">
      <c r="A83" s="1">
        <v>44429</v>
      </c>
      <c r="B83">
        <v>293.86636363636364</v>
      </c>
    </row>
    <row r="84" spans="1:5" x14ac:dyDescent="0.3">
      <c r="A84" s="1">
        <v>44430</v>
      </c>
      <c r="B84">
        <v>243.53</v>
      </c>
    </row>
    <row r="85" spans="1:5" x14ac:dyDescent="0.3">
      <c r="A85" s="1">
        <v>44431</v>
      </c>
      <c r="B85">
        <v>141.31666666666666</v>
      </c>
    </row>
    <row r="86" spans="1:5" x14ac:dyDescent="0.3">
      <c r="A86" s="1">
        <v>44432</v>
      </c>
      <c r="B86">
        <v>279.51538461538462</v>
      </c>
    </row>
    <row r="87" spans="1:5" x14ac:dyDescent="0.3">
      <c r="A87" s="1">
        <v>44433</v>
      </c>
      <c r="B87">
        <v>234.06599999999997</v>
      </c>
    </row>
    <row r="88" spans="1:5" x14ac:dyDescent="0.3">
      <c r="A88" s="1">
        <v>44434</v>
      </c>
      <c r="B88">
        <v>126.72200000000001</v>
      </c>
    </row>
    <row r="89" spans="1:5" x14ac:dyDescent="0.3">
      <c r="A89" s="1">
        <v>44435</v>
      </c>
      <c r="B89">
        <v>433.39125000000001</v>
      </c>
    </row>
    <row r="90" spans="1:5" x14ac:dyDescent="0.3">
      <c r="A90" s="1">
        <v>44436</v>
      </c>
      <c r="B90">
        <v>399.97272727272735</v>
      </c>
      <c r="C90">
        <v>399.97272727272735</v>
      </c>
      <c r="D90" s="2">
        <v>399.97272727272735</v>
      </c>
      <c r="E90" s="2">
        <v>399.97272727272735</v>
      </c>
    </row>
    <row r="91" spans="1:5" x14ac:dyDescent="0.3">
      <c r="A91" s="1">
        <v>44437</v>
      </c>
      <c r="C91">
        <f>_xlfn.FORECAST.ETS(A91,$B$2:$B$90,$A$2:$A$90,1,1)</f>
        <v>284.6454046761034</v>
      </c>
      <c r="D91" s="2">
        <f>C91-_xlfn.FORECAST.ETS.CONFINT(A91,$B$2:$B$90,$A$2:$A$90,0.95,1,1)</f>
        <v>47.964185104922592</v>
      </c>
      <c r="E91" s="2">
        <f>C91+_xlfn.FORECAST.ETS.CONFINT(A91,$B$2:$B$90,$A$2:$A$90,0.95,1,1)</f>
        <v>521.32662424728414</v>
      </c>
    </row>
    <row r="92" spans="1:5" x14ac:dyDescent="0.3">
      <c r="A92" s="1">
        <v>44438</v>
      </c>
      <c r="C92">
        <f>_xlfn.FORECAST.ETS(A92,$B$2:$B$90,$A$2:$A$90,1,1)</f>
        <v>284.00505569569299</v>
      </c>
      <c r="D92" s="2">
        <f>C92-_xlfn.FORECAST.ETS.CONFINT(A92,$B$2:$B$90,$A$2:$A$90,0.95,1,1)</f>
        <v>46.119706603703435</v>
      </c>
      <c r="E92" s="2">
        <f>C92+_xlfn.FORECAST.ETS.CONFINT(A92,$B$2:$B$90,$A$2:$A$90,0.95,1,1)</f>
        <v>521.89040478768254</v>
      </c>
    </row>
    <row r="93" spans="1:5" x14ac:dyDescent="0.3">
      <c r="A93" s="1">
        <v>44439</v>
      </c>
      <c r="C93">
        <f>_xlfn.FORECAST.ETS(A93,$B$2:$B$90,$A$2:$A$90,1,1)</f>
        <v>283.36470671528298</v>
      </c>
      <c r="D93" s="2">
        <f>C93-_xlfn.FORECAST.ETS.CONFINT(A93,$B$2:$B$90,$A$2:$A$90,0.95,1,1)</f>
        <v>44.257511964743003</v>
      </c>
      <c r="E93" s="2">
        <f>C93+_xlfn.FORECAST.ETS.CONFINT(A93,$B$2:$B$90,$A$2:$A$90,0.95,1,1)</f>
        <v>522.47190146582295</v>
      </c>
    </row>
    <row r="94" spans="1:5" x14ac:dyDescent="0.3">
      <c r="A94" s="1">
        <v>44440</v>
      </c>
      <c r="C94">
        <f>_xlfn.FORECAST.ETS(A94,$B$2:$B$90,$A$2:$A$90,1,1)</f>
        <v>282.72435773487257</v>
      </c>
      <c r="D94" s="2">
        <f>C94-_xlfn.FORECAST.ETS.CONFINT(A94,$B$2:$B$90,$A$2:$A$90,0.95,1,1)</f>
        <v>42.377638305907709</v>
      </c>
      <c r="E94" s="2">
        <f>C94+_xlfn.FORECAST.ETS.CONFINT(A94,$B$2:$B$90,$A$2:$A$90,0.95,1,1)</f>
        <v>523.07107716383746</v>
      </c>
    </row>
    <row r="95" spans="1:5" x14ac:dyDescent="0.3">
      <c r="A95" s="1">
        <v>44441</v>
      </c>
      <c r="C95">
        <f>_xlfn.FORECAST.ETS(A95,$B$2:$B$90,$A$2:$A$90,1,1)</f>
        <v>282.08400875446262</v>
      </c>
      <c r="D95" s="2">
        <f>C95-_xlfn.FORECAST.ETS.CONFINT(A95,$B$2:$B$90,$A$2:$A$90,0.95,1,1)</f>
        <v>40.480125869696252</v>
      </c>
      <c r="E95" s="2">
        <f>C95+_xlfn.FORECAST.ETS.CONFINT(A95,$B$2:$B$90,$A$2:$A$90,0.95,1,1)</f>
        <v>523.68789163922895</v>
      </c>
    </row>
    <row r="96" spans="1:5" x14ac:dyDescent="0.3">
      <c r="A96" s="1">
        <v>44442</v>
      </c>
      <c r="C96">
        <f>_xlfn.FORECAST.ETS(A96,$B$2:$B$90,$A$2:$A$90,1,1)</f>
        <v>281.44365977405221</v>
      </c>
      <c r="D96" s="2">
        <f>C96-_xlfn.FORECAST.ETS.CONFINT(A96,$B$2:$B$90,$A$2:$A$90,0.95,1,1)</f>
        <v>38.56501791424796</v>
      </c>
      <c r="E96" s="2">
        <f>C96+_xlfn.FORECAST.ETS.CONFINT(A96,$B$2:$B$90,$A$2:$A$90,0.95,1,1)</f>
        <v>524.32230163385645</v>
      </c>
    </row>
    <row r="97" spans="1:5" x14ac:dyDescent="0.3">
      <c r="A97" s="1">
        <v>44443</v>
      </c>
      <c r="C97">
        <f>_xlfn.FORECAST.ETS(A97,$B$2:$B$90,$A$2:$A$90,1,1)</f>
        <v>280.8033107936422</v>
      </c>
      <c r="D97" s="2">
        <f>C97-_xlfn.FORECAST.ETS.CONFINT(A97,$B$2:$B$90,$A$2:$A$90,0.95,1,1)</f>
        <v>36.632360604504356</v>
      </c>
      <c r="E97" s="2">
        <f>C97+_xlfn.FORECAST.ETS.CONFINT(A97,$B$2:$B$90,$A$2:$A$90,0.95,1,1)</f>
        <v>524.97426098278004</v>
      </c>
    </row>
    <row r="98" spans="1:5" x14ac:dyDescent="0.3">
      <c r="A98" s="1">
        <v>44444</v>
      </c>
      <c r="C98">
        <f>_xlfn.FORECAST.ETS(A98,$B$2:$B$90,$A$2:$A$90,1,1)</f>
        <v>280.16296181323179</v>
      </c>
      <c r="D98" s="2">
        <f>C98-_xlfn.FORECAST.ETS.CONFINT(A98,$B$2:$B$90,$A$2:$A$90,0.95,1,1)</f>
        <v>34.682202903688278</v>
      </c>
      <c r="E98" s="2">
        <f>C98+_xlfn.FORECAST.ETS.CONFINT(A98,$B$2:$B$90,$A$2:$A$90,0.95,1,1)</f>
        <v>525.64372072277524</v>
      </c>
    </row>
    <row r="99" spans="1:5" x14ac:dyDescent="0.3">
      <c r="A99" s="1">
        <v>44445</v>
      </c>
      <c r="C99">
        <f>_xlfn.FORECAST.ETS(A99,$B$2:$B$90,$A$2:$A$90,1,1)</f>
        <v>279.52261283282184</v>
      </c>
      <c r="D99" s="2">
        <f>C99-_xlfn.FORECAST.ETS.CONFINT(A99,$B$2:$B$90,$A$2:$A$90,0.95,1,1)</f>
        <v>32.714596465282796</v>
      </c>
      <c r="E99" s="2">
        <f>C99+_xlfn.FORECAST.ETS.CONFINT(A99,$B$2:$B$90,$A$2:$A$90,0.95,1,1)</f>
        <v>526.33062920036082</v>
      </c>
    </row>
    <row r="100" spans="1:5" x14ac:dyDescent="0.3">
      <c r="A100" s="1">
        <v>44446</v>
      </c>
      <c r="C100">
        <f>_xlfn.FORECAST.ETS(A100,$B$2:$B$90,$A$2:$A$90,1,1)</f>
        <v>278.88226385241143</v>
      </c>
      <c r="D100" s="2">
        <f>C100-_xlfn.FORECAST.ETS.CONFINT(A100,$B$2:$B$90,$A$2:$A$90,0.95,1,1)</f>
        <v>30.729595525657771</v>
      </c>
      <c r="E100" s="2">
        <f>C100+_xlfn.FORECAST.ETS.CONFINT(A100,$B$2:$B$90,$A$2:$A$90,0.95,1,1)</f>
        <v>527.03493217916503</v>
      </c>
    </row>
    <row r="101" spans="1:5" x14ac:dyDescent="0.3">
      <c r="A101" s="1">
        <v>44447</v>
      </c>
      <c r="C101">
        <f>_xlfn.FORECAST.ETS(A101,$B$2:$B$90,$A$2:$A$90,1,1)</f>
        <v>278.24191487200142</v>
      </c>
      <c r="D101" s="2">
        <f>C101-_xlfn.FORECAST.ETS.CONFINT(A101,$B$2:$B$90,$A$2:$A$90,0.95,1,1)</f>
        <v>28.727256797510734</v>
      </c>
      <c r="E101" s="2">
        <f>C101+_xlfn.FORECAST.ETS.CONFINT(A101,$B$2:$B$90,$A$2:$A$90,0.95,1,1)</f>
        <v>527.75657294649204</v>
      </c>
    </row>
    <row r="102" spans="1:5" x14ac:dyDescent="0.3">
      <c r="A102" s="1">
        <v>44448</v>
      </c>
      <c r="C102">
        <f>_xlfn.FORECAST.ETS(A102,$B$2:$B$90,$A$2:$A$90,1,1)</f>
        <v>277.60156589159101</v>
      </c>
      <c r="D102" s="2">
        <f>C102-_xlfn.FORECAST.ETS.CONFINT(A102,$B$2:$B$90,$A$2:$A$90,0.95,1,1)</f>
        <v>26.707639364252799</v>
      </c>
      <c r="E102" s="2">
        <f>C102+_xlfn.FORECAST.ETS.CONFINT(A102,$B$2:$B$90,$A$2:$A$90,0.95,1,1)</f>
        <v>528.49549241892919</v>
      </c>
    </row>
    <row r="103" spans="1:5" x14ac:dyDescent="0.3">
      <c r="A103" s="1">
        <v>44449</v>
      </c>
      <c r="C103">
        <f>_xlfn.FORECAST.ETS(A103,$B$2:$B$90,$A$2:$A$90,1,1)</f>
        <v>276.96121691118105</v>
      </c>
      <c r="D103" s="2">
        <f>C103-_xlfn.FORECAST.ETS.CONFINT(A103,$B$2:$B$90,$A$2:$A$90,0.95,1,1)</f>
        <v>24.67080457548937</v>
      </c>
      <c r="E103" s="2">
        <f>C103+_xlfn.FORECAST.ETS.CONFINT(A103,$B$2:$B$90,$A$2:$A$90,0.95,1,1)</f>
        <v>529.25162924687277</v>
      </c>
    </row>
    <row r="104" spans="1:5" x14ac:dyDescent="0.3">
      <c r="A104" s="1">
        <v>44450</v>
      </c>
      <c r="C104">
        <f>_xlfn.FORECAST.ETS(A104,$B$2:$B$90,$A$2:$A$90,1,1)</f>
        <v>276.32086793077065</v>
      </c>
      <c r="D104" s="2">
        <f>C104-_xlfn.FORECAST.ETS.CONFINT(A104,$B$2:$B$90,$A$2:$A$90,0.95,1,1)</f>
        <v>22.616815943709781</v>
      </c>
      <c r="E104" s="2">
        <f>C104+_xlfn.FORECAST.ETS.CONFINT(A104,$B$2:$B$90,$A$2:$A$90,0.95,1,1)</f>
        <v>530.02491991783154</v>
      </c>
    </row>
    <row r="105" spans="1:5" x14ac:dyDescent="0.3">
      <c r="A105" s="1">
        <v>44451</v>
      </c>
      <c r="C105">
        <f>_xlfn.FORECAST.ETS(A105,$B$2:$B$90,$A$2:$A$90,1,1)</f>
        <v>275.68051895036064</v>
      </c>
      <c r="D105" s="2">
        <f>C105-_xlfn.FORECAST.ETS.CONFINT(A105,$B$2:$B$90,$A$2:$A$90,0.95,1,1)</f>
        <v>20.545739042319411</v>
      </c>
      <c r="E105" s="2">
        <f>C105+_xlfn.FORECAST.ETS.CONFINT(A105,$B$2:$B$90,$A$2:$A$90,0.95,1,1)</f>
        <v>530.81529885840189</v>
      </c>
    </row>
    <row r="106" spans="1:5" x14ac:dyDescent="0.3">
      <c r="A106" s="1">
        <v>44452</v>
      </c>
      <c r="C106">
        <f>_xlfn.FORECAST.ETS(A106,$B$2:$B$90,$A$2:$A$90,1,1)</f>
        <v>275.04016996995023</v>
      </c>
      <c r="D106" s="2">
        <f>C106-_xlfn.FORECAST.ETS.CONFINT(A106,$B$2:$B$90,$A$2:$A$90,0.95,1,1)</f>
        <v>18.457641405110621</v>
      </c>
      <c r="E106" s="2">
        <f>C106+_xlfn.FORECAST.ETS.CONFINT(A106,$B$2:$B$90,$A$2:$A$90,0.95,1,1)</f>
        <v>531.62269853478983</v>
      </c>
    </row>
    <row r="107" spans="1:5" x14ac:dyDescent="0.3">
      <c r="A107" s="1">
        <v>44453</v>
      </c>
      <c r="C107">
        <f>_xlfn.FORECAST.ETS(A107,$B$2:$B$90,$A$2:$A$90,1,1)</f>
        <v>274.39982098954027</v>
      </c>
      <c r="D107" s="2">
        <f>C107-_xlfn.FORECAST.ETS.CONFINT(A107,$B$2:$B$90,$A$2:$A$90,0.95,1,1)</f>
        <v>16.352592427288471</v>
      </c>
      <c r="E107" s="2">
        <f>C107+_xlfn.FORECAST.ETS.CONFINT(A107,$B$2:$B$90,$A$2:$A$90,0.95,1,1)</f>
        <v>532.44704955179213</v>
      </c>
    </row>
    <row r="108" spans="1:5" x14ac:dyDescent="0.3">
      <c r="A108" s="1">
        <v>44454</v>
      </c>
      <c r="C108">
        <f>_xlfn.FORECAST.ETS(A108,$B$2:$B$90,$A$2:$A$90,1,1)</f>
        <v>273.75947200912987</v>
      </c>
      <c r="D108" s="2">
        <f>C108-_xlfn.FORECAST.ETS.CONFINT(A108,$B$2:$B$90,$A$2:$A$90,0.95,1,1)</f>
        <v>14.230663268133128</v>
      </c>
      <c r="E108" s="2">
        <f>C108+_xlfn.FORECAST.ETS.CONFINT(A108,$B$2:$B$90,$A$2:$A$90,0.95,1,1)</f>
        <v>533.28828075012666</v>
      </c>
    </row>
    <row r="109" spans="1:5" x14ac:dyDescent="0.3">
      <c r="A109" s="1">
        <v>44455</v>
      </c>
      <c r="C109">
        <f>_xlfn.FORECAST.ETS(A109,$B$2:$B$90,$A$2:$A$90,1,1)</f>
        <v>273.11912302871986</v>
      </c>
      <c r="D109" s="2">
        <f>C109-_xlfn.FORECAST.ETS.CONFINT(A109,$B$2:$B$90,$A$2:$A$90,0.95,1,1)</f>
        <v>12.09192675539731</v>
      </c>
      <c r="E109" s="2">
        <f>C109+_xlfn.FORECAST.ETS.CONFINT(A109,$B$2:$B$90,$A$2:$A$90,0.95,1,1)</f>
        <v>534.14631930204246</v>
      </c>
    </row>
    <row r="110" spans="1:5" x14ac:dyDescent="0.3">
      <c r="A110" s="1">
        <v>44456</v>
      </c>
      <c r="C110">
        <f>_xlfn.FORECAST.ETS(A110,$B$2:$B$90,$A$2:$A$90,1,1)</f>
        <v>272.47877404830945</v>
      </c>
      <c r="D110" s="2">
        <f>C110-_xlfn.FORECAST.ETS.CONFINT(A110,$B$2:$B$90,$A$2:$A$90,0.95,1,1)</f>
        <v>9.9364572915039844</v>
      </c>
      <c r="E110" s="2">
        <f>C110+_xlfn.FORECAST.ETS.CONFINT(A110,$B$2:$B$90,$A$2:$A$90,0.95,1,1)</f>
        <v>535.02109080511491</v>
      </c>
    </row>
    <row r="111" spans="1:5" x14ac:dyDescent="0.3">
      <c r="A111" s="1">
        <v>44457</v>
      </c>
      <c r="C111">
        <f>_xlfn.FORECAST.ETS(A111,$B$2:$B$90,$A$2:$A$90,1,1)</f>
        <v>271.83842506789949</v>
      </c>
      <c r="D111" s="2">
        <f>C111-_xlfn.FORECAST.ETS.CONFINT(A111,$B$2:$B$90,$A$2:$A$90,0.95,1,1)</f>
        <v>7.7643307616277752</v>
      </c>
      <c r="E111" s="2">
        <f>C111+_xlfn.FORECAST.ETS.CONFINT(A111,$B$2:$B$90,$A$2:$A$90,0.95,1,1)</f>
        <v>535.91251937417121</v>
      </c>
    </row>
    <row r="112" spans="1:5" x14ac:dyDescent="0.3">
      <c r="A112" s="1">
        <v>44458</v>
      </c>
      <c r="C112">
        <f>_xlfn.FORECAST.ETS(A112,$B$2:$B$90,$A$2:$A$90,1,1)</f>
        <v>271.19807608748908</v>
      </c>
      <c r="D112" s="2">
        <f>C112-_xlfn.FORECAST.ETS.CONFINT(A112,$B$2:$B$90,$A$2:$A$90,0.95,1,1)</f>
        <v>5.5756244437100122</v>
      </c>
      <c r="E112" s="2">
        <f>C112+_xlfn.FORECAST.ETS.CONFINT(A112,$B$2:$B$90,$A$2:$A$90,0.95,1,1)</f>
        <v>536.82052773126816</v>
      </c>
    </row>
    <row r="113" spans="1:5" x14ac:dyDescent="0.3">
      <c r="A113" s="1">
        <v>44459</v>
      </c>
      <c r="C113">
        <f>_xlfn.FORECAST.ETS(A113,$B$2:$B$90,$A$2:$A$90,1,1)</f>
        <v>270.55772710707907</v>
      </c>
      <c r="D113" s="2">
        <f>C113-_xlfn.FORECAST.ETS.CONFINT(A113,$B$2:$B$90,$A$2:$A$90,0.95,1,1)</f>
        <v>3.3704169204754635</v>
      </c>
      <c r="E113" s="2">
        <f>C113+_xlfn.FORECAST.ETS.CONFINT(A113,$B$2:$B$90,$A$2:$A$90,0.95,1,1)</f>
        <v>537.74503729368269</v>
      </c>
    </row>
    <row r="114" spans="1:5" x14ac:dyDescent="0.3">
      <c r="A114" s="1">
        <v>44460</v>
      </c>
      <c r="C114">
        <f>_xlfn.FORECAST.ETS(A114,$B$2:$B$90,$A$2:$A$90,1,1)</f>
        <v>269.91737812666867</v>
      </c>
      <c r="D114" s="2">
        <f>C114-_xlfn.FORECAST.ETS.CONFINT(A114,$B$2:$B$90,$A$2:$A$90,0.95,1,1)</f>
        <v>1.1487879934857119</v>
      </c>
      <c r="E114" s="2">
        <f>C114+_xlfn.FORECAST.ETS.CONFINT(A114,$B$2:$B$90,$A$2:$A$90,0.95,1,1)</f>
        <v>538.68596825985162</v>
      </c>
    </row>
    <row r="115" spans="1:5" x14ac:dyDescent="0.3">
      <c r="A115" s="1">
        <v>44461</v>
      </c>
      <c r="C115">
        <f>_xlfn.FORECAST.ETS(A115,$B$2:$B$90,$A$2:$A$90,1,1)</f>
        <v>269.27702914625871</v>
      </c>
      <c r="D115" s="2">
        <f>C115-_xlfn.FORECAST.ETS.CONFINT(A115,$B$2:$B$90,$A$2:$A$90,0.95,1,1)</f>
        <v>-1.0891814007153471</v>
      </c>
      <c r="E115" s="2">
        <f>C115+_xlfn.FORECAST.ETS.CONFINT(A115,$B$2:$B$90,$A$2:$A$90,0.95,1,1)</f>
        <v>539.64323969323277</v>
      </c>
    </row>
    <row r="116" spans="1:5" x14ac:dyDescent="0.3">
      <c r="A116" s="1">
        <v>44462</v>
      </c>
      <c r="C116">
        <f>_xlfn.FORECAST.ETS(A116,$B$2:$B$90,$A$2:$A$90,1,1)</f>
        <v>268.6366801658483</v>
      </c>
      <c r="D116" s="2">
        <f>C116-_xlfn.FORECAST.ETS.CONFINT(A116,$B$2:$B$90,$A$2:$A$90,0.95,1,1)</f>
        <v>-3.3434092723444451</v>
      </c>
      <c r="E116" s="2">
        <f>C116+_xlfn.FORECAST.ETS.CONFINT(A116,$B$2:$B$90,$A$2:$A$90,0.95,1,1)</f>
        <v>540.61676960404111</v>
      </c>
    </row>
    <row r="117" spans="1:5" x14ac:dyDescent="0.3">
      <c r="A117" s="1">
        <v>44463</v>
      </c>
      <c r="C117">
        <f>_xlfn.FORECAST.ETS(A117,$B$2:$B$90,$A$2:$A$90,1,1)</f>
        <v>267.99633118543829</v>
      </c>
      <c r="D117" s="2">
        <f>C117-_xlfn.FORECAST.ETS.CONFINT(A117,$B$2:$B$90,$A$2:$A$90,0.95,1,1)</f>
        <v>-5.6138126579653544</v>
      </c>
      <c r="E117" s="2">
        <f>C117+_xlfn.FORECAST.ETS.CONFINT(A117,$B$2:$B$90,$A$2:$A$90,0.95,1,1)</f>
        <v>541.60647502884194</v>
      </c>
    </row>
    <row r="118" spans="1:5" x14ac:dyDescent="0.3">
      <c r="A118" s="1">
        <v>44464</v>
      </c>
      <c r="C118">
        <f>_xlfn.FORECAST.ETS(A118,$B$2:$B$90,$A$2:$A$90,1,1)</f>
        <v>267.35598220502789</v>
      </c>
      <c r="D118" s="2">
        <f>C118-_xlfn.FORECAST.ETS.CONFINT(A118,$B$2:$B$90,$A$2:$A$90,0.95,1,1)</f>
        <v>-7.9003076979137177</v>
      </c>
      <c r="E118" s="2">
        <f>C118+_xlfn.FORECAST.ETS.CONFINT(A118,$B$2:$B$90,$A$2:$A$90,0.95,1,1)</f>
        <v>542.61227210796949</v>
      </c>
    </row>
    <row r="119" spans="1:5" x14ac:dyDescent="0.3">
      <c r="A119" s="1">
        <v>44465</v>
      </c>
      <c r="C119">
        <f>_xlfn.FORECAST.ETS(A119,$B$2:$B$90,$A$2:$A$90,1,1)</f>
        <v>266.71563322461793</v>
      </c>
      <c r="D119" s="2">
        <f>C119-_xlfn.FORECAST.ETS.CONFINT(A119,$B$2:$B$90,$A$2:$A$90,0.95,1,1)</f>
        <v>-10.202809711527834</v>
      </c>
      <c r="E119" s="2">
        <f>C119+_xlfn.FORECAST.ETS.CONFINT(A119,$B$2:$B$90,$A$2:$A$90,0.95,1,1)</f>
        <v>543.6340761607637</v>
      </c>
    </row>
    <row r="120" spans="1:5" x14ac:dyDescent="0.3">
      <c r="A120" s="1">
        <v>44466</v>
      </c>
      <c r="C120">
        <f>_xlfn.FORECAST.ETS(A120,$B$2:$B$90,$A$2:$A$90,1,1)</f>
        <v>266.07528424420752</v>
      </c>
      <c r="D120" s="2">
        <f>C120-_xlfn.FORECAST.ETS.CONFINT(A120,$B$2:$B$90,$A$2:$A$90,0.95,1,1)</f>
        <v>-12.521233270187906</v>
      </c>
      <c r="E120" s="2">
        <f>C120+_xlfn.FORECAST.ETS.CONFINT(A120,$B$2:$B$90,$A$2:$A$90,0.95,1,1)</f>
        <v>544.6718017586029</v>
      </c>
    </row>
    <row r="121" spans="1:5" x14ac:dyDescent="0.3">
      <c r="A121" s="1">
        <v>44467</v>
      </c>
      <c r="C121">
        <f>_xlfn.FORECAST.ETS(A121,$B$2:$B$90,$A$2:$A$90,1,1)</f>
        <v>265.43493526379757</v>
      </c>
      <c r="D121" s="2">
        <f>C121-_xlfn.FORECAST.ETS.CONFINT(A121,$B$2:$B$90,$A$2:$A$90,0.95,1,1)</f>
        <v>-14.85549226814652</v>
      </c>
      <c r="E121" s="2">
        <f>C121+_xlfn.FORECAST.ETS.CONFINT(A121,$B$2:$B$90,$A$2:$A$90,0.95,1,1)</f>
        <v>545.7253627957416</v>
      </c>
    </row>
    <row r="122" spans="1:5" x14ac:dyDescent="0.3">
      <c r="A122" s="1">
        <v>44468</v>
      </c>
      <c r="C122">
        <f>_xlfn.FORECAST.ETS(A122,$B$2:$B$90,$A$2:$A$90,1,1)</f>
        <v>264.7945862833871</v>
      </c>
      <c r="D122" s="2">
        <f>C122-_xlfn.FORECAST.ETS.CONFINT(A122,$B$2:$B$90,$A$2:$A$90,0.95,1,1)</f>
        <v>-17.205499991160423</v>
      </c>
      <c r="E122" s="2">
        <f>C122+_xlfn.FORECAST.ETS.CONFINT(A122,$B$2:$B$90,$A$2:$A$90,0.95,1,1)</f>
        <v>546.79467255793463</v>
      </c>
    </row>
    <row r="123" spans="1:5" x14ac:dyDescent="0.3">
      <c r="A123" s="1">
        <v>44469</v>
      </c>
      <c r="C123">
        <f>_xlfn.FORECAST.ETS(A123,$B$2:$B$90,$A$2:$A$90,1,1)</f>
        <v>264.15423730297715</v>
      </c>
      <c r="D123" s="2">
        <f>C123-_xlfn.FORECAST.ETS.CONFINT(A123,$B$2:$B$90,$A$2:$A$90,0.95,1,1)</f>
        <v>-19.571169182915526</v>
      </c>
      <c r="E123" s="2">
        <f>C123+_xlfn.FORECAST.ETS.CONFINT(A123,$B$2:$B$90,$A$2:$A$90,0.95,1,1)</f>
        <v>547.87964378886977</v>
      </c>
    </row>
    <row r="124" spans="1:5" x14ac:dyDescent="0.3">
      <c r="A124" s="1">
        <v>44470</v>
      </c>
      <c r="C124">
        <f>_xlfn.FORECAST.ETS(A124,$B$2:$B$90,$A$2:$A$90,1,1)</f>
        <v>263.51388832256674</v>
      </c>
      <c r="D124" s="2">
        <f>C124-_xlfn.FORECAST.ETS.CONFINT(A124,$B$2:$B$90,$A$2:$A$90,0.95,1,1)</f>
        <v>-21.952412109266447</v>
      </c>
      <c r="E124" s="2">
        <f>C124+_xlfn.FORECAST.ETS.CONFINT(A124,$B$2:$B$90,$A$2:$A$90,0.95,1,1)</f>
        <v>548.98018875439993</v>
      </c>
    </row>
    <row r="125" spans="1:5" x14ac:dyDescent="0.3">
      <c r="A125" s="1">
        <v>44471</v>
      </c>
      <c r="C125">
        <f>_xlfn.FORECAST.ETS(A125,$B$2:$B$90,$A$2:$A$90,1,1)</f>
        <v>262.87353934215673</v>
      </c>
      <c r="D125" s="2">
        <f>C125-_xlfn.FORECAST.ETS.CONFINT(A125,$B$2:$B$90,$A$2:$A$90,0.95,1,1)</f>
        <v>-24.34914062028912</v>
      </c>
      <c r="E125" s="2">
        <f>C125+_xlfn.FORECAST.ETS.CONFINT(A125,$B$2:$B$90,$A$2:$A$90,0.95,1,1)</f>
        <v>550.09621930460253</v>
      </c>
    </row>
    <row r="126" spans="1:5" x14ac:dyDescent="0.3">
      <c r="A126" s="1">
        <v>44472</v>
      </c>
      <c r="C126">
        <f>_xlfn.FORECAST.ETS(A126,$B$2:$B$90,$A$2:$A$90,1,1)</f>
        <v>262.23319036174632</v>
      </c>
      <c r="D126" s="2">
        <f>C126-_xlfn.FORECAST.ETS.CONFINT(A126,$B$2:$B$90,$A$2:$A$90,0.95,1,1)</f>
        <v>-26.761266210175108</v>
      </c>
      <c r="E126" s="2">
        <f>C126+_xlfn.FORECAST.ETS.CONFINT(A126,$B$2:$B$90,$A$2:$A$90,0.95,1,1)</f>
        <v>551.22764693366776</v>
      </c>
    </row>
    <row r="127" spans="1:5" x14ac:dyDescent="0.3">
      <c r="A127" s="1">
        <v>44473</v>
      </c>
      <c r="C127">
        <f>_xlfn.FORECAST.ETS(A127,$B$2:$B$90,$A$2:$A$90,1,1)</f>
        <v>261.59284138133637</v>
      </c>
      <c r="D127" s="2">
        <f>C127-_xlfn.FORECAST.ETS.CONFINT(A127,$B$2:$B$90,$A$2:$A$90,0.95,1,1)</f>
        <v>-29.1887000749756</v>
      </c>
      <c r="E127" s="2">
        <f>C127+_xlfn.FORECAST.ETS.CONFINT(A127,$B$2:$B$90,$A$2:$A$90,0.95,1,1)</f>
        <v>552.37438283764834</v>
      </c>
    </row>
    <row r="128" spans="1:5" x14ac:dyDescent="0.3">
      <c r="A128" s="1">
        <v>44474</v>
      </c>
      <c r="C128">
        <f>_xlfn.FORECAST.ETS(A128,$B$2:$B$90,$A$2:$A$90,1,1)</f>
        <v>260.95249240092596</v>
      </c>
      <c r="D128" s="2">
        <f>C128-_xlfn.FORECAST.ETS.CONFINT(A128,$B$2:$B$90,$A$2:$A$90,0.95,1,1)</f>
        <v>-31.631353168228884</v>
      </c>
      <c r="E128" s="2">
        <f>C128+_xlfn.FORECAST.ETS.CONFINT(A128,$B$2:$B$90,$A$2:$A$90,0.95,1,1)</f>
        <v>553.53633797008081</v>
      </c>
    </row>
    <row r="129" spans="1:5" x14ac:dyDescent="0.3">
      <c r="A129" s="1">
        <v>44475</v>
      </c>
      <c r="C129">
        <f>_xlfn.FORECAST.ETS(A129,$B$2:$B$90,$A$2:$A$90,1,1)</f>
        <v>260.31214342051601</v>
      </c>
      <c r="D129" s="2">
        <f>C129-_xlfn.FORECAST.ETS.CONFINT(A129,$B$2:$B$90,$A$2:$A$90,0.95,1,1)</f>
        <v>-34.089136254484856</v>
      </c>
      <c r="E129" s="2">
        <f>C129+_xlfn.FORECAST.ETS.CONFINT(A129,$B$2:$B$90,$A$2:$A$90,0.95,1,1)</f>
        <v>554.71342309551687</v>
      </c>
    </row>
    <row r="130" spans="1:5" x14ac:dyDescent="0.3">
      <c r="A130" s="1">
        <v>44476</v>
      </c>
      <c r="C130">
        <f>_xlfn.FORECAST.ETS(A130,$B$2:$B$90,$A$2:$A$90,1,1)</f>
        <v>259.67179444010554</v>
      </c>
      <c r="D130" s="2">
        <f>C130-_xlfn.FORECAST.ETS.CONFINT(A130,$B$2:$B$90,$A$2:$A$90,0.95,1,1)</f>
        <v>-36.561959960768547</v>
      </c>
      <c r="E130" s="2">
        <f>C130+_xlfn.FORECAST.ETS.CONFINT(A130,$B$2:$B$90,$A$2:$A$90,0.95,1,1)</f>
        <v>555.90554884097969</v>
      </c>
    </row>
    <row r="131" spans="1:5" x14ac:dyDescent="0.3">
      <c r="A131" s="1">
        <v>44477</v>
      </c>
      <c r="C131">
        <f>_xlfn.FORECAST.ETS(A131,$B$2:$B$90,$A$2:$A$90,1,1)</f>
        <v>259.03144545969559</v>
      </c>
      <c r="D131" s="2">
        <f>C131-_xlfn.FORECAST.ETS.CONFINT(A131,$B$2:$B$90,$A$2:$A$90,0.95,1,1)</f>
        <v>-39.049734825998257</v>
      </c>
      <c r="E131" s="2">
        <f>C131+_xlfn.FORECAST.ETS.CONFINT(A131,$B$2:$B$90,$A$2:$A$90,0.95,1,1)</f>
        <v>557.11262574538944</v>
      </c>
    </row>
    <row r="132" spans="1:5" x14ac:dyDescent="0.3">
      <c r="A132" s="1">
        <v>44478</v>
      </c>
      <c r="C132">
        <f>_xlfn.FORECAST.ETS(A132,$B$2:$B$90,$A$2:$A$90,1,1)</f>
        <v>258.39109647928518</v>
      </c>
      <c r="D132" s="2">
        <f>C132-_xlfn.FORECAST.ETS.CONFINT(A132,$B$2:$B$90,$A$2:$A$90,0.95,1,1)</f>
        <v>-41.55237134840786</v>
      </c>
      <c r="E132" s="2">
        <f>C132+_xlfn.FORECAST.ETS.CONFINT(A132,$B$2:$B$90,$A$2:$A$90,0.95,1,1)</f>
        <v>558.33456430697822</v>
      </c>
    </row>
    <row r="133" spans="1:5" x14ac:dyDescent="0.3">
      <c r="A133" s="1">
        <v>44479</v>
      </c>
      <c r="C133">
        <f>_xlfn.FORECAST.ETS(A133,$B$2:$B$90,$A$2:$A$90,1,1)</f>
        <v>257.75074749887523</v>
      </c>
      <c r="D133" s="2">
        <f>C133-_xlfn.FORECAST.ETS.CONFINT(A133,$B$2:$B$90,$A$2:$A$90,0.95,1,1)</f>
        <v>-44.069780030991069</v>
      </c>
      <c r="E133" s="2">
        <f>C133+_xlfn.FORECAST.ETS.CONFINT(A133,$B$2:$B$90,$A$2:$A$90,0.95,1,1)</f>
        <v>559.57127502874152</v>
      </c>
    </row>
    <row r="134" spans="1:5" x14ac:dyDescent="0.3">
      <c r="A134" s="1">
        <v>44480</v>
      </c>
      <c r="C134">
        <f>_xlfn.FORECAST.ETS(A134,$B$2:$B$90,$A$2:$A$90,1,1)</f>
        <v>257.11039851846476</v>
      </c>
      <c r="D134" s="2">
        <f>C134-_xlfn.FORECAST.ETS.CONFINT(A134,$B$2:$B$90,$A$2:$A$90,0.95,1,1)</f>
        <v>-46.6018714250215</v>
      </c>
      <c r="E134" s="2">
        <f>C134+_xlfn.FORECAST.ETS.CONFINT(A134,$B$2:$B$90,$A$2:$A$90,0.95,1,1)</f>
        <v>560.82266846195103</v>
      </c>
    </row>
    <row r="135" spans="1:5" x14ac:dyDescent="0.3">
      <c r="A135" s="1">
        <v>44481</v>
      </c>
      <c r="C135">
        <f>_xlfn.FORECAST.ETS(A135,$B$2:$B$90,$A$2:$A$90,1,1)</f>
        <v>256.47004953805481</v>
      </c>
      <c r="D135" s="2">
        <f>C135-_xlfn.FORECAST.ETS.CONFINT(A135,$B$2:$B$90,$A$2:$A$90,0.95,1,1)</f>
        <v>-49.148556171670634</v>
      </c>
      <c r="E135" s="2">
        <f>C135+_xlfn.FORECAST.ETS.CONFINT(A135,$B$2:$B$90,$A$2:$A$90,0.95,1,1)</f>
        <v>562.08865524778025</v>
      </c>
    </row>
    <row r="136" spans="1:5" x14ac:dyDescent="0.3">
      <c r="A136" s="1">
        <v>44482</v>
      </c>
      <c r="C136">
        <f>_xlfn.FORECAST.ETS(A136,$B$2:$B$90,$A$2:$A$90,1,1)</f>
        <v>255.8297005576444</v>
      </c>
      <c r="D136" s="2">
        <f>C136-_xlfn.FORECAST.ETS.CONFINT(A136,$B$2:$B$90,$A$2:$A$90,0.95,1,1)</f>
        <v>-51.709745041779172</v>
      </c>
      <c r="E136" s="2">
        <f>C136+_xlfn.FORECAST.ETS.CONFINT(A136,$B$2:$B$90,$A$2:$A$90,0.95,1,1)</f>
        <v>563.36914615706792</v>
      </c>
    </row>
    <row r="137" spans="1:5" x14ac:dyDescent="0.3">
      <c r="A137" s="1">
        <v>44483</v>
      </c>
      <c r="C137">
        <f>_xlfn.FORECAST.ETS(A137,$B$2:$B$90,$A$2:$A$90,1,1)</f>
        <v>255.18935157723442</v>
      </c>
      <c r="D137" s="2">
        <f>C137-_xlfn.FORECAST.ETS.CONFINT(A137,$B$2:$B$90,$A$2:$A$90,0.95,1,1)</f>
        <v>-54.28534897380743</v>
      </c>
      <c r="E137" s="2">
        <f>C137+_xlfn.FORECAST.ETS.CONFINT(A137,$B$2:$B$90,$A$2:$A$90,0.95,1,1)</f>
        <v>564.66405212827624</v>
      </c>
    </row>
    <row r="138" spans="1:5" x14ac:dyDescent="0.3">
      <c r="A138" s="1">
        <v>44484</v>
      </c>
      <c r="C138">
        <f>_xlfn.FORECAST.ETS(A138,$B$2:$B$90,$A$2:$A$90,1,1)</f>
        <v>254.54900259682401</v>
      </c>
      <c r="D138" s="2">
        <f>C138-_xlfn.FORECAST.ETS.CONFINT(A138,$B$2:$B$90,$A$2:$A$90,0.95,1,1)</f>
        <v>-56.875279110021467</v>
      </c>
      <c r="E138" s="2">
        <f>C138+_xlfn.FORECAST.ETS.CONFINT(A138,$B$2:$B$90,$A$2:$A$90,0.95,1,1)</f>
        <v>565.97328430366952</v>
      </c>
    </row>
    <row r="139" spans="1:5" x14ac:dyDescent="0.3">
      <c r="A139" s="1">
        <v>44485</v>
      </c>
      <c r="C139">
        <f>_xlfn.FORECAST.ETS(A139,$B$2:$B$90,$A$2:$A$90,1,1)</f>
        <v>253.90865361641403</v>
      </c>
      <c r="D139" s="2">
        <f>C139-_xlfn.FORECAST.ETS.CONFINT(A139,$B$2:$B$90,$A$2:$A$90,0.95,1,1)</f>
        <v>-59.479446830943573</v>
      </c>
      <c r="E139" s="2">
        <f>C139+_xlfn.FORECAST.ETS.CONFINT(A139,$B$2:$B$90,$A$2:$A$90,0.95,1,1)</f>
        <v>567.29675406377169</v>
      </c>
    </row>
    <row r="140" spans="1:5" x14ac:dyDescent="0.3">
      <c r="A140" s="1">
        <v>44486</v>
      </c>
      <c r="C140">
        <f>_xlfn.FORECAST.ETS(A140,$B$2:$B$90,$A$2:$A$90,1,1)</f>
        <v>253.26830463600362</v>
      </c>
      <c r="D140" s="2">
        <f>C140-_xlfn.FORECAST.ETS.CONFINT(A140,$B$2:$B$90,$A$2:$A$90,0.95,1,1)</f>
        <v>-62.097763788124325</v>
      </c>
      <c r="E140" s="2">
        <f>C140+_xlfn.FORECAST.ETS.CONFINT(A140,$B$2:$B$90,$A$2:$A$90,0.95,1,1)</f>
        <v>568.63437306013157</v>
      </c>
    </row>
    <row r="141" spans="1:5" x14ac:dyDescent="0.3">
      <c r="A141" s="1">
        <v>44487</v>
      </c>
      <c r="C141">
        <f>_xlfn.FORECAST.ETS(A141,$B$2:$B$90,$A$2:$A$90,1,1)</f>
        <v>252.62795565559364</v>
      </c>
      <c r="D141" s="2">
        <f>C141-_xlfn.FORECAST.ETS.CONFINT(A141,$B$2:$B$90,$A$2:$A$90,0.95,1,1)</f>
        <v>-64.730141935266744</v>
      </c>
      <c r="E141" s="2">
        <f>C141+_xlfn.FORECAST.ETS.CONFINT(A141,$B$2:$B$90,$A$2:$A$90,0.95,1,1)</f>
        <v>569.98605324645405</v>
      </c>
    </row>
    <row r="142" spans="1:5" x14ac:dyDescent="0.3">
      <c r="A142" s="1">
        <v>44488</v>
      </c>
      <c r="C142">
        <f>_xlfn.FORECAST.ETS(A142,$B$2:$B$90,$A$2:$A$90,1,1)</f>
        <v>251.98760667518323</v>
      </c>
      <c r="D142" s="2">
        <f>C142-_xlfn.FORECAST.ETS.CONFINT(A142,$B$2:$B$90,$A$2:$A$90,0.95,1,1)</f>
        <v>-67.376493557759915</v>
      </c>
      <c r="E142" s="2">
        <f>C142+_xlfn.FORECAST.ETS.CONFINT(A142,$B$2:$B$90,$A$2:$A$90,0.95,1,1)</f>
        <v>571.3517069081264</v>
      </c>
    </row>
    <row r="143" spans="1:5" x14ac:dyDescent="0.3">
      <c r="A143" s="1">
        <v>44489</v>
      </c>
      <c r="C143">
        <f>_xlfn.FORECAST.ETS(A143,$B$2:$B$90,$A$2:$A$90,1,1)</f>
        <v>251.34725769477325</v>
      </c>
      <c r="D143" s="2">
        <f>C143-_xlfn.FORECAST.ETS.CONFINT(A143,$B$2:$B$90,$A$2:$A$90,0.95,1,1)</f>
        <v>-70.036731300654253</v>
      </c>
      <c r="E143" s="2">
        <f>C143+_xlfn.FORECAST.ETS.CONFINT(A143,$B$2:$B$90,$A$2:$A$90,0.95,1,1)</f>
        <v>572.73124669020081</v>
      </c>
    </row>
    <row r="144" spans="1:5" x14ac:dyDescent="0.3">
      <c r="A144" s="1">
        <v>44490</v>
      </c>
      <c r="C144">
        <f>_xlfn.FORECAST.ETS(A144,$B$2:$B$90,$A$2:$A$90,1,1)</f>
        <v>250.70690871436284</v>
      </c>
      <c r="D144" s="2">
        <f>C144-_xlfn.FORECAST.ETS.CONFINT(A144,$B$2:$B$90,$A$2:$A$90,0.95,1,1)</f>
        <v>-72.710768195135302</v>
      </c>
      <c r="E144" s="2">
        <f>C144+_xlfn.FORECAST.ETS.CONFINT(A144,$B$2:$B$90,$A$2:$A$90,0.95,1,1)</f>
        <v>574.12458562386098</v>
      </c>
    </row>
    <row r="145" spans="1:5" x14ac:dyDescent="0.3">
      <c r="A145" s="1">
        <v>44491</v>
      </c>
      <c r="C145">
        <f>_xlfn.FORECAST.ETS(A145,$B$2:$B$90,$A$2:$A$90,1,1)</f>
        <v>250.06655973395286</v>
      </c>
      <c r="D145" s="2">
        <f>C145-_xlfn.FORECAST.ETS.CONFINT(A145,$B$2:$B$90,$A$2:$A$90,0.95,1,1)</f>
        <v>-75.398517683528638</v>
      </c>
      <c r="E145" s="2">
        <f>C145+_xlfn.FORECAST.ETS.CONFINT(A145,$B$2:$B$90,$A$2:$A$90,0.95,1,1)</f>
        <v>575.53163715143432</v>
      </c>
    </row>
    <row r="146" spans="1:5" x14ac:dyDescent="0.3">
      <c r="A146" s="1">
        <v>44492</v>
      </c>
      <c r="C146">
        <f>_xlfn.FORECAST.ETS(A146,$B$2:$B$90,$A$2:$A$90,1,1)</f>
        <v>249.42621075354245</v>
      </c>
      <c r="D146" s="2">
        <f>C146-_xlfn.FORECAST.ETS.CONFINT(A146,$B$2:$B$90,$A$2:$A$90,0.95,1,1)</f>
        <v>-78.099893642892681</v>
      </c>
      <c r="E146" s="2">
        <f>C146+_xlfn.FORECAST.ETS.CONFINT(A146,$B$2:$B$90,$A$2:$A$90,0.95,1,1)</f>
        <v>576.95231514997761</v>
      </c>
    </row>
    <row r="147" spans="1:5" x14ac:dyDescent="0.3">
      <c r="A147" s="1">
        <v>44493</v>
      </c>
      <c r="C147">
        <f>_xlfn.FORECAST.ETS(A147,$B$2:$B$90,$A$2:$A$90,1,1)</f>
        <v>248.78586177313247</v>
      </c>
      <c r="D147" s="2">
        <f>C147-_xlfn.FORECAST.ETS.CONFINT(A147,$B$2:$B$90,$A$2:$A$90,0.95,1,1)</f>
        <v>-80.814810407231562</v>
      </c>
      <c r="E147" s="2">
        <f>C147+_xlfn.FORECAST.ETS.CONFINT(A147,$B$2:$B$90,$A$2:$A$90,0.95,1,1)</f>
        <v>578.3865339534965</v>
      </c>
    </row>
    <row r="148" spans="1:5" x14ac:dyDescent="0.3">
      <c r="A148" s="1">
        <v>44494</v>
      </c>
      <c r="C148">
        <f>_xlfn.FORECAST.ETS(A148,$B$2:$B$90,$A$2:$A$90,1,1)</f>
        <v>248.14551279272206</v>
      </c>
      <c r="D148" s="2">
        <f>C148-_xlfn.FORECAST.ETS.CONFINT(A148,$B$2:$B$90,$A$2:$A$90,0.95,1,1)</f>
        <v>-83.543182788385138</v>
      </c>
      <c r="E148" s="2">
        <f>C148+_xlfn.FORECAST.ETS.CONFINT(A148,$B$2:$B$90,$A$2:$A$90,0.95,1,1)</f>
        <v>579.83420837382926</v>
      </c>
    </row>
    <row r="149" spans="1:5" x14ac:dyDescent="0.3">
      <c r="A149" s="1">
        <v>44495</v>
      </c>
      <c r="C149">
        <f>_xlfn.FORECAST.ETS(A149,$B$2:$B$90,$A$2:$A$90,1,1)</f>
        <v>247.50516381231211</v>
      </c>
      <c r="D149" s="2">
        <f>C149-_xlfn.FORECAST.ETS.CONFINT(A149,$B$2:$B$90,$A$2:$A$90,0.95,1,1)</f>
        <v>-86.284926095626645</v>
      </c>
      <c r="E149" s="2">
        <f>C149+_xlfn.FORECAST.ETS.CONFINT(A149,$B$2:$B$90,$A$2:$A$90,0.95,1,1)</f>
        <v>581.29525372025091</v>
      </c>
    </row>
    <row r="150" spans="1:5" x14ac:dyDescent="0.3">
      <c r="A150" s="1">
        <v>44496</v>
      </c>
      <c r="C150">
        <f>_xlfn.FORECAST.ETS(A150,$B$2:$B$90,$A$2:$A$90,1,1)</f>
        <v>246.86481483190167</v>
      </c>
      <c r="D150" s="2">
        <f>C150-_xlfn.FORECAST.ETS.CONFINT(A150,$B$2:$B$90,$A$2:$A$90,0.95,1,1)</f>
        <v>-89.039956154024395</v>
      </c>
      <c r="E150" s="2">
        <f>C150+_xlfn.FORECAST.ETS.CONFINT(A150,$B$2:$B$90,$A$2:$A$90,0.95,1,1)</f>
        <v>582.76958581782776</v>
      </c>
    </row>
    <row r="151" spans="1:5" x14ac:dyDescent="0.3">
      <c r="A151" s="1">
        <v>44497</v>
      </c>
      <c r="C151">
        <f>_xlfn.FORECAST.ETS(A151,$B$2:$B$90,$A$2:$A$90,1,1)</f>
        <v>246.22446585149169</v>
      </c>
      <c r="D151" s="2">
        <f>C151-_xlfn.FORECAST.ETS.CONFINT(A151,$B$2:$B$90,$A$2:$A$90,0.95,1,1)</f>
        <v>-91.808189321597467</v>
      </c>
      <c r="E151" s="2">
        <f>C151+_xlfn.FORECAST.ETS.CONFINT(A151,$B$2:$B$90,$A$2:$A$90,0.95,1,1)</f>
        <v>584.25712102458078</v>
      </c>
    </row>
    <row r="152" spans="1:5" x14ac:dyDescent="0.3">
      <c r="A152" s="1">
        <v>44498</v>
      </c>
      <c r="C152">
        <f>_xlfn.FORECAST.ETS(A152,$B$2:$B$90,$A$2:$A$90,1,1)</f>
        <v>245.58411687108128</v>
      </c>
      <c r="D152" s="2">
        <f>C152-_xlfn.FORECAST.ETS.CONFINT(A152,$B$2:$B$90,$A$2:$A$90,0.95,1,1)</f>
        <v>-94.589542505321276</v>
      </c>
      <c r="E152" s="2">
        <f>C152+_xlfn.FORECAST.ETS.CONFINT(A152,$B$2:$B$90,$A$2:$A$90,0.95,1,1)</f>
        <v>585.75777624748389</v>
      </c>
    </row>
    <row r="153" spans="1:5" x14ac:dyDescent="0.3">
      <c r="A153" s="1">
        <v>44499</v>
      </c>
      <c r="C153">
        <f>_xlfn.FORECAST.ETS(A153,$B$2:$B$90,$A$2:$A$90,1,1)</f>
        <v>244.94376789067132</v>
      </c>
      <c r="D153" s="2">
        <f>C153-_xlfn.FORECAST.ETS.CONFINT(A153,$B$2:$B$90,$A$2:$A$90,0.95,1,1)</f>
        <v>-97.383933176010089</v>
      </c>
      <c r="E153" s="2">
        <f>C153+_xlfn.FORECAST.ETS.CONFINT(A153,$B$2:$B$90,$A$2:$A$90,0.95,1,1)</f>
        <v>587.27146895735268</v>
      </c>
    </row>
    <row r="154" spans="1:5" x14ac:dyDescent="0.3">
      <c r="A154" s="1">
        <v>44500</v>
      </c>
      <c r="C154">
        <f>_xlfn.FORECAST.ETS(A154,$B$2:$B$90,$A$2:$A$90,1,1)</f>
        <v>244.30341891026089</v>
      </c>
      <c r="D154" s="2">
        <f>C154-_xlfn.FORECAST.ETS.CONFINT(A154,$B$2:$B$90,$A$2:$A$90,0.95,1,1)</f>
        <v>-100.19127938213293</v>
      </c>
      <c r="E154" s="2">
        <f>C154+_xlfn.FORECAST.ETS.CONFINT(A154,$B$2:$B$90,$A$2:$A$90,0.95,1,1)</f>
        <v>588.79811720265468</v>
      </c>
    </row>
    <row r="155" spans="1:5" x14ac:dyDescent="0.3">
      <c r="A155" s="1">
        <v>44501</v>
      </c>
      <c r="C155">
        <f>_xlfn.FORECAST.ETS(A155,$B$2:$B$90,$A$2:$A$90,1,1)</f>
        <v>243.66306992985091</v>
      </c>
      <c r="D155" s="2">
        <f>C155-_xlfn.FORECAST.ETS.CONFINT(A155,$B$2:$B$90,$A$2:$A$90,0.95,1,1)</f>
        <v>-103.01149976258677</v>
      </c>
      <c r="E155" s="2">
        <f>C155+_xlfn.FORECAST.ETS.CONFINT(A155,$B$2:$B$90,$A$2:$A$90,0.95,1,1)</f>
        <v>590.33763962228863</v>
      </c>
    </row>
    <row r="156" spans="1:5" x14ac:dyDescent="0.3">
      <c r="A156" s="1">
        <v>44502</v>
      </c>
      <c r="C156">
        <f>_xlfn.FORECAST.ETS(A156,$B$2:$B$90,$A$2:$A$90,1,1)</f>
        <v>243.0227209494405</v>
      </c>
      <c r="D156" s="2">
        <f>C156-_xlfn.FORECAST.ETS.CONFINT(A156,$B$2:$B$90,$A$2:$A$90,0.95,1,1)</f>
        <v>-105.84451355848336</v>
      </c>
      <c r="E156" s="2">
        <f>C156+_xlfn.FORECAST.ETS.CONFINT(A156,$B$2:$B$90,$A$2:$A$90,0.95,1,1)</f>
        <v>591.88995545736429</v>
      </c>
    </row>
    <row r="157" spans="1:5" x14ac:dyDescent="0.3">
      <c r="A157" s="1">
        <v>44503</v>
      </c>
      <c r="C157">
        <f>_xlfn.FORECAST.ETS(A157,$B$2:$B$90,$A$2:$A$90,1,1)</f>
        <v>242.38237196903054</v>
      </c>
      <c r="D157" s="2">
        <f>C157-_xlfn.FORECAST.ETS.CONFINT(A157,$B$2:$B$90,$A$2:$A$90,0.95,1,1)</f>
        <v>-108.69024062397216</v>
      </c>
      <c r="E157" s="2">
        <f>C157+_xlfn.FORECAST.ETS.CONFINT(A157,$B$2:$B$90,$A$2:$A$90,0.95,1,1)</f>
        <v>593.45498456203325</v>
      </c>
    </row>
    <row r="158" spans="1:5" x14ac:dyDescent="0.3">
      <c r="A158" s="1">
        <v>44504</v>
      </c>
      <c r="C158">
        <f>_xlfn.FORECAST.ETS(A158,$B$2:$B$90,$A$2:$A$90,1,1)</f>
        <v>241.74202298862011</v>
      </c>
      <c r="D158" s="2">
        <f>C158-_xlfn.FORECAST.ETS.CONFINT(A158,$B$2:$B$90,$A$2:$A$90,0.95,1,1)</f>
        <v>-111.54860143615261</v>
      </c>
      <c r="E158" s="2">
        <f>C158+_xlfn.FORECAST.ETS.CONFINT(A158,$B$2:$B$90,$A$2:$A$90,0.95,1,1)</f>
        <v>595.03264741339285</v>
      </c>
    </row>
    <row r="159" spans="1:5" x14ac:dyDescent="0.3">
      <c r="A159" s="1">
        <v>44505</v>
      </c>
      <c r="C159">
        <f>_xlfn.FORECAST.ETS(A159,$B$2:$B$90,$A$2:$A$90,1,1)</f>
        <v>241.10167400821013</v>
      </c>
      <c r="D159" s="2">
        <f>C159-_xlfn.FORECAST.ETS.CONFINT(A159,$B$2:$B$90,$A$2:$A$90,0.95,1,1)</f>
        <v>-114.41951710409717</v>
      </c>
      <c r="E159" s="2">
        <f>C159+_xlfn.FORECAST.ETS.CONFINT(A159,$B$2:$B$90,$A$2:$A$90,0.95,1,1)</f>
        <v>596.62286512051742</v>
      </c>
    </row>
    <row r="160" spans="1:5" x14ac:dyDescent="0.3">
      <c r="A160" s="1">
        <v>44506</v>
      </c>
      <c r="C160">
        <f>_xlfn.FORECAST.ETS(A160,$B$2:$B$90,$A$2:$A$90,1,1)</f>
        <v>240.46132502779972</v>
      </c>
      <c r="D160" s="2">
        <f>C160-_xlfn.FORECAST.ETS.CONFINT(A160,$B$2:$B$90,$A$2:$A$90,0.95,1,1)</f>
        <v>-117.30290937703819</v>
      </c>
      <c r="E160" s="2">
        <f>C160+_xlfn.FORECAST.ETS.CONFINT(A160,$B$2:$B$90,$A$2:$A$90,0.95,1,1)</f>
        <v>598.22555943263762</v>
      </c>
    </row>
    <row r="161" spans="1:5" x14ac:dyDescent="0.3">
      <c r="A161" s="1">
        <v>44507</v>
      </c>
      <c r="C161">
        <f>_xlfn.FORECAST.ETS(A161,$B$2:$B$90,$A$2:$A$90,1,1)</f>
        <v>239.82097604738976</v>
      </c>
      <c r="D161" s="2">
        <f>C161-_xlfn.FORECAST.ETS.CONFINT(A161,$B$2:$B$90,$A$2:$A$90,0.95,1,1)</f>
        <v>-120.19870065173643</v>
      </c>
      <c r="E161" s="2">
        <f>C161+_xlfn.FORECAST.ETS.CONFINT(A161,$B$2:$B$90,$A$2:$A$90,0.95,1,1)</f>
        <v>599.84065274651596</v>
      </c>
    </row>
    <row r="162" spans="1:5" x14ac:dyDescent="0.3">
      <c r="A162" s="1">
        <v>44508</v>
      </c>
      <c r="C162">
        <f>_xlfn.FORECAST.ETS(A162,$B$2:$B$90,$A$2:$A$90,1,1)</f>
        <v>239.18062706697933</v>
      </c>
      <c r="D162" s="2">
        <f>C162-_xlfn.FORECAST.ETS.CONFINT(A162,$B$2:$B$90,$A$2:$A$90,0.95,1,1)</f>
        <v>-123.10681397908272</v>
      </c>
      <c r="E162" s="2">
        <f>C162+_xlfn.FORECAST.ETS.CONFINT(A162,$B$2:$B$90,$A$2:$A$90,0.95,1,1)</f>
        <v>601.46806811304134</v>
      </c>
    </row>
    <row r="163" spans="1:5" x14ac:dyDescent="0.3">
      <c r="A163" s="1">
        <v>44509</v>
      </c>
      <c r="C163">
        <f>_xlfn.FORECAST.ETS(A163,$B$2:$B$90,$A$2:$A$90,1,1)</f>
        <v>238.54027808656937</v>
      </c>
      <c r="D163" s="2">
        <f>C163-_xlfn.FORECAST.ETS.CONFINT(A163,$B$2:$B$90,$A$2:$A$90,0.95,1,1)</f>
        <v>-126.02717306994938</v>
      </c>
      <c r="E163" s="2">
        <f>C163+_xlfn.FORECAST.ETS.CONFINT(A163,$B$2:$B$90,$A$2:$A$90,0.95,1,1)</f>
        <v>603.1077292430881</v>
      </c>
    </row>
    <row r="164" spans="1:5" x14ac:dyDescent="0.3">
      <c r="A164" s="1">
        <v>44510</v>
      </c>
      <c r="C164">
        <f>_xlfn.FORECAST.ETS(A164,$B$2:$B$90,$A$2:$A$90,1,1)</f>
        <v>237.89992910615894</v>
      </c>
      <c r="D164" s="2">
        <f>C164-_xlfn.FORECAST.ETS.CONFINT(A164,$B$2:$B$90,$A$2:$A$90,0.95,1,1)</f>
        <v>-128.95970230034123</v>
      </c>
      <c r="E164" s="2">
        <f>C164+_xlfn.FORECAST.ETS.CONFINT(A164,$B$2:$B$90,$A$2:$A$90,0.95,1,1)</f>
        <v>604.75956051265916</v>
      </c>
    </row>
    <row r="165" spans="1:5" x14ac:dyDescent="0.3">
      <c r="A165" s="1">
        <v>44511</v>
      </c>
      <c r="C165">
        <f>_xlfn.FORECAST.ETS(A165,$B$2:$B$90,$A$2:$A$90,1,1)</f>
        <v>237.25958012574898</v>
      </c>
      <c r="D165" s="2">
        <f>C165-_xlfn.FORECAST.ETS.CONFINT(A165,$B$2:$B$90,$A$2:$A$90,0.95,1,1)</f>
        <v>-131.90432671586086</v>
      </c>
      <c r="E165" s="2">
        <f>C165+_xlfn.FORECAST.ETS.CONFINT(A165,$B$2:$B$90,$A$2:$A$90,0.95,1,1)</f>
        <v>606.42348696735883</v>
      </c>
    </row>
    <row r="166" spans="1:5" x14ac:dyDescent="0.3">
      <c r="A166" s="1">
        <v>44512</v>
      </c>
      <c r="C166">
        <f>_xlfn.FORECAST.ETS(A166,$B$2:$B$90,$A$2:$A$90,1,1)</f>
        <v>236.61923114533855</v>
      </c>
      <c r="D166" s="2">
        <f>C166-_xlfn.FORECAST.ETS.CONFINT(A166,$B$2:$B$90,$A$2:$A$90,0.95,1,1)</f>
        <v>-134.86097203553473</v>
      </c>
      <c r="E166" s="2">
        <f>C166+_xlfn.FORECAST.ETS.CONFINT(A166,$B$2:$B$90,$A$2:$A$90,0.95,1,1)</f>
        <v>608.09943432621185</v>
      </c>
    </row>
    <row r="167" spans="1:5" x14ac:dyDescent="0.3">
      <c r="A167" s="1">
        <v>44513</v>
      </c>
      <c r="C167">
        <f>_xlfn.FORECAST.ETS(A167,$B$2:$B$90,$A$2:$A$90,1,1)</f>
        <v>235.97888216492859</v>
      </c>
      <c r="D167" s="2">
        <f>C167-_xlfn.FORECAST.ETS.CONFINT(A167,$B$2:$B$90,$A$2:$A$90,0.95,1,1)</f>
        <v>-137.82956465501539</v>
      </c>
      <c r="E167" s="2">
        <f>C167+_xlfn.FORECAST.ETS.CONFINT(A167,$B$2:$B$90,$A$2:$A$90,0.95,1,1)</f>
        <v>609.7873289848726</v>
      </c>
    </row>
    <row r="168" spans="1:5" x14ac:dyDescent="0.3">
      <c r="A168" s="1">
        <v>44514</v>
      </c>
      <c r="C168">
        <f>_xlfn.FORECAST.ETS(A168,$B$2:$B$90,$A$2:$A$90,1,1)</f>
        <v>235.33853318451816</v>
      </c>
      <c r="D168" s="2">
        <f>C168-_xlfn.FORECAST.ETS.CONFINT(A168,$B$2:$B$90,$A$2:$A$90,0.95,1,1)</f>
        <v>-140.8100316492031</v>
      </c>
      <c r="E168" s="2">
        <f>C168+_xlfn.FORECAST.ETS.CONFINT(A168,$B$2:$B$90,$A$2:$A$90,0.95,1,1)</f>
        <v>611.48709801823941</v>
      </c>
    </row>
    <row r="169" spans="1:5" x14ac:dyDescent="0.3">
      <c r="A169" s="1">
        <v>44515</v>
      </c>
      <c r="C169">
        <f>_xlfn.FORECAST.ETS(A169,$B$2:$B$90,$A$2:$A$90,1,1)</f>
        <v>234.6981842041082</v>
      </c>
      <c r="D169" s="2">
        <f>C169-_xlfn.FORECAST.ETS.CONFINT(A169,$B$2:$B$90,$A$2:$A$90,0.95,1,1)</f>
        <v>-143.80230077429991</v>
      </c>
      <c r="E169" s="2">
        <f>C169+_xlfn.FORECAST.ETS.CONFINT(A169,$B$2:$B$90,$A$2:$A$90,0.95,1,1)</f>
        <v>613.19866918251637</v>
      </c>
    </row>
    <row r="170" spans="1:5" x14ac:dyDescent="0.3">
      <c r="A170" s="1">
        <v>44516</v>
      </c>
      <c r="C170">
        <f>_xlfn.FORECAST.ETS(A170,$B$2:$B$90,$A$2:$A$90,1,1)</f>
        <v>234.05783522369777</v>
      </c>
      <c r="D170" s="2">
        <f>C170-_xlfn.FORECAST.ETS.CONFINT(A170,$B$2:$B$90,$A$2:$A$90,0.95,1,1)</f>
        <v>-146.80630046933939</v>
      </c>
      <c r="E170" s="2">
        <f>C170+_xlfn.FORECAST.ETS.CONFINT(A170,$B$2:$B$90,$A$2:$A$90,0.95,1,1)</f>
        <v>614.92197091673495</v>
      </c>
    </row>
    <row r="171" spans="1:5" x14ac:dyDescent="0.3">
      <c r="A171" s="1">
        <v>44517</v>
      </c>
      <c r="C171">
        <f>_xlfn.FORECAST.ETS(A171,$B$2:$B$90,$A$2:$A$90,1,1)</f>
        <v>233.41748624328781</v>
      </c>
      <c r="D171" s="2">
        <f>C171-_xlfn.FORECAST.ETS.CONFINT(A171,$B$2:$B$90,$A$2:$A$90,0.95,1,1)</f>
        <v>-149.82195985720139</v>
      </c>
      <c r="E171" s="2">
        <f>C171+_xlfn.FORECAST.ETS.CONFINT(A171,$B$2:$B$90,$A$2:$A$90,0.95,1,1)</f>
        <v>616.65693234377704</v>
      </c>
    </row>
    <row r="172" spans="1:5" x14ac:dyDescent="0.3">
      <c r="A172" s="1">
        <v>44518</v>
      </c>
      <c r="C172">
        <f>_xlfn.FORECAST.ETS(A172,$B$2:$B$90,$A$2:$A$90,1,1)</f>
        <v>232.77713726287737</v>
      </c>
      <c r="D172" s="2">
        <f>C172-_xlfn.FORECAST.ETS.CONFINT(A172,$B$2:$B$90,$A$2:$A$90,0.95,1,1)</f>
        <v>-152.84920874515433</v>
      </c>
      <c r="E172" s="2">
        <f>C172+_xlfn.FORECAST.ETS.CONFINT(A172,$B$2:$B$90,$A$2:$A$90,0.95,1,1)</f>
        <v>618.40348327090908</v>
      </c>
    </row>
    <row r="173" spans="1:5" x14ac:dyDescent="0.3">
      <c r="A173" s="1">
        <v>44519</v>
      </c>
      <c r="C173">
        <f>_xlfn.FORECAST.ETS(A173,$B$2:$B$90,$A$2:$A$90,1,1)</f>
        <v>232.13678828246742</v>
      </c>
      <c r="D173" s="2">
        <f>C173-_xlfn.FORECAST.ETS.CONFINT(A173,$B$2:$B$90,$A$2:$A$90,0.95,1,1)</f>
        <v>-155.88797762493289</v>
      </c>
      <c r="E173" s="2">
        <f>C173+_xlfn.FORECAST.ETS.CONFINT(A173,$B$2:$B$90,$A$2:$A$90,0.95,1,1)</f>
        <v>620.16155418986773</v>
      </c>
    </row>
    <row r="174" spans="1:5" x14ac:dyDescent="0.3">
      <c r="A174" s="1">
        <v>44520</v>
      </c>
      <c r="C174">
        <f>_xlfn.FORECAST.ETS(A174,$B$2:$B$90,$A$2:$A$90,1,1)</f>
        <v>231.49643930205698</v>
      </c>
      <c r="D174" s="2">
        <f>C174-_xlfn.FORECAST.ETS.CONFINT(A174,$B$2:$B$90,$A$2:$A$90,0.95,1,1)</f>
        <v>-158.93819767239123</v>
      </c>
      <c r="E174" s="2">
        <f>C174+_xlfn.FORECAST.ETS.CONFINT(A174,$B$2:$B$90,$A$2:$A$90,0.95,1,1)</f>
        <v>621.93107627650522</v>
      </c>
    </row>
    <row r="175" spans="1:5" x14ac:dyDescent="0.3">
      <c r="A175" s="1">
        <v>44521</v>
      </c>
      <c r="C175">
        <f>_xlfn.FORECAST.ETS(A175,$B$2:$B$90,$A$2:$A$90,1,1)</f>
        <v>230.85609032164703</v>
      </c>
      <c r="D175" s="2">
        <f>C175-_xlfn.FORECAST.ETS.CONFINT(A175,$B$2:$B$90,$A$2:$A$90,0.95,1,1)</f>
        <v>-161.99980074673769</v>
      </c>
      <c r="E175" s="2">
        <f>C175+_xlfn.FORECAST.ETS.CONFINT(A175,$B$2:$B$90,$A$2:$A$90,0.95,1,1)</f>
        <v>623.71198139003172</v>
      </c>
    </row>
    <row r="176" spans="1:5" x14ac:dyDescent="0.3">
      <c r="A176" s="1">
        <v>44522</v>
      </c>
      <c r="C176">
        <f>_xlfn.FORECAST.ETS(A176,$B$2:$B$90,$A$2:$A$90,1,1)</f>
        <v>230.21574134123659</v>
      </c>
      <c r="D176" s="2">
        <f>C176-_xlfn.FORECAST.ETS.CONFINT(A176,$B$2:$B$90,$A$2:$A$90,0.95,1,1)</f>
        <v>-165.07271938939033</v>
      </c>
      <c r="E176" s="2">
        <f>C176+_xlfn.FORECAST.ETS.CONFINT(A176,$B$2:$B$90,$A$2:$A$90,0.95,1,1)</f>
        <v>625.50420207186357</v>
      </c>
    </row>
    <row r="177" spans="1:5" x14ac:dyDescent="0.3">
      <c r="A177" s="1">
        <v>44523</v>
      </c>
      <c r="C177">
        <f>_xlfn.FORECAST.ETS(A177,$B$2:$B$90,$A$2:$A$90,1,1)</f>
        <v>229.57539236082664</v>
      </c>
      <c r="D177" s="2">
        <f>C177-_xlfn.FORECAST.ETS.CONFINT(A177,$B$2:$B$90,$A$2:$A$90,0.95,1,1)</f>
        <v>-168.15688682245775</v>
      </c>
      <c r="E177" s="2">
        <f>C177+_xlfn.FORECAST.ETS.CONFINT(A177,$B$2:$B$90,$A$2:$A$90,0.95,1,1)</f>
        <v>627.30767154411103</v>
      </c>
    </row>
    <row r="178" spans="1:5" x14ac:dyDescent="0.3">
      <c r="A178" s="1">
        <v>44524</v>
      </c>
      <c r="C178">
        <f>_xlfn.FORECAST.ETS(A178,$B$2:$B$90,$A$2:$A$90,1,1)</f>
        <v>228.93504338041623</v>
      </c>
      <c r="D178" s="2">
        <f>C178-_xlfn.FORECAST.ETS.CONFINT(A178,$B$2:$B$90,$A$2:$A$90,0.95,1,1)</f>
        <v>-171.25223694688123</v>
      </c>
      <c r="E178" s="2">
        <f>C178+_xlfn.FORECAST.ETS.CONFINT(A178,$B$2:$B$90,$A$2:$A$90,0.95,1,1)</f>
        <v>629.12232370771369</v>
      </c>
    </row>
    <row r="179" spans="1:5" x14ac:dyDescent="0.3">
      <c r="A179" s="1">
        <v>44525</v>
      </c>
      <c r="C179">
        <f>_xlfn.FORECAST.ETS(A179,$B$2:$B$90,$A$2:$A$90,1,1)</f>
        <v>228.29469440000625</v>
      </c>
      <c r="D179" s="2">
        <f>C179-_xlfn.FORECAST.ETS.CONFINT(A179,$B$2:$B$90,$A$2:$A$90,0.95,1,1)</f>
        <v>-174.35870434024352</v>
      </c>
      <c r="E179" s="2">
        <f>C179+_xlfn.FORECAST.ETS.CONFINT(A179,$B$2:$B$90,$A$2:$A$90,0.95,1,1)</f>
        <v>630.94809314025599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1035-DC5B-4056-99EC-B9FB9F8D9C71}">
  <dimension ref="A1:H171"/>
  <sheetViews>
    <sheetView zoomScale="90" zoomScaleNormal="90" workbookViewId="0">
      <selection activeCell="S6" sqref="S6"/>
    </sheetView>
  </sheetViews>
  <sheetFormatPr defaultRowHeight="14.4" x14ac:dyDescent="0.3"/>
  <cols>
    <col min="1" max="1" width="14.21875" customWidth="1"/>
    <col min="2" max="2" width="9" bestFit="1" customWidth="1"/>
    <col min="3" max="3" width="15.109375" customWidth="1"/>
    <col min="4" max="4" width="29.21875" customWidth="1"/>
    <col min="5" max="5" width="29.332031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6</v>
      </c>
      <c r="C1" t="s">
        <v>22</v>
      </c>
      <c r="D1" t="s">
        <v>23</v>
      </c>
      <c r="E1" t="s">
        <v>24</v>
      </c>
      <c r="G1" t="s">
        <v>25</v>
      </c>
      <c r="H1" t="s">
        <v>26</v>
      </c>
    </row>
    <row r="2" spans="1:8" x14ac:dyDescent="0.3">
      <c r="A2" s="1">
        <v>44352</v>
      </c>
      <c r="B2">
        <v>54.6</v>
      </c>
      <c r="G2" t="s">
        <v>27</v>
      </c>
      <c r="H2" s="3">
        <f>_xlfn.FORECAST.ETS.STAT($B$2:$B$86,$A$2:$A$86,1,1,1)</f>
        <v>0.126</v>
      </c>
    </row>
    <row r="3" spans="1:8" x14ac:dyDescent="0.3">
      <c r="A3" s="1">
        <v>44353</v>
      </c>
      <c r="B3">
        <v>2282.8200000000002</v>
      </c>
      <c r="G3" t="s">
        <v>28</v>
      </c>
      <c r="H3" s="3">
        <f>_xlfn.FORECAST.ETS.STAT($B$2:$B$86,$A$2:$A$86,2,1,1)</f>
        <v>1E-3</v>
      </c>
    </row>
    <row r="4" spans="1:8" x14ac:dyDescent="0.3">
      <c r="A4" s="1">
        <v>44354</v>
      </c>
      <c r="B4">
        <v>662.11</v>
      </c>
      <c r="G4" t="s">
        <v>29</v>
      </c>
      <c r="H4" s="3">
        <f>_xlfn.FORECAST.ETS.STAT($B$2:$B$86,$A$2:$A$86,3,1,1)</f>
        <v>1E-3</v>
      </c>
    </row>
    <row r="5" spans="1:8" x14ac:dyDescent="0.3">
      <c r="A5" s="1">
        <v>44355</v>
      </c>
      <c r="B5">
        <v>646.17000000000007</v>
      </c>
      <c r="G5" t="s">
        <v>30</v>
      </c>
      <c r="H5" s="3">
        <f>_xlfn.FORECAST.ETS.STAT($B$2:$B$86,$A$2:$A$86,4,1,1)</f>
        <v>0.97870949809130359</v>
      </c>
    </row>
    <row r="6" spans="1:8" x14ac:dyDescent="0.3">
      <c r="A6" s="1">
        <v>44356</v>
      </c>
      <c r="B6">
        <v>469.02</v>
      </c>
      <c r="G6" t="s">
        <v>31</v>
      </c>
      <c r="H6" s="3">
        <f>_xlfn.FORECAST.ETS.STAT($B$2:$B$86,$A$2:$A$86,5,1,1)</f>
        <v>0.45994803130626344</v>
      </c>
    </row>
    <row r="7" spans="1:8" x14ac:dyDescent="0.3">
      <c r="A7" s="1">
        <v>44357</v>
      </c>
      <c r="B7">
        <v>436.97500000000002</v>
      </c>
      <c r="G7" t="s">
        <v>32</v>
      </c>
      <c r="H7" s="3">
        <f>_xlfn.FORECAST.ETS.STAT($B$2:$B$86,$A$2:$A$86,6,1,1)</f>
        <v>360.00722401828244</v>
      </c>
    </row>
    <row r="8" spans="1:8" x14ac:dyDescent="0.3">
      <c r="A8" s="1">
        <v>44358</v>
      </c>
      <c r="B8">
        <v>404.93</v>
      </c>
      <c r="G8" t="s">
        <v>33</v>
      </c>
      <c r="H8" s="3">
        <f>_xlfn.FORECAST.ETS.STAT($B$2:$B$86,$A$2:$A$86,7,1,1)</f>
        <v>446.84053547430256</v>
      </c>
    </row>
    <row r="9" spans="1:8" x14ac:dyDescent="0.3">
      <c r="A9" s="1">
        <v>44359</v>
      </c>
      <c r="B9">
        <v>275.70499999999998</v>
      </c>
    </row>
    <row r="10" spans="1:8" x14ac:dyDescent="0.3">
      <c r="A10" s="1">
        <v>44360</v>
      </c>
      <c r="B10">
        <v>146.47999999999999</v>
      </c>
    </row>
    <row r="11" spans="1:8" x14ac:dyDescent="0.3">
      <c r="A11" s="1">
        <v>44361</v>
      </c>
      <c r="B11">
        <v>320.94</v>
      </c>
    </row>
    <row r="12" spans="1:8" x14ac:dyDescent="0.3">
      <c r="A12" s="1">
        <v>44362</v>
      </c>
      <c r="B12">
        <v>1476.9749999999999</v>
      </c>
    </row>
    <row r="13" spans="1:8" x14ac:dyDescent="0.3">
      <c r="A13" s="1">
        <v>44363</v>
      </c>
      <c r="B13">
        <v>67.569999999999993</v>
      </c>
    </row>
    <row r="14" spans="1:8" x14ac:dyDescent="0.3">
      <c r="A14" s="1">
        <v>44364</v>
      </c>
      <c r="B14">
        <v>331.87</v>
      </c>
    </row>
    <row r="15" spans="1:8" x14ac:dyDescent="0.3">
      <c r="A15" s="1">
        <v>44365</v>
      </c>
      <c r="B15">
        <v>1006.85</v>
      </c>
    </row>
    <row r="16" spans="1:8" x14ac:dyDescent="0.3">
      <c r="A16" s="1">
        <v>44366</v>
      </c>
      <c r="B16">
        <v>880.66499999999996</v>
      </c>
    </row>
    <row r="17" spans="1:2" x14ac:dyDescent="0.3">
      <c r="A17" s="1">
        <v>44367</v>
      </c>
      <c r="B17">
        <v>754.48</v>
      </c>
    </row>
    <row r="18" spans="1:2" x14ac:dyDescent="0.3">
      <c r="A18" s="1">
        <v>44368</v>
      </c>
      <c r="B18">
        <v>504.41</v>
      </c>
    </row>
    <row r="19" spans="1:2" x14ac:dyDescent="0.3">
      <c r="A19" s="1">
        <v>44369</v>
      </c>
      <c r="B19">
        <v>254.34</v>
      </c>
    </row>
    <row r="20" spans="1:2" x14ac:dyDescent="0.3">
      <c r="A20" s="1">
        <v>44370</v>
      </c>
      <c r="B20">
        <v>471.84</v>
      </c>
    </row>
    <row r="21" spans="1:2" x14ac:dyDescent="0.3">
      <c r="A21" s="1">
        <v>44371</v>
      </c>
      <c r="B21">
        <v>510.28888888888883</v>
      </c>
    </row>
    <row r="22" spans="1:2" x14ac:dyDescent="0.3">
      <c r="A22" s="1">
        <v>44372</v>
      </c>
      <c r="B22">
        <v>548.73777777777775</v>
      </c>
    </row>
    <row r="23" spans="1:2" x14ac:dyDescent="0.3">
      <c r="A23" s="1">
        <v>44373</v>
      </c>
      <c r="B23">
        <v>587.18666666666661</v>
      </c>
    </row>
    <row r="24" spans="1:2" x14ac:dyDescent="0.3">
      <c r="A24" s="1">
        <v>44374</v>
      </c>
      <c r="B24">
        <v>800.77499999999998</v>
      </c>
    </row>
    <row r="25" spans="1:2" x14ac:dyDescent="0.3">
      <c r="A25" s="1">
        <v>44375</v>
      </c>
      <c r="B25">
        <v>1249.7099999999998</v>
      </c>
    </row>
    <row r="26" spans="1:2" x14ac:dyDescent="0.3">
      <c r="A26" s="1">
        <v>44376</v>
      </c>
      <c r="B26">
        <v>220.32</v>
      </c>
    </row>
    <row r="27" spans="1:2" x14ac:dyDescent="0.3">
      <c r="A27" s="1">
        <v>44377</v>
      </c>
      <c r="B27">
        <v>535.1</v>
      </c>
    </row>
    <row r="28" spans="1:2" x14ac:dyDescent="0.3">
      <c r="A28" s="1">
        <v>44378</v>
      </c>
      <c r="B28">
        <v>1127.22</v>
      </c>
    </row>
    <row r="29" spans="1:2" x14ac:dyDescent="0.3">
      <c r="A29" s="1">
        <v>44379</v>
      </c>
      <c r="B29">
        <v>735.59500000000003</v>
      </c>
    </row>
    <row r="30" spans="1:2" x14ac:dyDescent="0.3">
      <c r="A30" s="1">
        <v>44380</v>
      </c>
      <c r="B30">
        <v>343.96999999999997</v>
      </c>
    </row>
    <row r="31" spans="1:2" x14ac:dyDescent="0.3">
      <c r="A31" s="1">
        <v>44381</v>
      </c>
      <c r="B31">
        <v>491.26</v>
      </c>
    </row>
    <row r="32" spans="1:2" x14ac:dyDescent="0.3">
      <c r="A32" s="1">
        <v>44382</v>
      </c>
      <c r="B32">
        <v>524.08999999999992</v>
      </c>
    </row>
    <row r="33" spans="1:2" x14ac:dyDescent="0.3">
      <c r="A33" s="1">
        <v>44383</v>
      </c>
      <c r="B33">
        <v>556.91999999999996</v>
      </c>
    </row>
    <row r="34" spans="1:2" x14ac:dyDescent="0.3">
      <c r="A34" s="1">
        <v>44384</v>
      </c>
      <c r="B34">
        <v>604.36</v>
      </c>
    </row>
    <row r="35" spans="1:2" x14ac:dyDescent="0.3">
      <c r="A35" s="1">
        <v>44385</v>
      </c>
      <c r="B35">
        <v>442.51</v>
      </c>
    </row>
    <row r="36" spans="1:2" x14ac:dyDescent="0.3">
      <c r="A36" s="1">
        <v>44386</v>
      </c>
      <c r="B36">
        <v>527.86500000000001</v>
      </c>
    </row>
    <row r="37" spans="1:2" x14ac:dyDescent="0.3">
      <c r="A37" s="1">
        <v>44387</v>
      </c>
      <c r="B37">
        <v>613.22</v>
      </c>
    </row>
    <row r="38" spans="1:2" x14ac:dyDescent="0.3">
      <c r="A38" s="1">
        <v>44388</v>
      </c>
      <c r="B38">
        <v>584.21500000000003</v>
      </c>
    </row>
    <row r="39" spans="1:2" x14ac:dyDescent="0.3">
      <c r="A39" s="1">
        <v>44389</v>
      </c>
      <c r="B39">
        <v>1048</v>
      </c>
    </row>
    <row r="40" spans="1:2" x14ac:dyDescent="0.3">
      <c r="A40" s="1">
        <v>44390</v>
      </c>
      <c r="B40">
        <v>1402.53</v>
      </c>
    </row>
    <row r="41" spans="1:2" x14ac:dyDescent="0.3">
      <c r="A41" s="1">
        <v>44391</v>
      </c>
      <c r="B41">
        <v>126.49</v>
      </c>
    </row>
    <row r="42" spans="1:2" x14ac:dyDescent="0.3">
      <c r="A42" s="1">
        <v>44392</v>
      </c>
      <c r="B42">
        <v>965.72</v>
      </c>
    </row>
    <row r="43" spans="1:2" x14ac:dyDescent="0.3">
      <c r="A43" s="1">
        <v>44393</v>
      </c>
      <c r="B43">
        <v>671.02333333333343</v>
      </c>
    </row>
    <row r="44" spans="1:2" x14ac:dyDescent="0.3">
      <c r="A44" s="1">
        <v>44394</v>
      </c>
      <c r="B44">
        <v>529.26388888888891</v>
      </c>
    </row>
    <row r="45" spans="1:2" x14ac:dyDescent="0.3">
      <c r="A45" s="1">
        <v>44395</v>
      </c>
      <c r="B45">
        <v>387.50444444444446</v>
      </c>
    </row>
    <row r="46" spans="1:2" x14ac:dyDescent="0.3">
      <c r="A46" s="1">
        <v>44396</v>
      </c>
      <c r="B46">
        <v>245.745</v>
      </c>
    </row>
    <row r="47" spans="1:2" x14ac:dyDescent="0.3">
      <c r="A47" s="1">
        <v>44397</v>
      </c>
      <c r="B47">
        <v>561.9425</v>
      </c>
    </row>
    <row r="48" spans="1:2" x14ac:dyDescent="0.3">
      <c r="A48" s="1">
        <v>44398</v>
      </c>
      <c r="B48">
        <v>878.14</v>
      </c>
    </row>
    <row r="49" spans="1:2" x14ac:dyDescent="0.3">
      <c r="A49" s="1">
        <v>44399</v>
      </c>
      <c r="B49">
        <v>547.55500000000006</v>
      </c>
    </row>
    <row r="50" spans="1:2" x14ac:dyDescent="0.3">
      <c r="A50" s="1">
        <v>44400</v>
      </c>
      <c r="B50">
        <v>216.97</v>
      </c>
    </row>
    <row r="51" spans="1:2" x14ac:dyDescent="0.3">
      <c r="A51" s="1">
        <v>44401</v>
      </c>
      <c r="B51">
        <v>753.66</v>
      </c>
    </row>
    <row r="52" spans="1:2" x14ac:dyDescent="0.3">
      <c r="A52" s="1">
        <v>44402</v>
      </c>
      <c r="B52">
        <v>1290.3499999999999</v>
      </c>
    </row>
    <row r="53" spans="1:2" x14ac:dyDescent="0.3">
      <c r="A53" s="1">
        <v>44403</v>
      </c>
      <c r="B53">
        <v>1827.04</v>
      </c>
    </row>
    <row r="54" spans="1:2" x14ac:dyDescent="0.3">
      <c r="A54" s="1">
        <v>44404</v>
      </c>
      <c r="B54">
        <v>694.59999999999991</v>
      </c>
    </row>
    <row r="55" spans="1:2" x14ac:dyDescent="0.3">
      <c r="A55" s="1">
        <v>44405</v>
      </c>
      <c r="B55">
        <v>940.14</v>
      </c>
    </row>
    <row r="56" spans="1:2" x14ac:dyDescent="0.3">
      <c r="A56" s="1">
        <v>44406</v>
      </c>
      <c r="B56">
        <v>776.46</v>
      </c>
    </row>
    <row r="57" spans="1:2" x14ac:dyDescent="0.3">
      <c r="A57" s="1">
        <v>44407</v>
      </c>
      <c r="B57">
        <v>612.78</v>
      </c>
    </row>
    <row r="58" spans="1:2" x14ac:dyDescent="0.3">
      <c r="A58" s="1">
        <v>44408</v>
      </c>
      <c r="B58">
        <v>596.49666666666667</v>
      </c>
    </row>
    <row r="59" spans="1:2" x14ac:dyDescent="0.3">
      <c r="A59" s="1">
        <v>44409</v>
      </c>
      <c r="B59">
        <v>1016.73</v>
      </c>
    </row>
    <row r="60" spans="1:2" x14ac:dyDescent="0.3">
      <c r="A60" s="1">
        <v>44410</v>
      </c>
      <c r="B60">
        <v>961.59916666666663</v>
      </c>
    </row>
    <row r="61" spans="1:2" x14ac:dyDescent="0.3">
      <c r="A61" s="1">
        <v>44411</v>
      </c>
      <c r="B61">
        <v>906.46833333333325</v>
      </c>
    </row>
    <row r="62" spans="1:2" x14ac:dyDescent="0.3">
      <c r="A62" s="1">
        <v>44412</v>
      </c>
      <c r="B62">
        <v>778.57500000000005</v>
      </c>
    </row>
    <row r="63" spans="1:2" x14ac:dyDescent="0.3">
      <c r="A63" s="1">
        <v>44413</v>
      </c>
      <c r="B63">
        <v>770.94166666666672</v>
      </c>
    </row>
    <row r="64" spans="1:2" x14ac:dyDescent="0.3">
      <c r="A64" s="1">
        <v>44414</v>
      </c>
      <c r="B64">
        <v>763.30833333333328</v>
      </c>
    </row>
    <row r="65" spans="1:2" x14ac:dyDescent="0.3">
      <c r="A65" s="1">
        <v>44415</v>
      </c>
      <c r="B65">
        <v>755.67499999999995</v>
      </c>
    </row>
    <row r="66" spans="1:2" x14ac:dyDescent="0.3">
      <c r="A66" s="1">
        <v>44416</v>
      </c>
      <c r="B66">
        <v>1830.5349999999999</v>
      </c>
    </row>
    <row r="67" spans="1:2" x14ac:dyDescent="0.3">
      <c r="A67" s="1">
        <v>44417</v>
      </c>
      <c r="B67">
        <v>1071.51</v>
      </c>
    </row>
    <row r="68" spans="1:2" x14ac:dyDescent="0.3">
      <c r="A68" s="1">
        <v>44418</v>
      </c>
      <c r="B68">
        <v>877.7833333333333</v>
      </c>
    </row>
    <row r="69" spans="1:2" x14ac:dyDescent="0.3">
      <c r="A69" s="1">
        <v>44419</v>
      </c>
      <c r="B69">
        <v>235.47</v>
      </c>
    </row>
    <row r="70" spans="1:2" x14ac:dyDescent="0.3">
      <c r="A70" s="1">
        <v>44420</v>
      </c>
      <c r="B70">
        <v>714.81</v>
      </c>
    </row>
    <row r="71" spans="1:2" x14ac:dyDescent="0.3">
      <c r="A71" s="1">
        <v>44421</v>
      </c>
      <c r="B71">
        <v>1071.5450000000001</v>
      </c>
    </row>
    <row r="72" spans="1:2" x14ac:dyDescent="0.3">
      <c r="A72" s="1">
        <v>44422</v>
      </c>
      <c r="B72">
        <v>819.73749999999995</v>
      </c>
    </row>
    <row r="73" spans="1:2" x14ac:dyDescent="0.3">
      <c r="A73" s="1">
        <v>44423</v>
      </c>
      <c r="B73">
        <v>567.92999999999995</v>
      </c>
    </row>
    <row r="74" spans="1:2" x14ac:dyDescent="0.3">
      <c r="A74" s="1">
        <v>44424</v>
      </c>
      <c r="B74">
        <v>67.650000000000006</v>
      </c>
    </row>
    <row r="75" spans="1:2" x14ac:dyDescent="0.3">
      <c r="A75" s="1">
        <v>44425</v>
      </c>
      <c r="B75">
        <v>887.88</v>
      </c>
    </row>
    <row r="76" spans="1:2" x14ac:dyDescent="0.3">
      <c r="A76" s="1">
        <v>44426</v>
      </c>
      <c r="B76">
        <v>776.59500000000003</v>
      </c>
    </row>
    <row r="77" spans="1:2" x14ac:dyDescent="0.3">
      <c r="A77" s="1">
        <v>44427</v>
      </c>
      <c r="B77">
        <v>665.31</v>
      </c>
    </row>
    <row r="78" spans="1:2" x14ac:dyDescent="0.3">
      <c r="A78" s="1">
        <v>44428</v>
      </c>
      <c r="B78">
        <v>1538.29</v>
      </c>
    </row>
    <row r="79" spans="1:2" x14ac:dyDescent="0.3">
      <c r="A79" s="1">
        <v>44429</v>
      </c>
      <c r="B79">
        <v>1100.3150000000001</v>
      </c>
    </row>
    <row r="80" spans="1:2" x14ac:dyDescent="0.3">
      <c r="A80" s="1">
        <v>44430</v>
      </c>
      <c r="B80">
        <v>662.33999999999992</v>
      </c>
    </row>
    <row r="81" spans="1:5" x14ac:dyDescent="0.3">
      <c r="A81" s="1">
        <v>44431</v>
      </c>
      <c r="B81">
        <v>614.45749999999998</v>
      </c>
    </row>
    <row r="82" spans="1:5" x14ac:dyDescent="0.3">
      <c r="A82" s="1">
        <v>44432</v>
      </c>
      <c r="B82">
        <v>566.57500000000005</v>
      </c>
    </row>
    <row r="83" spans="1:5" x14ac:dyDescent="0.3">
      <c r="A83" s="1">
        <v>44433</v>
      </c>
      <c r="B83">
        <v>182.93</v>
      </c>
    </row>
    <row r="84" spans="1:5" x14ac:dyDescent="0.3">
      <c r="A84" s="1">
        <v>44434</v>
      </c>
      <c r="B84">
        <v>693.61500000000001</v>
      </c>
    </row>
    <row r="85" spans="1:5" x14ac:dyDescent="0.3">
      <c r="A85" s="1">
        <v>44435</v>
      </c>
      <c r="B85">
        <v>1204.3</v>
      </c>
    </row>
    <row r="86" spans="1:5" x14ac:dyDescent="0.3">
      <c r="A86" s="1">
        <v>44436</v>
      </c>
      <c r="B86">
        <v>575.78499999999997</v>
      </c>
      <c r="C86">
        <v>575.78499999999997</v>
      </c>
      <c r="D86" s="2">
        <v>575.78499999999997</v>
      </c>
      <c r="E86" s="2">
        <v>575.78499999999997</v>
      </c>
    </row>
    <row r="87" spans="1:5" x14ac:dyDescent="0.3">
      <c r="A87" s="1">
        <v>44437</v>
      </c>
      <c r="C87">
        <f>_xlfn.FORECAST.ETS(A87,$B$2:$B$86,$A$2:$A$86,1,1)</f>
        <v>1050.9934551761437</v>
      </c>
      <c r="D87" s="2">
        <f>C87-_xlfn.FORECAST.ETS.CONFINT(A87,$B$2:$B$86,$A$2:$A$86,0.95,1,1)</f>
        <v>291.26828577053857</v>
      </c>
      <c r="E87" s="2">
        <f>C87+_xlfn.FORECAST.ETS.CONFINT(A87,$B$2:$B$86,$A$2:$A$86,0.95,1,1)</f>
        <v>1810.7186245817488</v>
      </c>
    </row>
    <row r="88" spans="1:5" x14ac:dyDescent="0.3">
      <c r="A88" s="1">
        <v>44438</v>
      </c>
      <c r="C88">
        <f>_xlfn.FORECAST.ETS(A88,$B$2:$B$86,$A$2:$A$86,1,1)</f>
        <v>1324.0406536897403</v>
      </c>
      <c r="D88" s="2">
        <f>C88-_xlfn.FORECAST.ETS.CONFINT(A88,$B$2:$B$86,$A$2:$A$86,0.95,1,1)</f>
        <v>558.21318821348177</v>
      </c>
      <c r="E88" s="2">
        <f>C88+_xlfn.FORECAST.ETS.CONFINT(A88,$B$2:$B$86,$A$2:$A$86,0.95,1,1)</f>
        <v>2089.8681191659989</v>
      </c>
    </row>
    <row r="89" spans="1:5" x14ac:dyDescent="0.3">
      <c r="A89" s="1">
        <v>44439</v>
      </c>
      <c r="C89">
        <f>_xlfn.FORECAST.ETS(A89,$B$2:$B$86,$A$2:$A$86,1,1)</f>
        <v>723.80828828828783</v>
      </c>
      <c r="D89" s="2">
        <f>C89-_xlfn.FORECAST.ETS.CONFINT(A89,$B$2:$B$86,$A$2:$A$86,0.95,1,1)</f>
        <v>-48.168565135522385</v>
      </c>
      <c r="E89" s="2">
        <f>C89+_xlfn.FORECAST.ETS.CONFINT(A89,$B$2:$B$86,$A$2:$A$86,0.95,1,1)</f>
        <v>1495.785141712098</v>
      </c>
    </row>
    <row r="90" spans="1:5" x14ac:dyDescent="0.3">
      <c r="A90" s="1">
        <v>44440</v>
      </c>
      <c r="C90">
        <f>_xlfn.FORECAST.ETS(A90,$B$2:$B$86,$A$2:$A$86,1,1)</f>
        <v>799.87591228334406</v>
      </c>
      <c r="D90" s="2">
        <f>C90-_xlfn.FORECAST.ETS.CONFINT(A90,$B$2:$B$86,$A$2:$A$86,0.95,1,1)</f>
        <v>21.7029537284659</v>
      </c>
      <c r="E90" s="2">
        <f>C90+_xlfn.FORECAST.ETS.CONFINT(A90,$B$2:$B$86,$A$2:$A$86,0.95,1,1)</f>
        <v>1578.0488708382222</v>
      </c>
    </row>
    <row r="91" spans="1:5" x14ac:dyDescent="0.3">
      <c r="A91" s="1">
        <v>44441</v>
      </c>
      <c r="C91">
        <f>_xlfn.FORECAST.ETS(A91,$B$2:$B$86,$A$2:$A$86,1,1)</f>
        <v>638.1975460906624</v>
      </c>
      <c r="D91" s="2">
        <f>C91-_xlfn.FORECAST.ETS.CONFINT(A91,$B$2:$B$86,$A$2:$A$86,0.95,1,1)</f>
        <v>-146.2178635324733</v>
      </c>
      <c r="E91" s="2">
        <f>C91+_xlfn.FORECAST.ETS.CONFINT(A91,$B$2:$B$86,$A$2:$A$86,0.95,1,1)</f>
        <v>1422.6129557137981</v>
      </c>
    </row>
    <row r="92" spans="1:5" x14ac:dyDescent="0.3">
      <c r="A92" s="1">
        <v>44442</v>
      </c>
      <c r="C92">
        <f>_xlfn.FORECAST.ETS(A92,$B$2:$B$86,$A$2:$A$86,1,1)</f>
        <v>707.86103385719878</v>
      </c>
      <c r="D92" s="2">
        <f>C92-_xlfn.FORECAST.ETS.CONFINT(A92,$B$2:$B$86,$A$2:$A$86,0.95,1,1)</f>
        <v>-82.842805055533177</v>
      </c>
      <c r="E92" s="2">
        <f>C92+_xlfn.FORECAST.ETS.CONFINT(A92,$B$2:$B$86,$A$2:$A$86,0.95,1,1)</f>
        <v>1498.5648727699308</v>
      </c>
    </row>
    <row r="93" spans="1:5" x14ac:dyDescent="0.3">
      <c r="A93" s="1">
        <v>44443</v>
      </c>
      <c r="C93">
        <f>_xlfn.FORECAST.ETS(A93,$B$2:$B$86,$A$2:$A$86,1,1)</f>
        <v>712.17382352489528</v>
      </c>
      <c r="D93" s="2">
        <f>C93-_xlfn.FORECAST.ETS.CONFINT(A93,$B$2:$B$86,$A$2:$A$86,0.95,1,1)</f>
        <v>-84.86405878812127</v>
      </c>
      <c r="E93" s="2">
        <f>C93+_xlfn.FORECAST.ETS.CONFINT(A93,$B$2:$B$86,$A$2:$A$86,0.95,1,1)</f>
        <v>1509.2117058379117</v>
      </c>
    </row>
    <row r="94" spans="1:5" x14ac:dyDescent="0.3">
      <c r="A94" s="1">
        <v>44444</v>
      </c>
      <c r="C94">
        <f>_xlfn.FORECAST.ETS(A94,$B$2:$B$86,$A$2:$A$86,1,1)</f>
        <v>686.35755747871985</v>
      </c>
      <c r="D94" s="2">
        <f>C94-_xlfn.FORECAST.ETS.CONFINT(A94,$B$2:$B$86,$A$2:$A$86,0.95,1,1)</f>
        <v>-117.05962190628497</v>
      </c>
      <c r="E94" s="2">
        <f>C94+_xlfn.FORECAST.ETS.CONFINT(A94,$B$2:$B$86,$A$2:$A$86,0.95,1,1)</f>
        <v>1489.7747368637247</v>
      </c>
    </row>
    <row r="95" spans="1:5" x14ac:dyDescent="0.3">
      <c r="A95" s="1">
        <v>44445</v>
      </c>
      <c r="C95">
        <f>_xlfn.FORECAST.ETS(A95,$B$2:$B$86,$A$2:$A$86,1,1)</f>
        <v>700.48143658164349</v>
      </c>
      <c r="D95" s="2">
        <f>C95-_xlfn.FORECAST.ETS.CONFINT(A95,$B$2:$B$86,$A$2:$A$86,0.95,1,1)</f>
        <v>-109.35993683837046</v>
      </c>
      <c r="E95" s="2">
        <f>C95+_xlfn.FORECAST.ETS.CONFINT(A95,$B$2:$B$86,$A$2:$A$86,0.95,1,1)</f>
        <v>1510.3228100016574</v>
      </c>
    </row>
    <row r="96" spans="1:5" x14ac:dyDescent="0.3">
      <c r="A96" s="1">
        <v>44446</v>
      </c>
      <c r="C96">
        <f>_xlfn.FORECAST.ETS(A96,$B$2:$B$86,$A$2:$A$86,1,1)</f>
        <v>1178.5796290666319</v>
      </c>
      <c r="D96" s="2">
        <f>C96-_xlfn.FORECAST.ETS.CONFINT(A96,$B$2:$B$86,$A$2:$A$86,0.95,1,1)</f>
        <v>362.26951757574966</v>
      </c>
      <c r="E96" s="2">
        <f>C96+_xlfn.FORECAST.ETS.CONFINT(A96,$B$2:$B$86,$A$2:$A$86,0.95,1,1)</f>
        <v>1994.8897405575142</v>
      </c>
    </row>
    <row r="97" spans="1:5" x14ac:dyDescent="0.3">
      <c r="A97" s="1">
        <v>44447</v>
      </c>
      <c r="C97">
        <f>_xlfn.FORECAST.ETS(A97,$B$2:$B$86,$A$2:$A$86,1,1)</f>
        <v>879.404435683104</v>
      </c>
      <c r="D97" s="2">
        <f>C97-_xlfn.FORECAST.ETS.CONFINT(A97,$B$2:$B$86,$A$2:$A$86,0.95,1,1)</f>
        <v>56.581391186932024</v>
      </c>
      <c r="E97" s="2">
        <f>C97+_xlfn.FORECAST.ETS.CONFINT(A97,$B$2:$B$86,$A$2:$A$86,0.95,1,1)</f>
        <v>1702.227480179276</v>
      </c>
    </row>
    <row r="98" spans="1:5" x14ac:dyDescent="0.3">
      <c r="A98" s="1">
        <v>44448</v>
      </c>
      <c r="C98">
        <f>_xlfn.FORECAST.ETS(A98,$B$2:$B$86,$A$2:$A$86,1,1)</f>
        <v>612.2777592754843</v>
      </c>
      <c r="D98" s="2">
        <f>C98-_xlfn.FORECAST.ETS.CONFINT(A98,$B$2:$B$86,$A$2:$A$86,0.95,1,1)</f>
        <v>-217.10206792225938</v>
      </c>
      <c r="E98" s="2">
        <f>C98+_xlfn.FORECAST.ETS.CONFINT(A98,$B$2:$B$86,$A$2:$A$86,0.95,1,1)</f>
        <v>1441.6575864732281</v>
      </c>
    </row>
    <row r="99" spans="1:5" x14ac:dyDescent="0.3">
      <c r="A99" s="1">
        <v>44449</v>
      </c>
      <c r="C99">
        <f>_xlfn.FORECAST.ETS(A99,$B$2:$B$86,$A$2:$A$86,1,1)</f>
        <v>1099.5372619453567</v>
      </c>
      <c r="D99" s="2">
        <f>C99-_xlfn.FORECAST.ETS.CONFINT(A99,$B$2:$B$86,$A$2:$A$86,0.95,1,1)</f>
        <v>263.46152517326243</v>
      </c>
      <c r="E99" s="2">
        <f>C99+_xlfn.FORECAST.ETS.CONFINT(A99,$B$2:$B$86,$A$2:$A$86,0.95,1,1)</f>
        <v>1935.6129987174509</v>
      </c>
    </row>
    <row r="100" spans="1:5" x14ac:dyDescent="0.3">
      <c r="A100" s="1">
        <v>44450</v>
      </c>
      <c r="C100">
        <f>_xlfn.FORECAST.ETS(A100,$B$2:$B$86,$A$2:$A$86,1,1)</f>
        <v>1372.5844604589533</v>
      </c>
      <c r="D100" s="2">
        <f>C100-_xlfn.FORECAST.ETS.CONFINT(A100,$B$2:$B$86,$A$2:$A$86,0.95,1,1)</f>
        <v>529.86601549916634</v>
      </c>
      <c r="E100" s="2">
        <f>C100+_xlfn.FORECAST.ETS.CONFINT(A100,$B$2:$B$86,$A$2:$A$86,0.95,1,1)</f>
        <v>2215.3029054187405</v>
      </c>
    </row>
    <row r="101" spans="1:5" x14ac:dyDescent="0.3">
      <c r="A101" s="1">
        <v>44451</v>
      </c>
      <c r="C101">
        <f>_xlfn.FORECAST.ETS(A101,$B$2:$B$86,$A$2:$A$86,1,1)</f>
        <v>772.35209505750083</v>
      </c>
      <c r="D101" s="2">
        <f>C101-_xlfn.FORECAST.ETS.CONFINT(A101,$B$2:$B$86,$A$2:$A$86,0.95,1,1)</f>
        <v>-77.051902580135447</v>
      </c>
      <c r="E101" s="2">
        <f>C101+_xlfn.FORECAST.ETS.CONFINT(A101,$B$2:$B$86,$A$2:$A$86,0.95,1,1)</f>
        <v>1621.7560926951371</v>
      </c>
    </row>
    <row r="102" spans="1:5" x14ac:dyDescent="0.3">
      <c r="A102" s="1">
        <v>44452</v>
      </c>
      <c r="C102">
        <f>_xlfn.FORECAST.ETS(A102,$B$2:$B$86,$A$2:$A$86,1,1)</f>
        <v>848.41971905255707</v>
      </c>
      <c r="D102" s="2">
        <f>C102-_xlfn.FORECAST.ETS.CONFINT(A102,$B$2:$B$86,$A$2:$A$86,0.95,1,1)</f>
        <v>-7.7123462070819642</v>
      </c>
      <c r="E102" s="2">
        <f>C102+_xlfn.FORECAST.ETS.CONFINT(A102,$B$2:$B$86,$A$2:$A$86,0.95,1,1)</f>
        <v>1704.5517843121961</v>
      </c>
    </row>
    <row r="103" spans="1:5" x14ac:dyDescent="0.3">
      <c r="A103" s="1">
        <v>44453</v>
      </c>
      <c r="C103">
        <f>_xlfn.FORECAST.ETS(A103,$B$2:$B$86,$A$2:$A$86,1,1)</f>
        <v>686.74135285987541</v>
      </c>
      <c r="D103" s="2">
        <f>C103-_xlfn.FORECAST.ETS.CONFINT(A103,$B$2:$B$86,$A$2:$A$86,0.95,1,1)</f>
        <v>-176.16096938112946</v>
      </c>
      <c r="E103" s="2">
        <f>C103+_xlfn.FORECAST.ETS.CONFINT(A103,$B$2:$B$86,$A$2:$A$86,0.95,1,1)</f>
        <v>1549.6436751008803</v>
      </c>
    </row>
    <row r="104" spans="1:5" x14ac:dyDescent="0.3">
      <c r="A104" s="1">
        <v>44454</v>
      </c>
      <c r="C104">
        <f>_xlfn.FORECAST.ETS(A104,$B$2:$B$86,$A$2:$A$86,1,1)</f>
        <v>756.40484062641178</v>
      </c>
      <c r="D104" s="2">
        <f>C104-_xlfn.FORECAST.ETS.CONFINT(A104,$B$2:$B$86,$A$2:$A$86,0.95,1,1)</f>
        <v>-113.3096063370823</v>
      </c>
      <c r="E104" s="2">
        <f>C104+_xlfn.FORECAST.ETS.CONFINT(A104,$B$2:$B$86,$A$2:$A$86,0.95,1,1)</f>
        <v>1626.119287589906</v>
      </c>
    </row>
    <row r="105" spans="1:5" x14ac:dyDescent="0.3">
      <c r="A105" s="1">
        <v>44455</v>
      </c>
      <c r="C105">
        <f>_xlfn.FORECAST.ETS(A105,$B$2:$B$86,$A$2:$A$86,1,1)</f>
        <v>760.71763029410829</v>
      </c>
      <c r="D105" s="2">
        <f>C105-_xlfn.FORECAST.ETS.CONFINT(A105,$B$2:$B$86,$A$2:$A$86,0.95,1,1)</f>
        <v>-115.85049148234134</v>
      </c>
      <c r="E105" s="2">
        <f>C105+_xlfn.FORECAST.ETS.CONFINT(A105,$B$2:$B$86,$A$2:$A$86,0.95,1,1)</f>
        <v>1637.2857520705579</v>
      </c>
    </row>
    <row r="106" spans="1:5" x14ac:dyDescent="0.3">
      <c r="A106" s="1">
        <v>44456</v>
      </c>
      <c r="C106">
        <f>_xlfn.FORECAST.ETS(A106,$B$2:$B$86,$A$2:$A$86,1,1)</f>
        <v>734.90136424793286</v>
      </c>
      <c r="D106" s="2">
        <f>C106-_xlfn.FORECAST.ETS.CONFINT(A106,$B$2:$B$86,$A$2:$A$86,0.95,1,1)</f>
        <v>-148.56166874587291</v>
      </c>
      <c r="E106" s="2">
        <f>C106+_xlfn.FORECAST.ETS.CONFINT(A106,$B$2:$B$86,$A$2:$A$86,0.95,1,1)</f>
        <v>1618.3643972417385</v>
      </c>
    </row>
    <row r="107" spans="1:5" x14ac:dyDescent="0.3">
      <c r="A107" s="1">
        <v>44457</v>
      </c>
      <c r="C107">
        <f>_xlfn.FORECAST.ETS(A107,$B$2:$B$86,$A$2:$A$86,1,1)</f>
        <v>749.0252433508565</v>
      </c>
      <c r="D107" s="2">
        <f>C107-_xlfn.FORECAST.ETS.CONFINT(A107,$B$2:$B$86,$A$2:$A$86,0.95,1,1)</f>
        <v>-141.37362753648188</v>
      </c>
      <c r="E107" s="2">
        <f>C107+_xlfn.FORECAST.ETS.CONFINT(A107,$B$2:$B$86,$A$2:$A$86,0.95,1,1)</f>
        <v>1639.4241142381948</v>
      </c>
    </row>
    <row r="108" spans="1:5" x14ac:dyDescent="0.3">
      <c r="A108" s="1">
        <v>44458</v>
      </c>
      <c r="C108">
        <f>_xlfn.FORECAST.ETS(A108,$B$2:$B$86,$A$2:$A$86,1,1)</f>
        <v>1227.1234358358449</v>
      </c>
      <c r="D108" s="2">
        <f>C108-_xlfn.FORECAST.ETS.CONFINT(A108,$B$2:$B$86,$A$2:$A$86,0.95,1,1)</f>
        <v>329.7481061594284</v>
      </c>
      <c r="E108" s="2">
        <f>C108+_xlfn.FORECAST.ETS.CONFINT(A108,$B$2:$B$86,$A$2:$A$86,0.95,1,1)</f>
        <v>2124.4987655122613</v>
      </c>
    </row>
    <row r="109" spans="1:5" x14ac:dyDescent="0.3">
      <c r="A109" s="1">
        <v>44459</v>
      </c>
      <c r="C109">
        <f>_xlfn.FORECAST.ETS(A109,$B$2:$B$86,$A$2:$A$86,1,1)</f>
        <v>927.948242452317</v>
      </c>
      <c r="D109" s="2">
        <f>C109-_xlfn.FORECAST.ETS.CONFINT(A109,$B$2:$B$86,$A$2:$A$86,0.95,1,1)</f>
        <v>23.556134937821525</v>
      </c>
      <c r="E109" s="2">
        <f>C109+_xlfn.FORECAST.ETS.CONFINT(A109,$B$2:$B$86,$A$2:$A$86,0.95,1,1)</f>
        <v>1832.3403499668125</v>
      </c>
    </row>
    <row r="110" spans="1:5" x14ac:dyDescent="0.3">
      <c r="A110" s="1">
        <v>44460</v>
      </c>
      <c r="C110">
        <f>_xlfn.FORECAST.ETS(A110,$B$2:$B$86,$A$2:$A$86,1,1)</f>
        <v>660.82156604469731</v>
      </c>
      <c r="D110" s="2">
        <f>C110-_xlfn.FORECAST.ETS.CONFINT(A110,$B$2:$B$86,$A$2:$A$86,0.95,1,1)</f>
        <v>-250.62734042788918</v>
      </c>
      <c r="E110" s="2">
        <f>C110+_xlfn.FORECAST.ETS.CONFINT(A110,$B$2:$B$86,$A$2:$A$86,0.95,1,1)</f>
        <v>1572.2704725172839</v>
      </c>
    </row>
    <row r="111" spans="1:5" x14ac:dyDescent="0.3">
      <c r="A111" s="1">
        <v>44461</v>
      </c>
      <c r="C111">
        <f>_xlfn.FORECAST.ETS(A111,$B$2:$B$86,$A$2:$A$86,1,1)</f>
        <v>1148.0810687145697</v>
      </c>
      <c r="D111" s="2">
        <f>C111-_xlfn.FORECAST.ETS.CONFINT(A111,$B$2:$B$86,$A$2:$A$86,0.95,1,1)</f>
        <v>229.4410720426124</v>
      </c>
      <c r="E111" s="2">
        <f>C111+_xlfn.FORECAST.ETS.CONFINT(A111,$B$2:$B$86,$A$2:$A$86,0.95,1,1)</f>
        <v>2066.7210653865268</v>
      </c>
    </row>
    <row r="112" spans="1:5" x14ac:dyDescent="0.3">
      <c r="A112" s="1">
        <v>44462</v>
      </c>
      <c r="C112">
        <f>_xlfn.FORECAST.ETS(A112,$B$2:$B$86,$A$2:$A$86,1,1)</f>
        <v>1421.1282672281664</v>
      </c>
      <c r="D112" s="2">
        <f>C112-_xlfn.FORECAST.ETS.CONFINT(A112,$B$2:$B$86,$A$2:$A$86,0.95,1,1)</f>
        <v>495.3530364832335</v>
      </c>
      <c r="E112" s="2">
        <f>C112+_xlfn.FORECAST.ETS.CONFINT(A112,$B$2:$B$86,$A$2:$A$86,0.95,1,1)</f>
        <v>2346.9034979730991</v>
      </c>
    </row>
    <row r="113" spans="1:5" x14ac:dyDescent="0.3">
      <c r="A113" s="1">
        <v>44463</v>
      </c>
      <c r="C113">
        <f>_xlfn.FORECAST.ETS(A113,$B$2:$B$86,$A$2:$A$86,1,1)</f>
        <v>820.89590182671384</v>
      </c>
      <c r="D113" s="2">
        <f>C113-_xlfn.FORECAST.ETS.CONFINT(A113,$B$2:$B$86,$A$2:$A$86,0.95,1,1)</f>
        <v>-112.0537208663452</v>
      </c>
      <c r="E113" s="2">
        <f>C113+_xlfn.FORECAST.ETS.CONFINT(A113,$B$2:$B$86,$A$2:$A$86,0.95,1,1)</f>
        <v>1753.8455245197729</v>
      </c>
    </row>
    <row r="114" spans="1:5" x14ac:dyDescent="0.3">
      <c r="A114" s="1">
        <v>44464</v>
      </c>
      <c r="C114">
        <f>_xlfn.FORECAST.ETS(A114,$B$2:$B$86,$A$2:$A$86,1,1)</f>
        <v>896.96352582177008</v>
      </c>
      <c r="D114" s="2">
        <f>C114-_xlfn.FORECAST.ETS.CONFINT(A114,$B$2:$B$86,$A$2:$A$86,0.95,1,1)</f>
        <v>-43.199364169630599</v>
      </c>
      <c r="E114" s="2">
        <f>C114+_xlfn.FORECAST.ETS.CONFINT(A114,$B$2:$B$86,$A$2:$A$86,0.95,1,1)</f>
        <v>1837.1264158131708</v>
      </c>
    </row>
    <row r="115" spans="1:5" x14ac:dyDescent="0.3">
      <c r="A115" s="1">
        <v>44465</v>
      </c>
      <c r="C115">
        <f>_xlfn.FORECAST.ETS(A115,$B$2:$B$86,$A$2:$A$86,1,1)</f>
        <v>735.28515962908841</v>
      </c>
      <c r="D115" s="2">
        <f>C115-_xlfn.FORECAST.ETS.CONFINT(A115,$B$2:$B$86,$A$2:$A$86,0.95,1,1)</f>
        <v>-212.1295942813008</v>
      </c>
      <c r="E115" s="2">
        <f>C115+_xlfn.FORECAST.ETS.CONFINT(A115,$B$2:$B$86,$A$2:$A$86,0.95,1,1)</f>
        <v>1682.6999135394776</v>
      </c>
    </row>
    <row r="116" spans="1:5" x14ac:dyDescent="0.3">
      <c r="A116" s="1">
        <v>44466</v>
      </c>
      <c r="C116">
        <f>_xlfn.FORECAST.ETS(A116,$B$2:$B$86,$A$2:$A$86,1,1)</f>
        <v>804.94864739562479</v>
      </c>
      <c r="D116" s="2">
        <f>C116-_xlfn.FORECAST.ETS.CONFINT(A116,$B$2:$B$86,$A$2:$A$86,0.95,1,1)</f>
        <v>-149.75629208991597</v>
      </c>
      <c r="E116" s="2">
        <f>C116+_xlfn.FORECAST.ETS.CONFINT(A116,$B$2:$B$86,$A$2:$A$86,0.95,1,1)</f>
        <v>1759.6535868811657</v>
      </c>
    </row>
    <row r="117" spans="1:5" x14ac:dyDescent="0.3">
      <c r="A117" s="1">
        <v>44467</v>
      </c>
      <c r="C117">
        <f>_xlfn.FORECAST.ETS(A117,$B$2:$B$86,$A$2:$A$86,1,1)</f>
        <v>809.2614370633213</v>
      </c>
      <c r="D117" s="2">
        <f>C117-_xlfn.FORECAST.ETS.CONFINT(A117,$B$2:$B$86,$A$2:$A$86,0.95,1,1)</f>
        <v>-152.77173842215473</v>
      </c>
      <c r="E117" s="2">
        <f>C117+_xlfn.FORECAST.ETS.CONFINT(A117,$B$2:$B$86,$A$2:$A$86,0.95,1,1)</f>
        <v>1771.2946125487974</v>
      </c>
    </row>
    <row r="118" spans="1:5" x14ac:dyDescent="0.3">
      <c r="A118" s="1">
        <v>44468</v>
      </c>
      <c r="C118">
        <f>_xlfn.FORECAST.ETS(A118,$B$2:$B$86,$A$2:$A$86,1,1)</f>
        <v>783.44517101714587</v>
      </c>
      <c r="D118" s="2">
        <f>C118-_xlfn.FORECAST.ETS.CONFINT(A118,$B$2:$B$86,$A$2:$A$86,0.95,1,1)</f>
        <v>-185.95402336125119</v>
      </c>
      <c r="E118" s="2">
        <f>C118+_xlfn.FORECAST.ETS.CONFINT(A118,$B$2:$B$86,$A$2:$A$86,0.95,1,1)</f>
        <v>1752.8443653955428</v>
      </c>
    </row>
    <row r="119" spans="1:5" x14ac:dyDescent="0.3">
      <c r="A119" s="1">
        <v>44469</v>
      </c>
      <c r="C119">
        <f>_xlfn.FORECAST.ETS(A119,$B$2:$B$86,$A$2:$A$86,1,1)</f>
        <v>797.56905012006951</v>
      </c>
      <c r="D119" s="2">
        <f>C119-_xlfn.FORECAST.ETS.CONFINT(A119,$B$2:$B$86,$A$2:$A$86,0.95,1,1)</f>
        <v>-179.23368217709469</v>
      </c>
      <c r="E119" s="2">
        <f>C119+_xlfn.FORECAST.ETS.CONFINT(A119,$B$2:$B$86,$A$2:$A$86,0.95,1,1)</f>
        <v>1774.3717824172336</v>
      </c>
    </row>
    <row r="120" spans="1:5" x14ac:dyDescent="0.3">
      <c r="A120" s="1">
        <v>44470</v>
      </c>
      <c r="C120">
        <f>_xlfn.FORECAST.ETS(A120,$B$2:$B$86,$A$2:$A$86,1,1)</f>
        <v>1275.6672426050579</v>
      </c>
      <c r="D120" s="2">
        <f>C120-_xlfn.FORECAST.ETS.CONFINT(A120,$B$2:$B$86,$A$2:$A$86,0.95,1,1)</f>
        <v>291.42371360194795</v>
      </c>
      <c r="E120" s="2">
        <f>C120+_xlfn.FORECAST.ETS.CONFINT(A120,$B$2:$B$86,$A$2:$A$86,0.95,1,1)</f>
        <v>2259.910771608168</v>
      </c>
    </row>
    <row r="121" spans="1:5" x14ac:dyDescent="0.3">
      <c r="A121" s="1">
        <v>44471</v>
      </c>
      <c r="C121">
        <f>_xlfn.FORECAST.ETS(A121,$B$2:$B$86,$A$2:$A$86,1,1)</f>
        <v>976.49204922153001</v>
      </c>
      <c r="D121" s="2">
        <f>C121-_xlfn.FORECAST.ETS.CONFINT(A121,$B$2:$B$86,$A$2:$A$86,0.95,1,1)</f>
        <v>-15.229278627186886</v>
      </c>
      <c r="E121" s="2">
        <f>C121+_xlfn.FORECAST.ETS.CONFINT(A121,$B$2:$B$86,$A$2:$A$86,0.95,1,1)</f>
        <v>1968.2133770702469</v>
      </c>
    </row>
    <row r="122" spans="1:5" x14ac:dyDescent="0.3">
      <c r="A122" s="1">
        <v>44472</v>
      </c>
      <c r="C122">
        <f>_xlfn.FORECAST.ETS(A122,$B$2:$B$86,$A$2:$A$86,1,1)</f>
        <v>709.36537281391031</v>
      </c>
      <c r="D122" s="2">
        <f>C122-_xlfn.FORECAST.ETS.CONFINT(A122,$B$2:$B$86,$A$2:$A$86,0.95,1,1)</f>
        <v>-289.87050292537219</v>
      </c>
      <c r="E122" s="2">
        <f>C122+_xlfn.FORECAST.ETS.CONFINT(A122,$B$2:$B$86,$A$2:$A$86,0.95,1,1)</f>
        <v>1708.6012485531928</v>
      </c>
    </row>
    <row r="123" spans="1:5" x14ac:dyDescent="0.3">
      <c r="A123" s="1">
        <v>44473</v>
      </c>
      <c r="C123">
        <f>_xlfn.FORECAST.ETS(A123,$B$2:$B$86,$A$2:$A$86,1,1)</f>
        <v>1196.6248754837827</v>
      </c>
      <c r="D123" s="2">
        <f>C123-_xlfn.FORECAST.ETS.CONFINT(A123,$B$2:$B$86,$A$2:$A$86,0.95,1,1)</f>
        <v>189.74479683951756</v>
      </c>
      <c r="E123" s="2">
        <f>C123+_xlfn.FORECAST.ETS.CONFINT(A123,$B$2:$B$86,$A$2:$A$86,0.95,1,1)</f>
        <v>2203.5049541280478</v>
      </c>
    </row>
    <row r="124" spans="1:5" x14ac:dyDescent="0.3">
      <c r="A124" s="1">
        <v>44474</v>
      </c>
      <c r="C124">
        <f>_xlfn.FORECAST.ETS(A124,$B$2:$B$86,$A$2:$A$86,1,1)</f>
        <v>1469.6720739973794</v>
      </c>
      <c r="D124" s="2">
        <f>C124-_xlfn.FORECAST.ETS.CONFINT(A124,$B$2:$B$86,$A$2:$A$86,0.95,1,1)</f>
        <v>455.20539136215712</v>
      </c>
      <c r="E124" s="2">
        <f>C124+_xlfn.FORECAST.ETS.CONFINT(A124,$B$2:$B$86,$A$2:$A$86,0.95,1,1)</f>
        <v>2484.1387566326016</v>
      </c>
    </row>
    <row r="125" spans="1:5" x14ac:dyDescent="0.3">
      <c r="A125" s="1">
        <v>44475</v>
      </c>
      <c r="C125">
        <f>_xlfn.FORECAST.ETS(A125,$B$2:$B$86,$A$2:$A$86,1,1)</f>
        <v>869.43970859592685</v>
      </c>
      <c r="D125" s="2">
        <f>C125-_xlfn.FORECAST.ETS.CONFINT(A125,$B$2:$B$86,$A$2:$A$86,0.95,1,1)</f>
        <v>-152.64959582225549</v>
      </c>
      <c r="E125" s="2">
        <f>C125+_xlfn.FORECAST.ETS.CONFINT(A125,$B$2:$B$86,$A$2:$A$86,0.95,1,1)</f>
        <v>1891.5290130141093</v>
      </c>
    </row>
    <row r="126" spans="1:5" x14ac:dyDescent="0.3">
      <c r="A126" s="1">
        <v>44476</v>
      </c>
      <c r="C126">
        <f>_xlfn.FORECAST.ETS(A126,$B$2:$B$86,$A$2:$A$86,1,1)</f>
        <v>945.50733259098308</v>
      </c>
      <c r="D126" s="2">
        <f>C126-_xlfn.FORECAST.ETS.CONFINT(A126,$B$2:$B$86,$A$2:$A$86,0.95,1,1)</f>
        <v>-84.240372054548629</v>
      </c>
      <c r="E126" s="2">
        <f>C126+_xlfn.FORECAST.ETS.CONFINT(A126,$B$2:$B$86,$A$2:$A$86,0.95,1,1)</f>
        <v>1975.2550372365149</v>
      </c>
    </row>
    <row r="127" spans="1:5" x14ac:dyDescent="0.3">
      <c r="A127" s="1">
        <v>44477</v>
      </c>
      <c r="C127">
        <f>_xlfn.FORECAST.ETS(A127,$B$2:$B$86,$A$2:$A$86,1,1)</f>
        <v>783.82896639830142</v>
      </c>
      <c r="D127" s="2">
        <f>C127-_xlfn.FORECAST.ETS.CONFINT(A127,$B$2:$B$86,$A$2:$A$86,0.95,1,1)</f>
        <v>-253.61268092055934</v>
      </c>
      <c r="E127" s="2">
        <f>C127+_xlfn.FORECAST.ETS.CONFINT(A127,$B$2:$B$86,$A$2:$A$86,0.95,1,1)</f>
        <v>1821.2706137171622</v>
      </c>
    </row>
    <row r="128" spans="1:5" x14ac:dyDescent="0.3">
      <c r="A128" s="1">
        <v>44478</v>
      </c>
      <c r="C128">
        <f>_xlfn.FORECAST.ETS(A128,$B$2:$B$86,$A$2:$A$86,1,1)</f>
        <v>853.4924541648378</v>
      </c>
      <c r="D128" s="2">
        <f>C128-_xlfn.FORECAST.ETS.CONFINT(A128,$B$2:$B$86,$A$2:$A$86,0.95,1,1)</f>
        <v>-191.67844558194508</v>
      </c>
      <c r="E128" s="2">
        <f>C128+_xlfn.FORECAST.ETS.CONFINT(A128,$B$2:$B$86,$A$2:$A$86,0.95,1,1)</f>
        <v>1898.6633539116206</v>
      </c>
    </row>
    <row r="129" spans="1:5" x14ac:dyDescent="0.3">
      <c r="A129" s="1">
        <v>44479</v>
      </c>
      <c r="C129">
        <f>_xlfn.FORECAST.ETS(A129,$B$2:$B$86,$A$2:$A$86,1,1)</f>
        <v>857.8052438325343</v>
      </c>
      <c r="D129" s="2">
        <f>C129-_xlfn.FORECAST.ETS.CONFINT(A129,$B$2:$B$86,$A$2:$A$86,0.95,1,1)</f>
        <v>-195.12998866987016</v>
      </c>
      <c r="E129" s="2">
        <f>C129+_xlfn.FORECAST.ETS.CONFINT(A129,$B$2:$B$86,$A$2:$A$86,0.95,1,1)</f>
        <v>1910.7404763349386</v>
      </c>
    </row>
    <row r="130" spans="1:5" x14ac:dyDescent="0.3">
      <c r="A130" s="1">
        <v>44480</v>
      </c>
      <c r="C130">
        <f>_xlfn.FORECAST.ETS(A130,$B$2:$B$86,$A$2:$A$86,1,1)</f>
        <v>831.98897778635887</v>
      </c>
      <c r="D130" s="2">
        <f>C130-_xlfn.FORECAST.ETS.CONFINT(A130,$B$2:$B$86,$A$2:$A$86,0.95,1,1)</f>
        <v>-228.74544159415518</v>
      </c>
      <c r="E130" s="2">
        <f>C130+_xlfn.FORECAST.ETS.CONFINT(A130,$B$2:$B$86,$A$2:$A$86,0.95,1,1)</f>
        <v>1892.7233971668729</v>
      </c>
    </row>
    <row r="131" spans="1:5" x14ac:dyDescent="0.3">
      <c r="A131" s="1">
        <v>44481</v>
      </c>
      <c r="C131">
        <f>_xlfn.FORECAST.ETS(A131,$B$2:$B$86,$A$2:$A$86,1,1)</f>
        <v>846.11285688928251</v>
      </c>
      <c r="D131" s="2">
        <f>C131-_xlfn.FORECAST.ETS.CONFINT(A131,$B$2:$B$86,$A$2:$A$86,0.95,1,1)</f>
        <v>-222.45538046527963</v>
      </c>
      <c r="E131" s="2">
        <f>C131+_xlfn.FORECAST.ETS.CONFINT(A131,$B$2:$B$86,$A$2:$A$86,0.95,1,1)</f>
        <v>1914.6810942438447</v>
      </c>
    </row>
    <row r="132" spans="1:5" x14ac:dyDescent="0.3">
      <c r="A132" s="1">
        <v>44482</v>
      </c>
      <c r="C132">
        <f>_xlfn.FORECAST.ETS(A132,$B$2:$B$86,$A$2:$A$86,1,1)</f>
        <v>1324.2110493742709</v>
      </c>
      <c r="D132" s="2">
        <f>C132-_xlfn.FORECAST.ETS.CONFINT(A132,$B$2:$B$86,$A$2:$A$86,0.95,1,1)</f>
        <v>247.77458284077466</v>
      </c>
      <c r="E132" s="2">
        <f>C132+_xlfn.FORECAST.ETS.CONFINT(A132,$B$2:$B$86,$A$2:$A$86,0.95,1,1)</f>
        <v>2400.6475159077672</v>
      </c>
    </row>
    <row r="133" spans="1:5" x14ac:dyDescent="0.3">
      <c r="A133" s="1">
        <v>44483</v>
      </c>
      <c r="C133">
        <f>_xlfn.FORECAST.ETS(A133,$B$2:$B$86,$A$2:$A$86,1,1)</f>
        <v>1025.0358559907429</v>
      </c>
      <c r="D133" s="2">
        <f>C133-_xlfn.FORECAST.ETS.CONFINT(A133,$B$2:$B$86,$A$2:$A$86,0.95,1,1)</f>
        <v>-59.303034127761521</v>
      </c>
      <c r="E133" s="2">
        <f>C133+_xlfn.FORECAST.ETS.CONFINT(A133,$B$2:$B$86,$A$2:$A$86,0.95,1,1)</f>
        <v>2109.3747461092471</v>
      </c>
    </row>
    <row r="134" spans="1:5" x14ac:dyDescent="0.3">
      <c r="A134" s="1">
        <v>44484</v>
      </c>
      <c r="C134">
        <f>_xlfn.FORECAST.ETS(A134,$B$2:$B$86,$A$2:$A$86,1,1)</f>
        <v>757.90917958312332</v>
      </c>
      <c r="D134" s="2">
        <f>C134-_xlfn.FORECAST.ETS.CONFINT(A134,$B$2:$B$86,$A$2:$A$86,0.95,1,1)</f>
        <v>-334.36611477660733</v>
      </c>
      <c r="E134" s="2">
        <f>C134+_xlfn.FORECAST.ETS.CONFINT(A134,$B$2:$B$86,$A$2:$A$86,0.95,1,1)</f>
        <v>1850.1844739428539</v>
      </c>
    </row>
    <row r="135" spans="1:5" x14ac:dyDescent="0.3">
      <c r="A135" s="1">
        <v>44485</v>
      </c>
      <c r="C135">
        <f>_xlfn.FORECAST.ETS(A135,$B$2:$B$86,$A$2:$A$86,1,1)</f>
        <v>1245.1686822529957</v>
      </c>
      <c r="D135" s="2">
        <f>C135-_xlfn.FORECAST.ETS.CONFINT(A135,$B$2:$B$86,$A$2:$A$86,0.95,1,1)</f>
        <v>144.83167586921036</v>
      </c>
      <c r="E135" s="2">
        <f>C135+_xlfn.FORECAST.ETS.CONFINT(A135,$B$2:$B$86,$A$2:$A$86,0.95,1,1)</f>
        <v>2345.5056886367811</v>
      </c>
    </row>
    <row r="136" spans="1:5" x14ac:dyDescent="0.3">
      <c r="A136" s="1">
        <v>44486</v>
      </c>
      <c r="C136">
        <f>_xlfn.FORECAST.ETS(A136,$B$2:$B$86,$A$2:$A$86,1,1)</f>
        <v>1518.2158807665924</v>
      </c>
      <c r="D136" s="2">
        <f>C136-_xlfn.FORECAST.ETS.CONFINT(A136,$B$2:$B$86,$A$2:$A$86,0.95,1,1)</f>
        <v>409.87579912800788</v>
      </c>
      <c r="E136" s="2">
        <f>C136+_xlfn.FORECAST.ETS.CONFINT(A136,$B$2:$B$86,$A$2:$A$86,0.95,1,1)</f>
        <v>2626.5559624051766</v>
      </c>
    </row>
    <row r="137" spans="1:5" x14ac:dyDescent="0.3">
      <c r="A137" s="1">
        <v>44487</v>
      </c>
      <c r="C137">
        <f>_xlfn.FORECAST.ETS(A137,$B$2:$B$86,$A$2:$A$86,1,1)</f>
        <v>917.98351536513985</v>
      </c>
      <c r="D137" s="2">
        <f>C137-_xlfn.FORECAST.ETS.CONFINT(A137,$B$2:$B$86,$A$2:$A$86,0.95,1,1)</f>
        <v>-198.39300557862828</v>
      </c>
      <c r="E137" s="2">
        <f>C137+_xlfn.FORECAST.ETS.CONFINT(A137,$B$2:$B$86,$A$2:$A$86,0.95,1,1)</f>
        <v>2034.3600363089081</v>
      </c>
    </row>
    <row r="138" spans="1:5" x14ac:dyDescent="0.3">
      <c r="A138" s="1">
        <v>44488</v>
      </c>
      <c r="C138">
        <f>_xlfn.FORECAST.ETS(A138,$B$2:$B$86,$A$2:$A$86,1,1)</f>
        <v>994.05113936019609</v>
      </c>
      <c r="D138" s="2">
        <f>C138-_xlfn.FORECAST.ETS.CONFINT(A138,$B$2:$B$86,$A$2:$A$86,0.95,1,1)</f>
        <v>-130.39498288219795</v>
      </c>
      <c r="E138" s="2">
        <f>C138+_xlfn.FORECAST.ETS.CONFINT(A138,$B$2:$B$86,$A$2:$A$86,0.95,1,1)</f>
        <v>2118.4972616025902</v>
      </c>
    </row>
    <row r="139" spans="1:5" x14ac:dyDescent="0.3">
      <c r="A139" s="1">
        <v>44489</v>
      </c>
      <c r="C139">
        <f>_xlfn.FORECAST.ETS(A139,$B$2:$B$86,$A$2:$A$86,1,1)</f>
        <v>832.37277316751442</v>
      </c>
      <c r="D139" s="2">
        <f>C139-_xlfn.FORECAST.ETS.CONFINT(A139,$B$2:$B$86,$A$2:$A$86,0.95,1,1)</f>
        <v>-300.17591314386391</v>
      </c>
      <c r="E139" s="2">
        <f>C139+_xlfn.FORECAST.ETS.CONFINT(A139,$B$2:$B$86,$A$2:$A$86,0.95,1,1)</f>
        <v>1964.9214594788928</v>
      </c>
    </row>
    <row r="140" spans="1:5" x14ac:dyDescent="0.3">
      <c r="A140" s="1">
        <v>44490</v>
      </c>
      <c r="C140">
        <f>_xlfn.FORECAST.ETS(A140,$B$2:$B$86,$A$2:$A$86,1,1)</f>
        <v>902.0362609340508</v>
      </c>
      <c r="D140" s="2">
        <f>C140-_xlfn.FORECAST.ETS.CONFINT(A140,$B$2:$B$86,$A$2:$A$86,0.95,1,1)</f>
        <v>-238.64775578494857</v>
      </c>
      <c r="E140" s="2">
        <f>C140+_xlfn.FORECAST.ETS.CONFINT(A140,$B$2:$B$86,$A$2:$A$86,0.95,1,1)</f>
        <v>2042.7202776530503</v>
      </c>
    </row>
    <row r="141" spans="1:5" x14ac:dyDescent="0.3">
      <c r="A141" s="1">
        <v>44491</v>
      </c>
      <c r="C141">
        <f>_xlfn.FORECAST.ETS(A141,$B$2:$B$86,$A$2:$A$86,1,1)</f>
        <v>906.34905060174731</v>
      </c>
      <c r="D141" s="2">
        <f>C141-_xlfn.FORECAST.ETS.CONFINT(A141,$B$2:$B$86,$A$2:$A$86,0.95,1,1)</f>
        <v>-242.50286918091558</v>
      </c>
      <c r="E141" s="2">
        <f>C141+_xlfn.FORECAST.ETS.CONFINT(A141,$B$2:$B$86,$A$2:$A$86,0.95,1,1)</f>
        <v>2055.2009703844101</v>
      </c>
    </row>
    <row r="142" spans="1:5" x14ac:dyDescent="0.3">
      <c r="A142" s="1">
        <v>44492</v>
      </c>
      <c r="C142">
        <f>_xlfn.FORECAST.ETS(A142,$B$2:$B$86,$A$2:$A$86,1,1)</f>
        <v>880.53278455557188</v>
      </c>
      <c r="D142" s="2">
        <f>C142-_xlfn.FORECAST.ETS.CONFINT(A142,$B$2:$B$86,$A$2:$A$86,0.95,1,1)</f>
        <v>-276.51941997136851</v>
      </c>
      <c r="E142" s="2">
        <f>C142+_xlfn.FORECAST.ETS.CONFINT(A142,$B$2:$B$86,$A$2:$A$86,0.95,1,1)</f>
        <v>2037.5849890825123</v>
      </c>
    </row>
    <row r="143" spans="1:5" x14ac:dyDescent="0.3">
      <c r="A143" s="1">
        <v>44493</v>
      </c>
      <c r="C143">
        <f>_xlfn.FORECAST.ETS(A143,$B$2:$B$86,$A$2:$A$86,1,1)</f>
        <v>894.65666365849552</v>
      </c>
      <c r="D143" s="2">
        <f>C143-_xlfn.FORECAST.ETS.CONFINT(A143,$B$2:$B$86,$A$2:$A$86,0.95,1,1)</f>
        <v>-270.6280189834265</v>
      </c>
      <c r="E143" s="2">
        <f>C143+_xlfn.FORECAST.ETS.CONFINT(A143,$B$2:$B$86,$A$2:$A$86,0.95,1,1)</f>
        <v>2059.9413463004175</v>
      </c>
    </row>
    <row r="144" spans="1:5" x14ac:dyDescent="0.3">
      <c r="A144" s="1">
        <v>44494</v>
      </c>
      <c r="C144">
        <f>_xlfn.FORECAST.ETS(A144,$B$2:$B$86,$A$2:$A$86,1,1)</f>
        <v>1372.7548561434839</v>
      </c>
      <c r="D144" s="2">
        <f>C144-_xlfn.FORECAST.ETS.CONFINT(A144,$B$2:$B$86,$A$2:$A$86,0.95,1,1)</f>
        <v>199.20568770158548</v>
      </c>
      <c r="E144" s="2">
        <f>C144+_xlfn.FORECAST.ETS.CONFINT(A144,$B$2:$B$86,$A$2:$A$86,0.95,1,1)</f>
        <v>2546.3040245853826</v>
      </c>
    </row>
    <row r="145" spans="1:5" x14ac:dyDescent="0.3">
      <c r="A145" s="1">
        <v>44495</v>
      </c>
      <c r="C145">
        <f>_xlfn.FORECAST.ETS(A145,$B$2:$B$86,$A$2:$A$86,1,1)</f>
        <v>1073.5796627599559</v>
      </c>
      <c r="D145" s="2">
        <f>C145-_xlfn.FORECAST.ETS.CONFINT(A145,$B$2:$B$86,$A$2:$A$86,0.95,1,1)</f>
        <v>-108.2658160644462</v>
      </c>
      <c r="E145" s="2">
        <f>C145+_xlfn.FORECAST.ETS.CONFINT(A145,$B$2:$B$86,$A$2:$A$86,0.95,1,1)</f>
        <v>2255.4251415843582</v>
      </c>
    </row>
    <row r="146" spans="1:5" x14ac:dyDescent="0.3">
      <c r="A146" s="1">
        <v>44496</v>
      </c>
      <c r="C146">
        <f>_xlfn.FORECAST.ETS(A146,$B$2:$B$86,$A$2:$A$86,1,1)</f>
        <v>806.45298635233632</v>
      </c>
      <c r="D146" s="2">
        <f>C146-_xlfn.FORECAST.ETS.CONFINT(A146,$B$2:$B$86,$A$2:$A$86,0.95,1,1)</f>
        <v>-383.72044687728192</v>
      </c>
      <c r="E146" s="2">
        <f>C146+_xlfn.FORECAST.ETS.CONFINT(A146,$B$2:$B$86,$A$2:$A$86,0.95,1,1)</f>
        <v>1996.6264195819545</v>
      </c>
    </row>
    <row r="147" spans="1:5" x14ac:dyDescent="0.3">
      <c r="A147" s="1">
        <v>44497</v>
      </c>
      <c r="C147">
        <f>_xlfn.FORECAST.ETS(A147,$B$2:$B$86,$A$2:$A$86,1,1)</f>
        <v>1293.7124890222087</v>
      </c>
      <c r="D147" s="2">
        <f>C147-_xlfn.FORECAST.ETS.CONFINT(A147,$B$2:$B$86,$A$2:$A$86,0.95,1,1)</f>
        <v>95.089825224612241</v>
      </c>
      <c r="E147" s="2">
        <f>C147+_xlfn.FORECAST.ETS.CONFINT(A147,$B$2:$B$86,$A$2:$A$86,0.95,1,1)</f>
        <v>2492.3351528198054</v>
      </c>
    </row>
    <row r="148" spans="1:5" x14ac:dyDescent="0.3">
      <c r="A148" s="1">
        <v>44498</v>
      </c>
      <c r="C148">
        <f>_xlfn.FORECAST.ETS(A148,$B$2:$B$86,$A$2:$A$86,1,1)</f>
        <v>1566.7596875358054</v>
      </c>
      <c r="D148" s="2">
        <f>C148-_xlfn.FORECAST.ETS.CONFINT(A148,$B$2:$B$86,$A$2:$A$86,0.95,1,1)</f>
        <v>359.74693732439391</v>
      </c>
      <c r="E148" s="2">
        <f>C148+_xlfn.FORECAST.ETS.CONFINT(A148,$B$2:$B$86,$A$2:$A$86,0.95,1,1)</f>
        <v>2773.7724377472168</v>
      </c>
    </row>
    <row r="149" spans="1:5" x14ac:dyDescent="0.3">
      <c r="A149" s="1">
        <v>44499</v>
      </c>
      <c r="C149">
        <f>_xlfn.FORECAST.ETS(A149,$B$2:$B$86,$A$2:$A$86,1,1)</f>
        <v>966.52732213435286</v>
      </c>
      <c r="D149" s="2">
        <f>C149-_xlfn.FORECAST.ETS.CONFINT(A149,$B$2:$B$86,$A$2:$A$86,0.95,1,1)</f>
        <v>-248.90663804261624</v>
      </c>
      <c r="E149" s="2">
        <f>C149+_xlfn.FORECAST.ETS.CONFINT(A149,$B$2:$B$86,$A$2:$A$86,0.95,1,1)</f>
        <v>2181.9612823113221</v>
      </c>
    </row>
    <row r="150" spans="1:5" x14ac:dyDescent="0.3">
      <c r="A150" s="1">
        <v>44500</v>
      </c>
      <c r="C150">
        <f>_xlfn.FORECAST.ETS(A150,$B$2:$B$86,$A$2:$A$86,1,1)</f>
        <v>1042.594946129409</v>
      </c>
      <c r="D150" s="2">
        <f>C150-_xlfn.FORECAST.ETS.CONFINT(A150,$B$2:$B$86,$A$2:$A$86,0.95,1,1)</f>
        <v>-181.29117670619894</v>
      </c>
      <c r="E150" s="2">
        <f>C150+_xlfn.FORECAST.ETS.CONFINT(A150,$B$2:$B$86,$A$2:$A$86,0.95,1,1)</f>
        <v>2266.4810689650167</v>
      </c>
    </row>
    <row r="151" spans="1:5" x14ac:dyDescent="0.3">
      <c r="A151" s="1">
        <v>44501</v>
      </c>
      <c r="C151">
        <f>_xlfn.FORECAST.ETS(A151,$B$2:$B$86,$A$2:$A$86,1,1)</f>
        <v>880.91657993672743</v>
      </c>
      <c r="D151" s="2">
        <f>C151-_xlfn.FORECAST.ETS.CONFINT(A151,$B$2:$B$86,$A$2:$A$86,0.95,1,1)</f>
        <v>-351.45248973838466</v>
      </c>
      <c r="E151" s="2">
        <f>C151+_xlfn.FORECAST.ETS.CONFINT(A151,$B$2:$B$86,$A$2:$A$86,0.95,1,1)</f>
        <v>2113.2856496118393</v>
      </c>
    </row>
    <row r="152" spans="1:5" x14ac:dyDescent="0.3">
      <c r="A152" s="1">
        <v>44502</v>
      </c>
      <c r="C152">
        <f>_xlfn.FORECAST.ETS(A152,$B$2:$B$86,$A$2:$A$86,1,1)</f>
        <v>950.58006770326381</v>
      </c>
      <c r="D152" s="2">
        <f>C152-_xlfn.FORECAST.ETS.CONFINT(A152,$B$2:$B$86,$A$2:$A$86,0.95,1,1)</f>
        <v>-290.30256678845524</v>
      </c>
      <c r="E152" s="2">
        <f>C152+_xlfn.FORECAST.ETS.CONFINT(A152,$B$2:$B$86,$A$2:$A$86,0.95,1,1)</f>
        <v>2191.4627021949827</v>
      </c>
    </row>
    <row r="153" spans="1:5" x14ac:dyDescent="0.3">
      <c r="A153" s="1">
        <v>44503</v>
      </c>
      <c r="C153">
        <f>_xlfn.FORECAST.ETS(A153,$B$2:$B$86,$A$2:$A$86,1,1)</f>
        <v>954.89285737096031</v>
      </c>
      <c r="D153" s="2">
        <f>C153-_xlfn.FORECAST.ETS.CONFINT(A153,$B$2:$B$86,$A$2:$A$86,0.95,1,1)</f>
        <v>-294.53379598163531</v>
      </c>
      <c r="E153" s="2">
        <f>C153+_xlfn.FORECAST.ETS.CONFINT(A153,$B$2:$B$86,$A$2:$A$86,0.95,1,1)</f>
        <v>2204.319510723556</v>
      </c>
    </row>
    <row r="154" spans="1:5" x14ac:dyDescent="0.3">
      <c r="A154" s="1">
        <v>44504</v>
      </c>
      <c r="C154">
        <f>_xlfn.FORECAST.ETS(A154,$B$2:$B$86,$A$2:$A$86,1,1)</f>
        <v>929.07659132478489</v>
      </c>
      <c r="D154" s="2">
        <f>C154-_xlfn.FORECAST.ETS.CONFINT(A154,$B$2:$B$86,$A$2:$A$86,0.95,1,1)</f>
        <v>-328.92437323400327</v>
      </c>
      <c r="E154" s="2">
        <f>C154+_xlfn.FORECAST.ETS.CONFINT(A154,$B$2:$B$86,$A$2:$A$86,0.95,1,1)</f>
        <v>2187.077555883573</v>
      </c>
    </row>
    <row r="155" spans="1:5" x14ac:dyDescent="0.3">
      <c r="A155" s="1">
        <v>44505</v>
      </c>
      <c r="C155">
        <f>_xlfn.FORECAST.ETS(A155,$B$2:$B$86,$A$2:$A$86,1,1)</f>
        <v>943.20047042770852</v>
      </c>
      <c r="D155" s="2">
        <f>C155-_xlfn.FORECAST.ETS.CONFINT(A155,$B$2:$B$86,$A$2:$A$86,0.95,1,1)</f>
        <v>-323.40493818094615</v>
      </c>
      <c r="E155" s="2">
        <f>C155+_xlfn.FORECAST.ETS.CONFINT(A155,$B$2:$B$86,$A$2:$A$86,0.95,1,1)</f>
        <v>2209.805879036363</v>
      </c>
    </row>
    <row r="156" spans="1:5" x14ac:dyDescent="0.3">
      <c r="A156" s="1">
        <v>44506</v>
      </c>
      <c r="C156">
        <f>_xlfn.FORECAST.ETS(A156,$B$2:$B$86,$A$2:$A$86,1,1)</f>
        <v>1421.298662912697</v>
      </c>
      <c r="D156" s="2">
        <f>C156-_xlfn.FORECAST.ETS.CONFINT(A156,$B$2:$B$86,$A$2:$A$86,0.95,1,1)</f>
        <v>146.05883475091127</v>
      </c>
      <c r="E156" s="2">
        <f>C156+_xlfn.FORECAST.ETS.CONFINT(A156,$B$2:$B$86,$A$2:$A$86,0.95,1,1)</f>
        <v>2696.5384910744824</v>
      </c>
    </row>
    <row r="157" spans="1:5" x14ac:dyDescent="0.3">
      <c r="A157" s="1">
        <v>44507</v>
      </c>
      <c r="C157">
        <f>_xlfn.FORECAST.ETS(A157,$B$2:$B$86,$A$2:$A$86,1,1)</f>
        <v>1122.1234695291689</v>
      </c>
      <c r="D157" s="2">
        <f>C157-_xlfn.FORECAST.ETS.CONFINT(A157,$B$2:$B$86,$A$2:$A$86,0.95,1,1)</f>
        <v>-161.78059847424652</v>
      </c>
      <c r="E157" s="2">
        <f>C157+_xlfn.FORECAST.ETS.CONFINT(A157,$B$2:$B$86,$A$2:$A$86,0.95,1,1)</f>
        <v>2406.0275375325846</v>
      </c>
    </row>
    <row r="158" spans="1:5" x14ac:dyDescent="0.3">
      <c r="A158" s="1">
        <v>44508</v>
      </c>
      <c r="C158">
        <f>_xlfn.FORECAST.ETS(A158,$B$2:$B$86,$A$2:$A$86,1,1)</f>
        <v>854.99679312154933</v>
      </c>
      <c r="D158" s="2">
        <f>C158-_xlfn.FORECAST.ETS.CONFINT(A158,$B$2:$B$86,$A$2:$A$86,0.95,1,1)</f>
        <v>-437.60118188777949</v>
      </c>
      <c r="E158" s="2">
        <f>C158+_xlfn.FORECAST.ETS.CONFINT(A158,$B$2:$B$86,$A$2:$A$86,0.95,1,1)</f>
        <v>2147.594768130878</v>
      </c>
    </row>
    <row r="159" spans="1:5" x14ac:dyDescent="0.3">
      <c r="A159" s="1">
        <v>44509</v>
      </c>
      <c r="C159">
        <f>_xlfn.FORECAST.ETS(A159,$B$2:$B$86,$A$2:$A$86,1,1)</f>
        <v>1342.2562957914217</v>
      </c>
      <c r="D159" s="2">
        <f>C159-_xlfn.FORECAST.ETS.CONFINT(A159,$B$2:$B$86,$A$2:$A$86,0.95,1,1)</f>
        <v>40.846858846816758</v>
      </c>
      <c r="E159" s="2">
        <f>C159+_xlfn.FORECAST.ETS.CONFINT(A159,$B$2:$B$86,$A$2:$A$86,0.95,1,1)</f>
        <v>2643.6657327360267</v>
      </c>
    </row>
    <row r="160" spans="1:5" x14ac:dyDescent="0.3">
      <c r="A160" s="1">
        <v>44510</v>
      </c>
      <c r="C160">
        <f>_xlfn.FORECAST.ETS(A160,$B$2:$B$86,$A$2:$A$86,1,1)</f>
        <v>1615.3034943050184</v>
      </c>
      <c r="D160" s="2">
        <f>C160-_xlfn.FORECAST.ETS.CONFINT(A160,$B$2:$B$86,$A$2:$A$86,0.95,1,1)</f>
        <v>305.14185536929881</v>
      </c>
      <c r="E160" s="2">
        <f>C160+_xlfn.FORECAST.ETS.CONFINT(A160,$B$2:$B$86,$A$2:$A$86,0.95,1,1)</f>
        <v>2925.4651332407379</v>
      </c>
    </row>
    <row r="161" spans="1:5" x14ac:dyDescent="0.3">
      <c r="A161" s="1">
        <v>44511</v>
      </c>
      <c r="C161">
        <f>_xlfn.FORECAST.ETS(A161,$B$2:$B$86,$A$2:$A$86,1,1)</f>
        <v>1015.0711289035659</v>
      </c>
      <c r="D161" s="2">
        <f>C161-_xlfn.FORECAST.ETS.CONFINT(A161,$B$2:$B$86,$A$2:$A$86,0.95,1,1)</f>
        <v>-303.87193789646301</v>
      </c>
      <c r="E161" s="2">
        <f>C161+_xlfn.FORECAST.ETS.CONFINT(A161,$B$2:$B$86,$A$2:$A$86,0.95,1,1)</f>
        <v>2334.0141957035949</v>
      </c>
    </row>
    <row r="162" spans="1:5" x14ac:dyDescent="0.3">
      <c r="A162" s="1">
        <v>44512</v>
      </c>
      <c r="C162">
        <f>_xlfn.FORECAST.ETS(A162,$B$2:$B$86,$A$2:$A$86,1,1)</f>
        <v>1091.138752898622</v>
      </c>
      <c r="D162" s="2">
        <f>C162-_xlfn.FORECAST.ETS.CONFINT(A162,$B$2:$B$86,$A$2:$A$86,0.95,1,1)</f>
        <v>-236.61482246713285</v>
      </c>
      <c r="E162" s="2">
        <f>C162+_xlfn.FORECAST.ETS.CONFINT(A162,$B$2:$B$86,$A$2:$A$86,0.95,1,1)</f>
        <v>2418.8923282643768</v>
      </c>
    </row>
    <row r="163" spans="1:5" x14ac:dyDescent="0.3">
      <c r="A163" s="1">
        <v>44513</v>
      </c>
      <c r="C163">
        <f>_xlfn.FORECAST.ETS(A163,$B$2:$B$86,$A$2:$A$86,1,1)</f>
        <v>929.46038670594044</v>
      </c>
      <c r="D163" s="2">
        <f>C163-_xlfn.FORECAST.ETS.CONFINT(A163,$B$2:$B$86,$A$2:$A$86,0.95,1,1)</f>
        <v>-407.13263467844308</v>
      </c>
      <c r="E163" s="2">
        <f>C163+_xlfn.FORECAST.ETS.CONFINT(A163,$B$2:$B$86,$A$2:$A$86,0.95,1,1)</f>
        <v>2266.053408090324</v>
      </c>
    </row>
    <row r="164" spans="1:5" x14ac:dyDescent="0.3">
      <c r="A164" s="1">
        <v>44514</v>
      </c>
      <c r="C164">
        <f>_xlfn.FORECAST.ETS(A164,$B$2:$B$86,$A$2:$A$86,1,1)</f>
        <v>999.12387447247681</v>
      </c>
      <c r="D164" s="2">
        <f>C164-_xlfn.FORECAST.ETS.CONFINT(A164,$B$2:$B$86,$A$2:$A$86,0.95,1,1)</f>
        <v>-346.33738902610537</v>
      </c>
      <c r="E164" s="2">
        <f>C164+_xlfn.FORECAST.ETS.CONFINT(A164,$B$2:$B$86,$A$2:$A$86,0.95,1,1)</f>
        <v>2344.5851379710589</v>
      </c>
    </row>
    <row r="165" spans="1:5" x14ac:dyDescent="0.3">
      <c r="A165" s="1">
        <v>44515</v>
      </c>
      <c r="C165">
        <f>_xlfn.FORECAST.ETS(A165,$B$2:$B$86,$A$2:$A$86,1,1)</f>
        <v>1003.4366641401733</v>
      </c>
      <c r="D165" s="2">
        <f>C165-_xlfn.FORECAST.ETS.CONFINT(A165,$B$2:$B$86,$A$2:$A$86,0.95,1,1)</f>
        <v>-350.92149807043995</v>
      </c>
      <c r="E165" s="2">
        <f>C165+_xlfn.FORECAST.ETS.CONFINT(A165,$B$2:$B$86,$A$2:$A$86,0.95,1,1)</f>
        <v>2357.7948263507865</v>
      </c>
    </row>
    <row r="166" spans="1:5" x14ac:dyDescent="0.3">
      <c r="A166" s="1">
        <v>44516</v>
      </c>
      <c r="C166">
        <f>_xlfn.FORECAST.ETS(A166,$B$2:$B$86,$A$2:$A$86,1,1)</f>
        <v>977.62039809399789</v>
      </c>
      <c r="D166" s="2">
        <f>C166-_xlfn.FORECAST.ETS.CONFINT(A166,$B$2:$B$86,$A$2:$A$86,0.95,1,1)</f>
        <v>-385.66318175724791</v>
      </c>
      <c r="E166" s="2">
        <f>C166+_xlfn.FORECAST.ETS.CONFINT(A166,$B$2:$B$86,$A$2:$A$86,0.95,1,1)</f>
        <v>2340.9039779452437</v>
      </c>
    </row>
    <row r="167" spans="1:5" x14ac:dyDescent="0.3">
      <c r="A167" s="1">
        <v>44517</v>
      </c>
      <c r="C167">
        <f>_xlfn.FORECAST.ETS(A167,$B$2:$B$86,$A$2:$A$86,1,1)</f>
        <v>991.74427719692153</v>
      </c>
      <c r="D167" s="2">
        <f>C167-_xlfn.FORECAST.ETS.CONFINT(A167,$B$2:$B$86,$A$2:$A$86,0.95,1,1)</f>
        <v>-380.49310335223822</v>
      </c>
      <c r="E167" s="2">
        <f>C167+_xlfn.FORECAST.ETS.CONFINT(A167,$B$2:$B$86,$A$2:$A$86,0.95,1,1)</f>
        <v>2363.9816577460815</v>
      </c>
    </row>
    <row r="168" spans="1:5" x14ac:dyDescent="0.3">
      <c r="A168" s="1">
        <v>44518</v>
      </c>
      <c r="C168">
        <f>_xlfn.FORECAST.ETS(A168,$B$2:$B$86,$A$2:$A$86,1,1)</f>
        <v>1469.84246968191</v>
      </c>
      <c r="D168" s="2">
        <f>C168-_xlfn.FORECAST.ETS.CONFINT(A168,$B$2:$B$86,$A$2:$A$86,0.95,1,1)</f>
        <v>88.62303948106296</v>
      </c>
      <c r="E168" s="2">
        <f>C168+_xlfn.FORECAST.ETS.CONFINT(A168,$B$2:$B$86,$A$2:$A$86,0.95,1,1)</f>
        <v>2851.0618998827567</v>
      </c>
    </row>
    <row r="169" spans="1:5" x14ac:dyDescent="0.3">
      <c r="A169" s="1">
        <v>44519</v>
      </c>
      <c r="C169">
        <f>_xlfn.FORECAST.ETS(A169,$B$2:$B$86,$A$2:$A$86,1,1)</f>
        <v>1170.6672762983819</v>
      </c>
      <c r="D169" s="2">
        <f>C169-_xlfn.FORECAST.ETS.CONFINT(A169,$B$2:$B$86,$A$2:$A$86,0.95,1,1)</f>
        <v>-219.56232014261332</v>
      </c>
      <c r="E169" s="2">
        <f>C169+_xlfn.FORECAST.ETS.CONFINT(A169,$B$2:$B$86,$A$2:$A$86,0.95,1,1)</f>
        <v>2560.8968727393772</v>
      </c>
    </row>
    <row r="170" spans="1:5" x14ac:dyDescent="0.3">
      <c r="A170" s="1">
        <v>44520</v>
      </c>
      <c r="C170">
        <f>_xlfn.FORECAST.ETS(A170,$B$2:$B$86,$A$2:$A$86,1,1)</f>
        <v>903.54059989076234</v>
      </c>
      <c r="D170" s="2">
        <f>C170-_xlfn.FORECAST.ETS.CONFINT(A170,$B$2:$B$86,$A$2:$A$86,0.95,1,1)</f>
        <v>-495.72714872259883</v>
      </c>
      <c r="E170" s="2">
        <f>C170+_xlfn.FORECAST.ETS.CONFINT(A170,$B$2:$B$86,$A$2:$A$86,0.95,1,1)</f>
        <v>2302.8083485041234</v>
      </c>
    </row>
    <row r="171" spans="1:5" x14ac:dyDescent="0.3">
      <c r="A171" s="1">
        <v>44521</v>
      </c>
      <c r="C171">
        <f>_xlfn.FORECAST.ETS(A171,$B$2:$B$86,$A$2:$A$86,1,1)</f>
        <v>1390.8001025606347</v>
      </c>
      <c r="D171" s="2">
        <f>C171-_xlfn.FORECAST.ETS.CONFINT(A171,$B$2:$B$86,$A$2:$A$86,0.95,1,1)</f>
        <v>-17.619922488093835</v>
      </c>
      <c r="E171" s="2">
        <f>C171+_xlfn.FORECAST.ETS.CONFINT(A171,$B$2:$B$86,$A$2:$A$86,0.95,1,1)</f>
        <v>2799.2201276093633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D472-34DA-4BF4-A3EA-9209DA039041}">
  <sheetPr filterMode="1"/>
  <dimension ref="A1:H1001"/>
  <sheetViews>
    <sheetView workbookViewId="0">
      <selection sqref="A1:H1001"/>
    </sheetView>
  </sheetViews>
  <sheetFormatPr defaultColWidth="15.777343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 s="1">
        <v>44348</v>
      </c>
      <c r="B2" t="s">
        <v>8</v>
      </c>
      <c r="C2" t="s">
        <v>9</v>
      </c>
      <c r="D2" t="s">
        <v>10</v>
      </c>
      <c r="E2">
        <v>8</v>
      </c>
      <c r="F2">
        <v>16.850000000000001</v>
      </c>
      <c r="G2">
        <v>134.83000000000001</v>
      </c>
      <c r="H2" t="s">
        <v>11</v>
      </c>
    </row>
    <row r="3" spans="1:8" hidden="1" x14ac:dyDescent="0.3">
      <c r="A3" s="1">
        <v>44348</v>
      </c>
      <c r="B3" t="s">
        <v>12</v>
      </c>
      <c r="C3" t="s">
        <v>9</v>
      </c>
      <c r="D3" t="s">
        <v>13</v>
      </c>
      <c r="E3">
        <v>9</v>
      </c>
      <c r="F3">
        <v>19.29</v>
      </c>
      <c r="G3">
        <v>173.61</v>
      </c>
      <c r="H3" t="s">
        <v>14</v>
      </c>
    </row>
    <row r="4" spans="1:8" hidden="1" x14ac:dyDescent="0.3">
      <c r="A4" s="1">
        <v>44348</v>
      </c>
      <c r="B4" t="s">
        <v>12</v>
      </c>
      <c r="C4" t="s">
        <v>9</v>
      </c>
      <c r="D4" t="s">
        <v>15</v>
      </c>
      <c r="E4">
        <v>8</v>
      </c>
      <c r="F4">
        <v>32.93</v>
      </c>
      <c r="G4">
        <v>263.45</v>
      </c>
      <c r="H4" t="s">
        <v>11</v>
      </c>
    </row>
    <row r="5" spans="1:8" hidden="1" x14ac:dyDescent="0.3">
      <c r="A5" s="1">
        <v>44348</v>
      </c>
      <c r="B5" t="s">
        <v>12</v>
      </c>
      <c r="C5" t="s">
        <v>16</v>
      </c>
      <c r="D5" t="s">
        <v>17</v>
      </c>
      <c r="E5">
        <v>16</v>
      </c>
      <c r="F5">
        <v>37.840000000000003</v>
      </c>
      <c r="G5">
        <v>605.44000000000005</v>
      </c>
      <c r="H5" t="s">
        <v>18</v>
      </c>
    </row>
    <row r="6" spans="1:8" hidden="1" x14ac:dyDescent="0.3">
      <c r="A6" s="1">
        <v>44348</v>
      </c>
      <c r="B6" t="s">
        <v>8</v>
      </c>
      <c r="C6" t="s">
        <v>9</v>
      </c>
      <c r="D6" t="s">
        <v>19</v>
      </c>
      <c r="E6">
        <v>2</v>
      </c>
      <c r="F6">
        <v>60.48</v>
      </c>
      <c r="G6">
        <v>120.96</v>
      </c>
      <c r="H6" t="s">
        <v>11</v>
      </c>
    </row>
    <row r="7" spans="1:8" hidden="1" x14ac:dyDescent="0.3">
      <c r="A7" s="1">
        <v>44348</v>
      </c>
      <c r="B7" t="s">
        <v>12</v>
      </c>
      <c r="C7" t="s">
        <v>16</v>
      </c>
      <c r="D7" t="s">
        <v>15</v>
      </c>
      <c r="E7">
        <v>40</v>
      </c>
      <c r="F7">
        <v>37.369999999999997</v>
      </c>
      <c r="G7">
        <v>1494.8</v>
      </c>
      <c r="H7" t="s">
        <v>18</v>
      </c>
    </row>
    <row r="8" spans="1:8" hidden="1" x14ac:dyDescent="0.3">
      <c r="A8" s="1">
        <v>44348</v>
      </c>
      <c r="B8" t="s">
        <v>20</v>
      </c>
      <c r="C8" t="s">
        <v>9</v>
      </c>
      <c r="D8" t="s">
        <v>21</v>
      </c>
      <c r="E8">
        <v>2</v>
      </c>
      <c r="F8">
        <v>27.2</v>
      </c>
      <c r="G8">
        <v>54.41</v>
      </c>
      <c r="H8" t="s">
        <v>11</v>
      </c>
    </row>
    <row r="9" spans="1:8" hidden="1" x14ac:dyDescent="0.3">
      <c r="A9" s="1">
        <v>44348</v>
      </c>
      <c r="B9" t="s">
        <v>8</v>
      </c>
      <c r="C9" t="s">
        <v>9</v>
      </c>
      <c r="D9" t="s">
        <v>13</v>
      </c>
      <c r="E9">
        <v>10</v>
      </c>
      <c r="F9">
        <v>22.44</v>
      </c>
      <c r="G9">
        <v>224.38</v>
      </c>
      <c r="H9" t="s">
        <v>11</v>
      </c>
    </row>
    <row r="10" spans="1:8" hidden="1" x14ac:dyDescent="0.3">
      <c r="A10" s="1">
        <v>44348</v>
      </c>
      <c r="B10" t="s">
        <v>20</v>
      </c>
      <c r="C10" t="s">
        <v>16</v>
      </c>
      <c r="D10" t="s">
        <v>17</v>
      </c>
      <c r="E10">
        <v>40</v>
      </c>
      <c r="F10">
        <v>39.5</v>
      </c>
      <c r="G10">
        <v>1579.87</v>
      </c>
      <c r="H10" t="s">
        <v>18</v>
      </c>
    </row>
    <row r="11" spans="1:8" hidden="1" x14ac:dyDescent="0.3">
      <c r="A11" s="1">
        <v>44348</v>
      </c>
      <c r="B11" t="s">
        <v>12</v>
      </c>
      <c r="C11" t="s">
        <v>9</v>
      </c>
      <c r="D11" t="s">
        <v>17</v>
      </c>
      <c r="E11">
        <v>6</v>
      </c>
      <c r="F11">
        <v>45.44</v>
      </c>
      <c r="G11">
        <v>272.61</v>
      </c>
      <c r="H11" t="s">
        <v>11</v>
      </c>
    </row>
    <row r="12" spans="1:8" hidden="1" x14ac:dyDescent="0.3">
      <c r="A12" s="1">
        <v>44348</v>
      </c>
      <c r="B12" t="s">
        <v>8</v>
      </c>
      <c r="C12" t="s">
        <v>9</v>
      </c>
      <c r="D12" t="s">
        <v>17</v>
      </c>
      <c r="E12">
        <v>6</v>
      </c>
      <c r="F12">
        <v>38.200000000000003</v>
      </c>
      <c r="G12">
        <v>229.22</v>
      </c>
      <c r="H12" t="s">
        <v>11</v>
      </c>
    </row>
    <row r="13" spans="1:8" hidden="1" x14ac:dyDescent="0.3">
      <c r="A13" s="1">
        <v>44348</v>
      </c>
      <c r="B13" t="s">
        <v>8</v>
      </c>
      <c r="C13" t="s">
        <v>9</v>
      </c>
      <c r="D13" t="s">
        <v>15</v>
      </c>
      <c r="E13">
        <v>6</v>
      </c>
      <c r="F13">
        <v>37.450000000000003</v>
      </c>
      <c r="G13">
        <v>224.71</v>
      </c>
      <c r="H13" t="s">
        <v>11</v>
      </c>
    </row>
    <row r="14" spans="1:8" hidden="1" x14ac:dyDescent="0.3">
      <c r="A14" s="1">
        <v>44349</v>
      </c>
      <c r="B14" t="s">
        <v>8</v>
      </c>
      <c r="C14" t="s">
        <v>9</v>
      </c>
      <c r="D14" t="s">
        <v>15</v>
      </c>
      <c r="E14">
        <v>6</v>
      </c>
      <c r="F14">
        <v>28.67</v>
      </c>
      <c r="G14">
        <v>172.01</v>
      </c>
      <c r="H14" t="s">
        <v>11</v>
      </c>
    </row>
    <row r="15" spans="1:8" hidden="1" x14ac:dyDescent="0.3">
      <c r="A15" s="1">
        <v>44349</v>
      </c>
      <c r="B15" t="s">
        <v>8</v>
      </c>
      <c r="C15" t="s">
        <v>9</v>
      </c>
      <c r="D15" t="s">
        <v>13</v>
      </c>
      <c r="E15">
        <v>9</v>
      </c>
      <c r="F15">
        <v>15.1</v>
      </c>
      <c r="G15">
        <v>135.91999999999999</v>
      </c>
      <c r="H15" t="s">
        <v>11</v>
      </c>
    </row>
    <row r="16" spans="1:8" hidden="1" x14ac:dyDescent="0.3">
      <c r="A16" s="1">
        <v>44349</v>
      </c>
      <c r="B16" t="s">
        <v>8</v>
      </c>
      <c r="C16" t="s">
        <v>9</v>
      </c>
      <c r="D16" t="s">
        <v>21</v>
      </c>
      <c r="E16">
        <v>10</v>
      </c>
      <c r="F16">
        <v>22.37</v>
      </c>
      <c r="G16">
        <v>223.68</v>
      </c>
      <c r="H16" t="s">
        <v>11</v>
      </c>
    </row>
    <row r="17" spans="1:8" hidden="1" x14ac:dyDescent="0.3">
      <c r="A17" s="1">
        <v>44349</v>
      </c>
      <c r="B17" t="s">
        <v>20</v>
      </c>
      <c r="C17" t="s">
        <v>9</v>
      </c>
      <c r="D17" t="s">
        <v>13</v>
      </c>
      <c r="E17">
        <v>2</v>
      </c>
      <c r="F17">
        <v>24.97</v>
      </c>
      <c r="G17">
        <v>49.94</v>
      </c>
      <c r="H17" t="s">
        <v>11</v>
      </c>
    </row>
    <row r="18" spans="1:8" hidden="1" x14ac:dyDescent="0.3">
      <c r="A18" s="1">
        <v>44349</v>
      </c>
      <c r="B18" t="s">
        <v>12</v>
      </c>
      <c r="C18" t="s">
        <v>9</v>
      </c>
      <c r="D18" t="s">
        <v>17</v>
      </c>
      <c r="E18">
        <v>1</v>
      </c>
      <c r="F18">
        <v>40.409999999999997</v>
      </c>
      <c r="G18">
        <v>40.409999999999997</v>
      </c>
      <c r="H18" t="s">
        <v>11</v>
      </c>
    </row>
    <row r="19" spans="1:8" hidden="1" x14ac:dyDescent="0.3">
      <c r="A19" s="1">
        <v>44349</v>
      </c>
      <c r="B19" t="s">
        <v>12</v>
      </c>
      <c r="C19" t="s">
        <v>9</v>
      </c>
      <c r="D19" t="s">
        <v>10</v>
      </c>
      <c r="E19">
        <v>6</v>
      </c>
      <c r="F19">
        <v>20.28</v>
      </c>
      <c r="G19">
        <v>121.66</v>
      </c>
      <c r="H19" t="s">
        <v>11</v>
      </c>
    </row>
    <row r="20" spans="1:8" hidden="1" x14ac:dyDescent="0.3">
      <c r="A20" s="1">
        <v>44349</v>
      </c>
      <c r="B20" t="s">
        <v>8</v>
      </c>
      <c r="C20" t="s">
        <v>9</v>
      </c>
      <c r="D20" t="s">
        <v>17</v>
      </c>
      <c r="E20">
        <v>6</v>
      </c>
      <c r="F20">
        <v>40.770000000000003</v>
      </c>
      <c r="G20">
        <v>244.63</v>
      </c>
      <c r="H20" t="s">
        <v>11</v>
      </c>
    </row>
    <row r="21" spans="1:8" hidden="1" x14ac:dyDescent="0.3">
      <c r="A21" s="1">
        <v>44349</v>
      </c>
      <c r="B21" t="s">
        <v>20</v>
      </c>
      <c r="C21" t="s">
        <v>9</v>
      </c>
      <c r="D21" t="s">
        <v>17</v>
      </c>
      <c r="E21">
        <v>8</v>
      </c>
      <c r="F21">
        <v>38.61</v>
      </c>
      <c r="G21">
        <v>308.89</v>
      </c>
      <c r="H21" t="s">
        <v>11</v>
      </c>
    </row>
    <row r="22" spans="1:8" hidden="1" x14ac:dyDescent="0.3">
      <c r="A22" s="1">
        <v>44350</v>
      </c>
      <c r="B22" t="s">
        <v>12</v>
      </c>
      <c r="C22" t="s">
        <v>9</v>
      </c>
      <c r="D22" t="s">
        <v>21</v>
      </c>
      <c r="E22">
        <v>9</v>
      </c>
      <c r="F22">
        <v>20.5</v>
      </c>
      <c r="G22">
        <v>184.54</v>
      </c>
      <c r="H22" t="s">
        <v>11</v>
      </c>
    </row>
    <row r="23" spans="1:8" hidden="1" x14ac:dyDescent="0.3">
      <c r="A23" s="1">
        <v>44350</v>
      </c>
      <c r="B23" t="s">
        <v>12</v>
      </c>
      <c r="C23" t="s">
        <v>9</v>
      </c>
      <c r="D23" t="s">
        <v>15</v>
      </c>
      <c r="E23">
        <v>5</v>
      </c>
      <c r="F23">
        <v>36.18</v>
      </c>
      <c r="G23">
        <v>180.91</v>
      </c>
      <c r="H23" t="s">
        <v>11</v>
      </c>
    </row>
    <row r="24" spans="1:8" hidden="1" x14ac:dyDescent="0.3">
      <c r="A24" s="1">
        <v>44350</v>
      </c>
      <c r="B24" t="s">
        <v>12</v>
      </c>
      <c r="C24" t="s">
        <v>9</v>
      </c>
      <c r="D24" t="s">
        <v>21</v>
      </c>
      <c r="E24">
        <v>5</v>
      </c>
      <c r="F24">
        <v>28.33</v>
      </c>
      <c r="G24">
        <v>141.66999999999999</v>
      </c>
      <c r="H24" t="s">
        <v>11</v>
      </c>
    </row>
    <row r="25" spans="1:8" hidden="1" x14ac:dyDescent="0.3">
      <c r="A25" s="1">
        <v>44350</v>
      </c>
      <c r="B25" t="s">
        <v>8</v>
      </c>
      <c r="C25" t="s">
        <v>9</v>
      </c>
      <c r="D25" t="s">
        <v>15</v>
      </c>
      <c r="E25">
        <v>6</v>
      </c>
      <c r="F25">
        <v>35.520000000000003</v>
      </c>
      <c r="G25">
        <v>213.15</v>
      </c>
      <c r="H25" t="s">
        <v>11</v>
      </c>
    </row>
    <row r="26" spans="1:8" hidden="1" x14ac:dyDescent="0.3">
      <c r="A26" s="1">
        <v>44350</v>
      </c>
      <c r="B26" t="s">
        <v>8</v>
      </c>
      <c r="C26" t="s">
        <v>9</v>
      </c>
      <c r="D26" t="s">
        <v>21</v>
      </c>
      <c r="E26">
        <v>1</v>
      </c>
      <c r="F26">
        <v>29.31</v>
      </c>
      <c r="G26">
        <v>29.31</v>
      </c>
      <c r="H26" t="s">
        <v>14</v>
      </c>
    </row>
    <row r="27" spans="1:8" hidden="1" x14ac:dyDescent="0.3">
      <c r="A27" s="1">
        <v>44350</v>
      </c>
      <c r="B27" t="s">
        <v>8</v>
      </c>
      <c r="C27" t="s">
        <v>9</v>
      </c>
      <c r="D27" t="s">
        <v>17</v>
      </c>
      <c r="E27">
        <v>1</v>
      </c>
      <c r="F27">
        <v>48.9</v>
      </c>
      <c r="G27">
        <v>48.9</v>
      </c>
      <c r="H27" t="s">
        <v>11</v>
      </c>
    </row>
    <row r="28" spans="1:8" hidden="1" x14ac:dyDescent="0.3">
      <c r="A28" s="1">
        <v>44350</v>
      </c>
      <c r="B28" t="s">
        <v>20</v>
      </c>
      <c r="C28" t="s">
        <v>9</v>
      </c>
      <c r="D28" t="s">
        <v>21</v>
      </c>
      <c r="E28">
        <v>2</v>
      </c>
      <c r="F28">
        <v>20.190000000000001</v>
      </c>
      <c r="G28">
        <v>40.369999999999997</v>
      </c>
      <c r="H28" t="s">
        <v>11</v>
      </c>
    </row>
    <row r="29" spans="1:8" hidden="1" x14ac:dyDescent="0.3">
      <c r="A29" s="1">
        <v>44350</v>
      </c>
      <c r="B29" t="s">
        <v>8</v>
      </c>
      <c r="C29" t="s">
        <v>9</v>
      </c>
      <c r="D29" t="s">
        <v>21</v>
      </c>
      <c r="E29">
        <v>8</v>
      </c>
      <c r="F29">
        <v>27</v>
      </c>
      <c r="G29">
        <v>216</v>
      </c>
      <c r="H29" t="s">
        <v>11</v>
      </c>
    </row>
    <row r="30" spans="1:8" hidden="1" x14ac:dyDescent="0.3">
      <c r="A30" s="1">
        <v>44351</v>
      </c>
      <c r="B30" t="s">
        <v>12</v>
      </c>
      <c r="C30" t="s">
        <v>9</v>
      </c>
      <c r="D30" t="s">
        <v>15</v>
      </c>
      <c r="E30">
        <v>10</v>
      </c>
      <c r="F30">
        <v>30.92</v>
      </c>
      <c r="G30">
        <v>309.23</v>
      </c>
      <c r="H30" t="s">
        <v>11</v>
      </c>
    </row>
    <row r="31" spans="1:8" hidden="1" x14ac:dyDescent="0.3">
      <c r="A31" s="1">
        <v>44351</v>
      </c>
      <c r="B31" t="s">
        <v>8</v>
      </c>
      <c r="C31" t="s">
        <v>9</v>
      </c>
      <c r="D31" t="s">
        <v>13</v>
      </c>
      <c r="E31">
        <v>4</v>
      </c>
      <c r="F31">
        <v>19.78</v>
      </c>
      <c r="G31">
        <v>79.14</v>
      </c>
      <c r="H31" t="s">
        <v>11</v>
      </c>
    </row>
    <row r="32" spans="1:8" hidden="1" x14ac:dyDescent="0.3">
      <c r="A32" s="1">
        <v>44351</v>
      </c>
      <c r="B32" t="s">
        <v>8</v>
      </c>
      <c r="C32" t="s">
        <v>9</v>
      </c>
      <c r="D32" t="s">
        <v>17</v>
      </c>
      <c r="E32">
        <v>3</v>
      </c>
      <c r="F32">
        <v>41.07</v>
      </c>
      <c r="G32">
        <v>123.21</v>
      </c>
      <c r="H32" t="s">
        <v>11</v>
      </c>
    </row>
    <row r="33" spans="1:8" hidden="1" x14ac:dyDescent="0.3">
      <c r="A33" s="1">
        <v>44351</v>
      </c>
      <c r="B33" t="s">
        <v>12</v>
      </c>
      <c r="C33" t="s">
        <v>9</v>
      </c>
      <c r="D33" t="s">
        <v>21</v>
      </c>
      <c r="E33">
        <v>5</v>
      </c>
      <c r="F33">
        <v>20.16</v>
      </c>
      <c r="G33">
        <v>100.81</v>
      </c>
      <c r="H33" t="s">
        <v>11</v>
      </c>
    </row>
    <row r="34" spans="1:8" hidden="1" x14ac:dyDescent="0.3">
      <c r="A34" s="1">
        <v>44351</v>
      </c>
      <c r="B34" t="s">
        <v>8</v>
      </c>
      <c r="C34" t="s">
        <v>9</v>
      </c>
      <c r="D34" t="s">
        <v>15</v>
      </c>
      <c r="E34">
        <v>1</v>
      </c>
      <c r="F34">
        <v>37.03</v>
      </c>
      <c r="G34">
        <v>37.03</v>
      </c>
      <c r="H34" t="s">
        <v>11</v>
      </c>
    </row>
    <row r="35" spans="1:8" hidden="1" x14ac:dyDescent="0.3">
      <c r="A35" s="1">
        <v>44351</v>
      </c>
      <c r="B35" t="s">
        <v>20</v>
      </c>
      <c r="C35" t="s">
        <v>9</v>
      </c>
      <c r="D35" t="s">
        <v>21</v>
      </c>
      <c r="E35">
        <v>9</v>
      </c>
      <c r="F35">
        <v>27.78</v>
      </c>
      <c r="G35">
        <v>249.98</v>
      </c>
      <c r="H35" t="s">
        <v>11</v>
      </c>
    </row>
    <row r="36" spans="1:8" hidden="1" x14ac:dyDescent="0.3">
      <c r="A36" s="1">
        <v>44352</v>
      </c>
      <c r="B36" t="s">
        <v>8</v>
      </c>
      <c r="C36" t="s">
        <v>9</v>
      </c>
      <c r="D36" t="s">
        <v>13</v>
      </c>
      <c r="E36">
        <v>3</v>
      </c>
      <c r="F36">
        <v>21.01</v>
      </c>
      <c r="G36">
        <v>63.03</v>
      </c>
      <c r="H36" t="s">
        <v>11</v>
      </c>
    </row>
    <row r="37" spans="1:8" hidden="1" x14ac:dyDescent="0.3">
      <c r="A37" s="1">
        <v>44352</v>
      </c>
      <c r="B37" t="s">
        <v>20</v>
      </c>
      <c r="C37" t="s">
        <v>9</v>
      </c>
      <c r="D37" t="s">
        <v>13</v>
      </c>
      <c r="E37">
        <v>6</v>
      </c>
      <c r="F37">
        <v>12.9</v>
      </c>
      <c r="G37">
        <v>77.38</v>
      </c>
      <c r="H37" t="s">
        <v>14</v>
      </c>
    </row>
    <row r="38" spans="1:8" hidden="1" x14ac:dyDescent="0.3">
      <c r="A38" s="1">
        <v>44352</v>
      </c>
      <c r="B38" t="s">
        <v>12</v>
      </c>
      <c r="C38" t="s">
        <v>16</v>
      </c>
      <c r="D38" t="s">
        <v>21</v>
      </c>
      <c r="E38">
        <v>28</v>
      </c>
      <c r="F38">
        <v>29.12</v>
      </c>
      <c r="G38">
        <v>815.22</v>
      </c>
      <c r="H38" t="s">
        <v>18</v>
      </c>
    </row>
    <row r="39" spans="1:8" hidden="1" x14ac:dyDescent="0.3">
      <c r="A39" s="1">
        <v>44352</v>
      </c>
      <c r="B39" t="s">
        <v>8</v>
      </c>
      <c r="C39" t="s">
        <v>9</v>
      </c>
      <c r="D39" t="s">
        <v>10</v>
      </c>
      <c r="E39">
        <v>1</v>
      </c>
      <c r="F39">
        <v>25.2</v>
      </c>
      <c r="G39">
        <v>25.2</v>
      </c>
      <c r="H39" t="s">
        <v>11</v>
      </c>
    </row>
    <row r="40" spans="1:8" hidden="1" x14ac:dyDescent="0.3">
      <c r="A40" s="1">
        <v>44352</v>
      </c>
      <c r="B40" t="s">
        <v>8</v>
      </c>
      <c r="C40" t="s">
        <v>9</v>
      </c>
      <c r="D40" t="s">
        <v>13</v>
      </c>
      <c r="E40">
        <v>1</v>
      </c>
      <c r="F40">
        <v>20.66</v>
      </c>
      <c r="G40">
        <v>20.66</v>
      </c>
      <c r="H40" t="s">
        <v>11</v>
      </c>
    </row>
    <row r="41" spans="1:8" hidden="1" x14ac:dyDescent="0.3">
      <c r="A41" s="1">
        <v>44352</v>
      </c>
      <c r="B41" t="s">
        <v>12</v>
      </c>
      <c r="C41" t="s">
        <v>9</v>
      </c>
      <c r="D41" t="s">
        <v>21</v>
      </c>
      <c r="E41">
        <v>7</v>
      </c>
      <c r="F41">
        <v>32.31</v>
      </c>
      <c r="G41">
        <v>226.19</v>
      </c>
      <c r="H41" t="s">
        <v>11</v>
      </c>
    </row>
    <row r="42" spans="1:8" hidden="1" x14ac:dyDescent="0.3">
      <c r="A42" s="1">
        <v>44352</v>
      </c>
      <c r="B42" t="s">
        <v>12</v>
      </c>
      <c r="C42" t="s">
        <v>16</v>
      </c>
      <c r="D42" t="s">
        <v>15</v>
      </c>
      <c r="E42">
        <v>16</v>
      </c>
      <c r="F42">
        <v>36.79</v>
      </c>
      <c r="G42">
        <v>588.64</v>
      </c>
      <c r="H42" t="s">
        <v>18</v>
      </c>
    </row>
    <row r="43" spans="1:8" hidden="1" x14ac:dyDescent="0.3">
      <c r="A43" s="1">
        <v>44352</v>
      </c>
      <c r="B43" t="s">
        <v>12</v>
      </c>
      <c r="C43" t="s">
        <v>9</v>
      </c>
      <c r="D43" t="s">
        <v>15</v>
      </c>
      <c r="E43">
        <v>5</v>
      </c>
      <c r="F43">
        <v>32.15</v>
      </c>
      <c r="G43">
        <v>160.76</v>
      </c>
      <c r="H43" t="s">
        <v>11</v>
      </c>
    </row>
    <row r="44" spans="1:8" x14ac:dyDescent="0.3">
      <c r="A44" s="1">
        <v>44352</v>
      </c>
      <c r="B44" t="s">
        <v>8</v>
      </c>
      <c r="C44" t="s">
        <v>16</v>
      </c>
      <c r="D44" t="s">
        <v>13</v>
      </c>
      <c r="E44">
        <v>4</v>
      </c>
      <c r="F44">
        <v>13.65</v>
      </c>
      <c r="G44">
        <v>54.6</v>
      </c>
      <c r="H44" t="s">
        <v>18</v>
      </c>
    </row>
    <row r="45" spans="1:8" hidden="1" x14ac:dyDescent="0.3">
      <c r="A45" s="1">
        <v>44352</v>
      </c>
      <c r="B45" t="s">
        <v>8</v>
      </c>
      <c r="C45" t="s">
        <v>9</v>
      </c>
      <c r="D45" t="s">
        <v>15</v>
      </c>
      <c r="E45">
        <v>9</v>
      </c>
      <c r="F45">
        <v>30.9</v>
      </c>
      <c r="G45">
        <v>278.07</v>
      </c>
      <c r="H45" t="s">
        <v>11</v>
      </c>
    </row>
    <row r="46" spans="1:8" hidden="1" x14ac:dyDescent="0.3">
      <c r="A46" s="1">
        <v>44352</v>
      </c>
      <c r="B46" t="s">
        <v>12</v>
      </c>
      <c r="C46" t="s">
        <v>9</v>
      </c>
      <c r="D46" t="s">
        <v>15</v>
      </c>
      <c r="E46">
        <v>4</v>
      </c>
      <c r="F46">
        <v>35.44</v>
      </c>
      <c r="G46">
        <v>141.77000000000001</v>
      </c>
      <c r="H46" t="s">
        <v>11</v>
      </c>
    </row>
    <row r="47" spans="1:8" hidden="1" x14ac:dyDescent="0.3">
      <c r="A47" s="1">
        <v>44352</v>
      </c>
      <c r="B47" t="s">
        <v>20</v>
      </c>
      <c r="C47" t="s">
        <v>9</v>
      </c>
      <c r="D47" t="s">
        <v>19</v>
      </c>
      <c r="E47">
        <v>7</v>
      </c>
      <c r="F47">
        <v>63.15</v>
      </c>
      <c r="G47">
        <v>442.04</v>
      </c>
      <c r="H47" t="s">
        <v>11</v>
      </c>
    </row>
    <row r="48" spans="1:8" hidden="1" x14ac:dyDescent="0.3">
      <c r="A48" s="1">
        <v>44353</v>
      </c>
      <c r="B48" t="s">
        <v>12</v>
      </c>
      <c r="C48" t="s">
        <v>16</v>
      </c>
      <c r="D48" t="s">
        <v>15</v>
      </c>
      <c r="E48">
        <v>32</v>
      </c>
      <c r="F48">
        <v>34.82</v>
      </c>
      <c r="G48">
        <v>1114.1300000000001</v>
      </c>
      <c r="H48" t="s">
        <v>18</v>
      </c>
    </row>
    <row r="49" spans="1:8" hidden="1" x14ac:dyDescent="0.3">
      <c r="A49" s="1">
        <v>44353</v>
      </c>
      <c r="B49" t="s">
        <v>8</v>
      </c>
      <c r="C49" t="s">
        <v>9</v>
      </c>
      <c r="D49" t="s">
        <v>15</v>
      </c>
      <c r="E49">
        <v>4</v>
      </c>
      <c r="F49">
        <v>35.36</v>
      </c>
      <c r="G49">
        <v>141.46</v>
      </c>
      <c r="H49" t="s">
        <v>11</v>
      </c>
    </row>
    <row r="50" spans="1:8" x14ac:dyDescent="0.3">
      <c r="A50" s="1">
        <v>44353</v>
      </c>
      <c r="B50" t="s">
        <v>8</v>
      </c>
      <c r="C50" t="s">
        <v>16</v>
      </c>
      <c r="D50" t="s">
        <v>19</v>
      </c>
      <c r="E50">
        <v>36</v>
      </c>
      <c r="F50">
        <v>63.41</v>
      </c>
      <c r="G50">
        <v>2282.8200000000002</v>
      </c>
      <c r="H50" t="s">
        <v>18</v>
      </c>
    </row>
    <row r="51" spans="1:8" hidden="1" x14ac:dyDescent="0.3">
      <c r="A51" s="1">
        <v>44353</v>
      </c>
      <c r="B51" t="s">
        <v>20</v>
      </c>
      <c r="C51" t="s">
        <v>9</v>
      </c>
      <c r="D51" t="s">
        <v>10</v>
      </c>
      <c r="E51">
        <v>10</v>
      </c>
      <c r="F51">
        <v>28.25</v>
      </c>
      <c r="G51">
        <v>282.47000000000003</v>
      </c>
      <c r="H51" t="s">
        <v>11</v>
      </c>
    </row>
    <row r="52" spans="1:8" hidden="1" x14ac:dyDescent="0.3">
      <c r="A52" s="1">
        <v>44353</v>
      </c>
      <c r="B52" t="s">
        <v>12</v>
      </c>
      <c r="C52" t="s">
        <v>9</v>
      </c>
      <c r="D52" t="s">
        <v>17</v>
      </c>
      <c r="E52">
        <v>1</v>
      </c>
      <c r="F52">
        <v>35.89</v>
      </c>
      <c r="G52">
        <v>35.89</v>
      </c>
      <c r="H52" t="s">
        <v>11</v>
      </c>
    </row>
    <row r="53" spans="1:8" hidden="1" x14ac:dyDescent="0.3">
      <c r="A53" s="1">
        <v>44353</v>
      </c>
      <c r="B53" t="s">
        <v>12</v>
      </c>
      <c r="C53" t="s">
        <v>9</v>
      </c>
      <c r="D53" t="s">
        <v>13</v>
      </c>
      <c r="E53">
        <v>5</v>
      </c>
      <c r="F53">
        <v>15.16</v>
      </c>
      <c r="G53">
        <v>75.78</v>
      </c>
      <c r="H53" t="s">
        <v>11</v>
      </c>
    </row>
    <row r="54" spans="1:8" hidden="1" x14ac:dyDescent="0.3">
      <c r="A54" s="1">
        <v>44353</v>
      </c>
      <c r="B54" t="s">
        <v>8</v>
      </c>
      <c r="C54" t="s">
        <v>9</v>
      </c>
      <c r="D54" t="s">
        <v>13</v>
      </c>
      <c r="E54">
        <v>4</v>
      </c>
      <c r="F54">
        <v>21.95</v>
      </c>
      <c r="G54">
        <v>87.79</v>
      </c>
      <c r="H54" t="s">
        <v>11</v>
      </c>
    </row>
    <row r="55" spans="1:8" hidden="1" x14ac:dyDescent="0.3">
      <c r="A55" s="1">
        <v>44353</v>
      </c>
      <c r="B55" t="s">
        <v>12</v>
      </c>
      <c r="C55" t="s">
        <v>9</v>
      </c>
      <c r="D55" t="s">
        <v>13</v>
      </c>
      <c r="E55">
        <v>7</v>
      </c>
      <c r="F55">
        <v>15.43</v>
      </c>
      <c r="G55">
        <v>108</v>
      </c>
      <c r="H55" t="s">
        <v>11</v>
      </c>
    </row>
    <row r="56" spans="1:8" hidden="1" x14ac:dyDescent="0.3">
      <c r="A56" s="1">
        <v>44353</v>
      </c>
      <c r="B56" t="s">
        <v>12</v>
      </c>
      <c r="C56" t="s">
        <v>9</v>
      </c>
      <c r="D56" t="s">
        <v>17</v>
      </c>
      <c r="E56">
        <v>4</v>
      </c>
      <c r="F56">
        <v>44.1</v>
      </c>
      <c r="G56">
        <v>176.39</v>
      </c>
      <c r="H56" t="s">
        <v>11</v>
      </c>
    </row>
    <row r="57" spans="1:8" x14ac:dyDescent="0.3">
      <c r="A57" s="1">
        <v>44354</v>
      </c>
      <c r="B57" t="s">
        <v>8</v>
      </c>
      <c r="C57" t="s">
        <v>16</v>
      </c>
      <c r="D57" t="s">
        <v>17</v>
      </c>
      <c r="E57">
        <v>4</v>
      </c>
      <c r="F57">
        <v>44.69</v>
      </c>
      <c r="G57">
        <v>178.75</v>
      </c>
      <c r="H57" t="s">
        <v>18</v>
      </c>
    </row>
    <row r="58" spans="1:8" hidden="1" x14ac:dyDescent="0.3">
      <c r="A58" s="1">
        <v>44354</v>
      </c>
      <c r="B58" t="s">
        <v>20</v>
      </c>
      <c r="C58" t="s">
        <v>9</v>
      </c>
      <c r="D58" t="s">
        <v>10</v>
      </c>
      <c r="E58">
        <v>3</v>
      </c>
      <c r="F58">
        <v>17.87</v>
      </c>
      <c r="G58">
        <v>53.61</v>
      </c>
      <c r="H58" t="s">
        <v>14</v>
      </c>
    </row>
    <row r="59" spans="1:8" hidden="1" x14ac:dyDescent="0.3">
      <c r="A59" s="1">
        <v>44354</v>
      </c>
      <c r="B59" t="s">
        <v>12</v>
      </c>
      <c r="C59" t="s">
        <v>9</v>
      </c>
      <c r="D59" t="s">
        <v>17</v>
      </c>
      <c r="E59">
        <v>9</v>
      </c>
      <c r="F59">
        <v>43.49</v>
      </c>
      <c r="G59">
        <v>391.42</v>
      </c>
      <c r="H59" t="s">
        <v>11</v>
      </c>
    </row>
    <row r="60" spans="1:8" hidden="1" x14ac:dyDescent="0.3">
      <c r="A60" s="1">
        <v>44354</v>
      </c>
      <c r="B60" t="s">
        <v>8</v>
      </c>
      <c r="C60" t="s">
        <v>9</v>
      </c>
      <c r="D60" t="s">
        <v>10</v>
      </c>
      <c r="E60">
        <v>4</v>
      </c>
      <c r="F60">
        <v>28.19</v>
      </c>
      <c r="G60">
        <v>112.76</v>
      </c>
      <c r="H60" t="s">
        <v>11</v>
      </c>
    </row>
    <row r="61" spans="1:8" hidden="1" x14ac:dyDescent="0.3">
      <c r="A61" s="1">
        <v>44354</v>
      </c>
      <c r="B61" t="s">
        <v>8</v>
      </c>
      <c r="C61" t="s">
        <v>9</v>
      </c>
      <c r="D61" t="s">
        <v>13</v>
      </c>
      <c r="E61">
        <v>7</v>
      </c>
      <c r="F61">
        <v>16.329999999999998</v>
      </c>
      <c r="G61">
        <v>114.3</v>
      </c>
      <c r="H61" t="s">
        <v>11</v>
      </c>
    </row>
    <row r="62" spans="1:8" x14ac:dyDescent="0.3">
      <c r="A62" s="1">
        <v>44354</v>
      </c>
      <c r="B62" t="s">
        <v>8</v>
      </c>
      <c r="C62" t="s">
        <v>16</v>
      </c>
      <c r="D62" t="s">
        <v>15</v>
      </c>
      <c r="E62">
        <v>40</v>
      </c>
      <c r="F62">
        <v>28.64</v>
      </c>
      <c r="G62">
        <v>1145.47</v>
      </c>
      <c r="H62" t="s">
        <v>18</v>
      </c>
    </row>
    <row r="63" spans="1:8" hidden="1" x14ac:dyDescent="0.3">
      <c r="A63" s="1">
        <v>44354</v>
      </c>
      <c r="B63" t="s">
        <v>8</v>
      </c>
      <c r="C63" t="s">
        <v>9</v>
      </c>
      <c r="D63" t="s">
        <v>13</v>
      </c>
      <c r="E63">
        <v>6</v>
      </c>
      <c r="F63">
        <v>24.6</v>
      </c>
      <c r="G63">
        <v>147.61000000000001</v>
      </c>
      <c r="H63" t="s">
        <v>11</v>
      </c>
    </row>
    <row r="64" spans="1:8" hidden="1" x14ac:dyDescent="0.3">
      <c r="A64" s="1">
        <v>44354</v>
      </c>
      <c r="B64" t="s">
        <v>12</v>
      </c>
      <c r="C64" t="s">
        <v>9</v>
      </c>
      <c r="D64" t="s">
        <v>15</v>
      </c>
      <c r="E64">
        <v>9</v>
      </c>
      <c r="F64">
        <v>28.59</v>
      </c>
      <c r="G64">
        <v>257.31</v>
      </c>
      <c r="H64" t="s">
        <v>11</v>
      </c>
    </row>
    <row r="65" spans="1:8" hidden="1" x14ac:dyDescent="0.3">
      <c r="A65" s="1">
        <v>44354</v>
      </c>
      <c r="B65" t="s">
        <v>12</v>
      </c>
      <c r="C65" t="s">
        <v>9</v>
      </c>
      <c r="D65" t="s">
        <v>21</v>
      </c>
      <c r="E65">
        <v>4</v>
      </c>
      <c r="F65">
        <v>29.62</v>
      </c>
      <c r="G65">
        <v>118.48</v>
      </c>
      <c r="H65" t="s">
        <v>11</v>
      </c>
    </row>
    <row r="66" spans="1:8" hidden="1" x14ac:dyDescent="0.3">
      <c r="A66" s="1">
        <v>44355</v>
      </c>
      <c r="B66" t="s">
        <v>12</v>
      </c>
      <c r="C66" t="s">
        <v>9</v>
      </c>
      <c r="D66" t="s">
        <v>17</v>
      </c>
      <c r="E66">
        <v>5</v>
      </c>
      <c r="F66">
        <v>39.520000000000003</v>
      </c>
      <c r="G66">
        <v>197.62</v>
      </c>
      <c r="H66" t="s">
        <v>14</v>
      </c>
    </row>
    <row r="67" spans="1:8" hidden="1" x14ac:dyDescent="0.3">
      <c r="A67" s="1">
        <v>44355</v>
      </c>
      <c r="B67" t="s">
        <v>20</v>
      </c>
      <c r="C67" t="s">
        <v>9</v>
      </c>
      <c r="D67" t="s">
        <v>13</v>
      </c>
      <c r="E67">
        <v>1</v>
      </c>
      <c r="F67">
        <v>10.46</v>
      </c>
      <c r="G67">
        <v>10.46</v>
      </c>
      <c r="H67" t="s">
        <v>11</v>
      </c>
    </row>
    <row r="68" spans="1:8" hidden="1" x14ac:dyDescent="0.3">
      <c r="A68" s="1">
        <v>44355</v>
      </c>
      <c r="B68" t="s">
        <v>8</v>
      </c>
      <c r="C68" t="s">
        <v>9</v>
      </c>
      <c r="D68" t="s">
        <v>13</v>
      </c>
      <c r="E68">
        <v>10</v>
      </c>
      <c r="F68">
        <v>19.21</v>
      </c>
      <c r="G68">
        <v>192.05</v>
      </c>
      <c r="H68" t="s">
        <v>14</v>
      </c>
    </row>
    <row r="69" spans="1:8" x14ac:dyDescent="0.3">
      <c r="A69" s="1">
        <v>44355</v>
      </c>
      <c r="B69" t="s">
        <v>8</v>
      </c>
      <c r="C69" t="s">
        <v>16</v>
      </c>
      <c r="D69" t="s">
        <v>17</v>
      </c>
      <c r="E69">
        <v>8</v>
      </c>
      <c r="F69">
        <v>44.14</v>
      </c>
      <c r="G69">
        <v>353.11</v>
      </c>
      <c r="H69" t="s">
        <v>18</v>
      </c>
    </row>
    <row r="70" spans="1:8" hidden="1" x14ac:dyDescent="0.3">
      <c r="A70" s="1">
        <v>44355</v>
      </c>
      <c r="B70" t="s">
        <v>8</v>
      </c>
      <c r="C70" t="s">
        <v>9</v>
      </c>
      <c r="D70" t="s">
        <v>10</v>
      </c>
      <c r="E70">
        <v>8</v>
      </c>
      <c r="F70">
        <v>24.76</v>
      </c>
      <c r="G70">
        <v>198.05</v>
      </c>
      <c r="H70" t="s">
        <v>11</v>
      </c>
    </row>
    <row r="71" spans="1:8" x14ac:dyDescent="0.3">
      <c r="A71" s="1">
        <v>44355</v>
      </c>
      <c r="B71" t="s">
        <v>8</v>
      </c>
      <c r="C71" t="s">
        <v>16</v>
      </c>
      <c r="D71" t="s">
        <v>13</v>
      </c>
      <c r="E71">
        <v>40</v>
      </c>
      <c r="F71">
        <v>20.77</v>
      </c>
      <c r="G71">
        <v>830.67</v>
      </c>
      <c r="H71" t="s">
        <v>18</v>
      </c>
    </row>
    <row r="72" spans="1:8" hidden="1" x14ac:dyDescent="0.3">
      <c r="A72" s="1">
        <v>44355</v>
      </c>
      <c r="B72" t="s">
        <v>20</v>
      </c>
      <c r="C72" t="s">
        <v>9</v>
      </c>
      <c r="D72" t="s">
        <v>13</v>
      </c>
      <c r="E72">
        <v>9</v>
      </c>
      <c r="F72">
        <v>13.62</v>
      </c>
      <c r="G72">
        <v>122.6</v>
      </c>
      <c r="H72" t="s">
        <v>11</v>
      </c>
    </row>
    <row r="73" spans="1:8" hidden="1" x14ac:dyDescent="0.3">
      <c r="A73" s="1">
        <v>44355</v>
      </c>
      <c r="B73" t="s">
        <v>20</v>
      </c>
      <c r="C73" t="s">
        <v>9</v>
      </c>
      <c r="D73" t="s">
        <v>15</v>
      </c>
      <c r="E73">
        <v>4</v>
      </c>
      <c r="F73">
        <v>32.56</v>
      </c>
      <c r="G73">
        <v>130.25</v>
      </c>
      <c r="H73" t="s">
        <v>11</v>
      </c>
    </row>
    <row r="74" spans="1:8" hidden="1" x14ac:dyDescent="0.3">
      <c r="A74" s="1">
        <v>44355</v>
      </c>
      <c r="B74" t="s">
        <v>12</v>
      </c>
      <c r="C74" t="s">
        <v>9</v>
      </c>
      <c r="D74" t="s">
        <v>21</v>
      </c>
      <c r="E74">
        <v>4</v>
      </c>
      <c r="F74">
        <v>25.04</v>
      </c>
      <c r="G74">
        <v>100.15</v>
      </c>
      <c r="H74" t="s">
        <v>11</v>
      </c>
    </row>
    <row r="75" spans="1:8" x14ac:dyDescent="0.3">
      <c r="A75" s="1">
        <v>44355</v>
      </c>
      <c r="B75" t="s">
        <v>8</v>
      </c>
      <c r="C75" t="s">
        <v>16</v>
      </c>
      <c r="D75" t="s">
        <v>10</v>
      </c>
      <c r="E75">
        <v>40</v>
      </c>
      <c r="F75">
        <v>18.87</v>
      </c>
      <c r="G75">
        <v>754.73</v>
      </c>
      <c r="H75" t="s">
        <v>18</v>
      </c>
    </row>
    <row r="76" spans="1:8" hidden="1" x14ac:dyDescent="0.3">
      <c r="A76" s="1">
        <v>44355</v>
      </c>
      <c r="B76" t="s">
        <v>8</v>
      </c>
      <c r="C76" t="s">
        <v>9</v>
      </c>
      <c r="D76" t="s">
        <v>15</v>
      </c>
      <c r="E76">
        <v>2</v>
      </c>
      <c r="F76">
        <v>33.18</v>
      </c>
      <c r="G76">
        <v>66.37</v>
      </c>
      <c r="H76" t="s">
        <v>11</v>
      </c>
    </row>
    <row r="77" spans="1:8" hidden="1" x14ac:dyDescent="0.3">
      <c r="A77" s="1">
        <v>44355</v>
      </c>
      <c r="B77" t="s">
        <v>20</v>
      </c>
      <c r="C77" t="s">
        <v>16</v>
      </c>
      <c r="D77" t="s">
        <v>15</v>
      </c>
      <c r="E77">
        <v>12</v>
      </c>
      <c r="F77">
        <v>34.26</v>
      </c>
      <c r="G77">
        <v>411.14</v>
      </c>
      <c r="H77" t="s">
        <v>18</v>
      </c>
    </row>
    <row r="78" spans="1:8" hidden="1" x14ac:dyDescent="0.3">
      <c r="A78" s="1">
        <v>44355</v>
      </c>
      <c r="B78" t="s">
        <v>20</v>
      </c>
      <c r="C78" t="s">
        <v>16</v>
      </c>
      <c r="D78" t="s">
        <v>10</v>
      </c>
      <c r="E78">
        <v>12</v>
      </c>
      <c r="F78">
        <v>17.39</v>
      </c>
      <c r="G78">
        <v>208.62</v>
      </c>
      <c r="H78" t="s">
        <v>18</v>
      </c>
    </row>
    <row r="79" spans="1:8" hidden="1" x14ac:dyDescent="0.3">
      <c r="A79" s="1">
        <v>44355</v>
      </c>
      <c r="B79" t="s">
        <v>12</v>
      </c>
      <c r="C79" t="s">
        <v>9</v>
      </c>
      <c r="D79" t="s">
        <v>21</v>
      </c>
      <c r="E79">
        <v>3</v>
      </c>
      <c r="F79">
        <v>29.93</v>
      </c>
      <c r="G79">
        <v>89.8</v>
      </c>
      <c r="H79" t="s">
        <v>11</v>
      </c>
    </row>
    <row r="80" spans="1:8" hidden="1" x14ac:dyDescent="0.3">
      <c r="A80" s="1">
        <v>44355</v>
      </c>
      <c r="B80" t="s">
        <v>12</v>
      </c>
      <c r="C80" t="s">
        <v>9</v>
      </c>
      <c r="D80" t="s">
        <v>17</v>
      </c>
      <c r="E80">
        <v>2</v>
      </c>
      <c r="F80">
        <v>35.46</v>
      </c>
      <c r="G80">
        <v>70.92</v>
      </c>
      <c r="H80" t="s">
        <v>11</v>
      </c>
    </row>
    <row r="81" spans="1:8" hidden="1" x14ac:dyDescent="0.3">
      <c r="A81" s="1">
        <v>44355</v>
      </c>
      <c r="B81" t="s">
        <v>8</v>
      </c>
      <c r="C81" t="s">
        <v>9</v>
      </c>
      <c r="D81" t="s">
        <v>17</v>
      </c>
      <c r="E81">
        <v>3</v>
      </c>
      <c r="F81">
        <v>41.42</v>
      </c>
      <c r="G81">
        <v>124.25</v>
      </c>
      <c r="H81" t="s">
        <v>11</v>
      </c>
    </row>
    <row r="82" spans="1:8" hidden="1" x14ac:dyDescent="0.3">
      <c r="A82" s="1">
        <v>44355</v>
      </c>
      <c r="B82" t="s">
        <v>20</v>
      </c>
      <c r="C82" t="s">
        <v>16</v>
      </c>
      <c r="D82" t="s">
        <v>13</v>
      </c>
      <c r="E82">
        <v>36</v>
      </c>
      <c r="F82">
        <v>20.48</v>
      </c>
      <c r="G82">
        <v>737.28</v>
      </c>
      <c r="H82" t="s">
        <v>18</v>
      </c>
    </row>
    <row r="83" spans="1:8" hidden="1" x14ac:dyDescent="0.3">
      <c r="A83" s="1">
        <v>44355</v>
      </c>
      <c r="B83" t="s">
        <v>20</v>
      </c>
      <c r="C83" t="s">
        <v>16</v>
      </c>
      <c r="D83" t="s">
        <v>13</v>
      </c>
      <c r="E83">
        <v>28</v>
      </c>
      <c r="F83">
        <v>16.98</v>
      </c>
      <c r="G83">
        <v>475.49</v>
      </c>
      <c r="H83" t="s">
        <v>18</v>
      </c>
    </row>
    <row r="84" spans="1:8" x14ac:dyDescent="0.3">
      <c r="A84" s="1">
        <v>44356</v>
      </c>
      <c r="B84" t="s">
        <v>8</v>
      </c>
      <c r="C84" t="s">
        <v>16</v>
      </c>
      <c r="D84" t="s">
        <v>13</v>
      </c>
      <c r="E84">
        <v>36</v>
      </c>
      <c r="F84">
        <v>16.510000000000002</v>
      </c>
      <c r="G84">
        <v>594.24</v>
      </c>
      <c r="H84" t="s">
        <v>18</v>
      </c>
    </row>
    <row r="85" spans="1:8" hidden="1" x14ac:dyDescent="0.3">
      <c r="A85" s="1">
        <v>44356</v>
      </c>
      <c r="B85" t="s">
        <v>20</v>
      </c>
      <c r="C85" t="s">
        <v>9</v>
      </c>
      <c r="D85" t="s">
        <v>17</v>
      </c>
      <c r="E85">
        <v>10</v>
      </c>
      <c r="F85">
        <v>49.24</v>
      </c>
      <c r="G85">
        <v>492.4</v>
      </c>
      <c r="H85" t="s">
        <v>11</v>
      </c>
    </row>
    <row r="86" spans="1:8" hidden="1" x14ac:dyDescent="0.3">
      <c r="A86" s="1">
        <v>44356</v>
      </c>
      <c r="B86" t="s">
        <v>8</v>
      </c>
      <c r="C86" t="s">
        <v>9</v>
      </c>
      <c r="D86" t="s">
        <v>17</v>
      </c>
      <c r="E86">
        <v>8</v>
      </c>
      <c r="F86">
        <v>35.31</v>
      </c>
      <c r="G86">
        <v>282.47000000000003</v>
      </c>
      <c r="H86" t="s">
        <v>11</v>
      </c>
    </row>
    <row r="87" spans="1:8" hidden="1" x14ac:dyDescent="0.3">
      <c r="A87" s="1">
        <v>44356</v>
      </c>
      <c r="B87" t="s">
        <v>8</v>
      </c>
      <c r="C87" t="s">
        <v>9</v>
      </c>
      <c r="D87" t="s">
        <v>13</v>
      </c>
      <c r="E87">
        <v>6</v>
      </c>
      <c r="F87">
        <v>16.55</v>
      </c>
      <c r="G87">
        <v>99.32</v>
      </c>
      <c r="H87" t="s">
        <v>11</v>
      </c>
    </row>
    <row r="88" spans="1:8" hidden="1" x14ac:dyDescent="0.3">
      <c r="A88" s="1">
        <v>44356</v>
      </c>
      <c r="B88" t="s">
        <v>12</v>
      </c>
      <c r="C88" t="s">
        <v>9</v>
      </c>
      <c r="D88" t="s">
        <v>13</v>
      </c>
      <c r="E88">
        <v>5</v>
      </c>
      <c r="F88">
        <v>14.76</v>
      </c>
      <c r="G88">
        <v>73.78</v>
      </c>
      <c r="H88" t="s">
        <v>11</v>
      </c>
    </row>
    <row r="89" spans="1:8" hidden="1" x14ac:dyDescent="0.3">
      <c r="A89" s="1">
        <v>44356</v>
      </c>
      <c r="B89" t="s">
        <v>20</v>
      </c>
      <c r="C89" t="s">
        <v>9</v>
      </c>
      <c r="D89" t="s">
        <v>21</v>
      </c>
      <c r="E89">
        <v>7</v>
      </c>
      <c r="F89">
        <v>32.729999999999997</v>
      </c>
      <c r="G89">
        <v>229.1</v>
      </c>
      <c r="H89" t="s">
        <v>14</v>
      </c>
    </row>
    <row r="90" spans="1:8" hidden="1" x14ac:dyDescent="0.3">
      <c r="A90" s="1">
        <v>44356</v>
      </c>
      <c r="B90" t="s">
        <v>8</v>
      </c>
      <c r="C90" t="s">
        <v>9</v>
      </c>
      <c r="D90" t="s">
        <v>15</v>
      </c>
      <c r="E90">
        <v>10</v>
      </c>
      <c r="F90">
        <v>27.63</v>
      </c>
      <c r="G90">
        <v>276.33</v>
      </c>
      <c r="H90" t="s">
        <v>11</v>
      </c>
    </row>
    <row r="91" spans="1:8" x14ac:dyDescent="0.3">
      <c r="A91" s="1">
        <v>44356</v>
      </c>
      <c r="B91" t="s">
        <v>8</v>
      </c>
      <c r="C91" t="s">
        <v>16</v>
      </c>
      <c r="D91" t="s">
        <v>15</v>
      </c>
      <c r="E91">
        <v>12</v>
      </c>
      <c r="F91">
        <v>28.65</v>
      </c>
      <c r="G91">
        <v>343.8</v>
      </c>
      <c r="H91" t="s">
        <v>18</v>
      </c>
    </row>
    <row r="92" spans="1:8" hidden="1" x14ac:dyDescent="0.3">
      <c r="A92" s="1">
        <v>44357</v>
      </c>
      <c r="B92" t="s">
        <v>8</v>
      </c>
      <c r="C92" t="s">
        <v>9</v>
      </c>
      <c r="D92" t="s">
        <v>21</v>
      </c>
      <c r="E92">
        <v>4</v>
      </c>
      <c r="F92">
        <v>18.96</v>
      </c>
      <c r="G92">
        <v>75.849999999999994</v>
      </c>
      <c r="H92" t="s">
        <v>11</v>
      </c>
    </row>
    <row r="93" spans="1:8" hidden="1" x14ac:dyDescent="0.3">
      <c r="A93" s="1">
        <v>44357</v>
      </c>
      <c r="B93" t="s">
        <v>8</v>
      </c>
      <c r="C93" t="s">
        <v>9</v>
      </c>
      <c r="D93" t="s">
        <v>17</v>
      </c>
      <c r="E93">
        <v>8</v>
      </c>
      <c r="F93">
        <v>47.3</v>
      </c>
      <c r="G93">
        <v>378.37</v>
      </c>
      <c r="H93" t="s">
        <v>11</v>
      </c>
    </row>
    <row r="94" spans="1:8" hidden="1" x14ac:dyDescent="0.3">
      <c r="A94" s="1">
        <v>44357</v>
      </c>
      <c r="B94" t="s">
        <v>12</v>
      </c>
      <c r="C94" t="s">
        <v>9</v>
      </c>
      <c r="D94" t="s">
        <v>19</v>
      </c>
      <c r="E94">
        <v>2</v>
      </c>
      <c r="F94">
        <v>56.04</v>
      </c>
      <c r="G94">
        <v>112.09</v>
      </c>
      <c r="H94" t="s">
        <v>11</v>
      </c>
    </row>
    <row r="95" spans="1:8" hidden="1" x14ac:dyDescent="0.3">
      <c r="A95" s="1">
        <v>44357</v>
      </c>
      <c r="B95" t="s">
        <v>8</v>
      </c>
      <c r="C95" t="s">
        <v>9</v>
      </c>
      <c r="D95" t="s">
        <v>21</v>
      </c>
      <c r="E95">
        <v>5</v>
      </c>
      <c r="F95">
        <v>29.13</v>
      </c>
      <c r="G95">
        <v>145.66</v>
      </c>
      <c r="H95" t="s">
        <v>11</v>
      </c>
    </row>
    <row r="96" spans="1:8" hidden="1" x14ac:dyDescent="0.3">
      <c r="A96" s="1">
        <v>44357</v>
      </c>
      <c r="B96" t="s">
        <v>20</v>
      </c>
      <c r="C96" t="s">
        <v>16</v>
      </c>
      <c r="D96" t="s">
        <v>10</v>
      </c>
      <c r="E96">
        <v>36</v>
      </c>
      <c r="F96">
        <v>21.75</v>
      </c>
      <c r="G96">
        <v>782.94</v>
      </c>
      <c r="H96" t="s">
        <v>18</v>
      </c>
    </row>
    <row r="97" spans="1:8" hidden="1" x14ac:dyDescent="0.3">
      <c r="A97" s="1">
        <v>44357</v>
      </c>
      <c r="B97" t="s">
        <v>20</v>
      </c>
      <c r="C97" t="s">
        <v>9</v>
      </c>
      <c r="D97" t="s">
        <v>17</v>
      </c>
      <c r="E97">
        <v>7</v>
      </c>
      <c r="F97">
        <v>47.19</v>
      </c>
      <c r="G97">
        <v>330.33</v>
      </c>
      <c r="H97" t="s">
        <v>11</v>
      </c>
    </row>
    <row r="98" spans="1:8" hidden="1" x14ac:dyDescent="0.3">
      <c r="A98" s="1">
        <v>44357</v>
      </c>
      <c r="B98" t="s">
        <v>12</v>
      </c>
      <c r="C98" t="s">
        <v>9</v>
      </c>
      <c r="D98" t="s">
        <v>15</v>
      </c>
      <c r="E98">
        <v>6</v>
      </c>
      <c r="F98">
        <v>38.06</v>
      </c>
      <c r="G98">
        <v>228.38</v>
      </c>
      <c r="H98" t="s">
        <v>14</v>
      </c>
    </row>
    <row r="99" spans="1:8" hidden="1" x14ac:dyDescent="0.3">
      <c r="A99" s="1">
        <v>44357</v>
      </c>
      <c r="B99" t="s">
        <v>8</v>
      </c>
      <c r="C99" t="s">
        <v>9</v>
      </c>
      <c r="D99" t="s">
        <v>13</v>
      </c>
      <c r="E99">
        <v>7</v>
      </c>
      <c r="F99">
        <v>21.64</v>
      </c>
      <c r="G99">
        <v>151.5</v>
      </c>
      <c r="H99" t="s">
        <v>11</v>
      </c>
    </row>
    <row r="100" spans="1:8" hidden="1" x14ac:dyDescent="0.3">
      <c r="A100" s="1">
        <v>44357</v>
      </c>
      <c r="B100" t="s">
        <v>12</v>
      </c>
      <c r="C100" t="s">
        <v>16</v>
      </c>
      <c r="D100" t="s">
        <v>17</v>
      </c>
      <c r="E100">
        <v>28</v>
      </c>
      <c r="F100">
        <v>37</v>
      </c>
      <c r="G100">
        <v>1035.9100000000001</v>
      </c>
      <c r="H100" t="s">
        <v>18</v>
      </c>
    </row>
    <row r="101" spans="1:8" hidden="1" x14ac:dyDescent="0.3">
      <c r="A101" s="1">
        <v>44358</v>
      </c>
      <c r="B101" t="s">
        <v>12</v>
      </c>
      <c r="C101" t="s">
        <v>9</v>
      </c>
      <c r="D101" t="s">
        <v>10</v>
      </c>
      <c r="E101">
        <v>9</v>
      </c>
      <c r="F101">
        <v>17.489999999999998</v>
      </c>
      <c r="G101">
        <v>157.41</v>
      </c>
      <c r="H101" t="s">
        <v>14</v>
      </c>
    </row>
    <row r="102" spans="1:8" hidden="1" x14ac:dyDescent="0.3">
      <c r="A102" s="1">
        <v>44358</v>
      </c>
      <c r="B102" t="s">
        <v>12</v>
      </c>
      <c r="C102" t="s">
        <v>9</v>
      </c>
      <c r="D102" t="s">
        <v>13</v>
      </c>
      <c r="E102">
        <v>1</v>
      </c>
      <c r="F102">
        <v>23.28</v>
      </c>
      <c r="G102">
        <v>23.28</v>
      </c>
      <c r="H102" t="s">
        <v>11</v>
      </c>
    </row>
    <row r="103" spans="1:8" x14ac:dyDescent="0.3">
      <c r="A103" s="1">
        <v>44358</v>
      </c>
      <c r="B103" t="s">
        <v>8</v>
      </c>
      <c r="C103" t="s">
        <v>16</v>
      </c>
      <c r="D103" t="s">
        <v>13</v>
      </c>
      <c r="E103">
        <v>28</v>
      </c>
      <c r="F103">
        <v>14.46</v>
      </c>
      <c r="G103">
        <v>404.93</v>
      </c>
      <c r="H103" t="s">
        <v>18</v>
      </c>
    </row>
    <row r="104" spans="1:8" hidden="1" x14ac:dyDescent="0.3">
      <c r="A104" s="1">
        <v>44358</v>
      </c>
      <c r="B104" t="s">
        <v>12</v>
      </c>
      <c r="C104" t="s">
        <v>9</v>
      </c>
      <c r="D104" t="s">
        <v>13</v>
      </c>
      <c r="E104">
        <v>5</v>
      </c>
      <c r="F104">
        <v>10.63</v>
      </c>
      <c r="G104">
        <v>53.16</v>
      </c>
      <c r="H104" t="s">
        <v>11</v>
      </c>
    </row>
    <row r="105" spans="1:8" hidden="1" x14ac:dyDescent="0.3">
      <c r="A105" s="1">
        <v>44358</v>
      </c>
      <c r="B105" t="s">
        <v>12</v>
      </c>
      <c r="C105" t="s">
        <v>9</v>
      </c>
      <c r="D105" t="s">
        <v>15</v>
      </c>
      <c r="E105">
        <v>6</v>
      </c>
      <c r="F105">
        <v>41.09</v>
      </c>
      <c r="G105">
        <v>246.52</v>
      </c>
      <c r="H105" t="s">
        <v>11</v>
      </c>
    </row>
    <row r="106" spans="1:8" hidden="1" x14ac:dyDescent="0.3">
      <c r="A106" s="1">
        <v>44358</v>
      </c>
      <c r="B106" t="s">
        <v>12</v>
      </c>
      <c r="C106" t="s">
        <v>16</v>
      </c>
      <c r="D106" t="s">
        <v>10</v>
      </c>
      <c r="E106">
        <v>24</v>
      </c>
      <c r="F106">
        <v>21.42</v>
      </c>
      <c r="G106">
        <v>514</v>
      </c>
      <c r="H106" t="s">
        <v>18</v>
      </c>
    </row>
    <row r="107" spans="1:8" hidden="1" x14ac:dyDescent="0.3">
      <c r="A107" s="1">
        <v>44358</v>
      </c>
      <c r="B107" t="s">
        <v>12</v>
      </c>
      <c r="C107" t="s">
        <v>9</v>
      </c>
      <c r="D107" t="s">
        <v>17</v>
      </c>
      <c r="E107">
        <v>4</v>
      </c>
      <c r="F107">
        <v>47.06</v>
      </c>
      <c r="G107">
        <v>188.22</v>
      </c>
      <c r="H107" t="s">
        <v>11</v>
      </c>
    </row>
    <row r="108" spans="1:8" hidden="1" x14ac:dyDescent="0.3">
      <c r="A108" s="1">
        <v>44358</v>
      </c>
      <c r="B108" t="s">
        <v>20</v>
      </c>
      <c r="C108" t="s">
        <v>9</v>
      </c>
      <c r="D108" t="s">
        <v>17</v>
      </c>
      <c r="E108">
        <v>2</v>
      </c>
      <c r="F108">
        <v>47.86</v>
      </c>
      <c r="G108">
        <v>95.72</v>
      </c>
      <c r="H108" t="s">
        <v>11</v>
      </c>
    </row>
    <row r="109" spans="1:8" hidden="1" x14ac:dyDescent="0.3">
      <c r="A109" s="1">
        <v>44359</v>
      </c>
      <c r="B109" t="s">
        <v>12</v>
      </c>
      <c r="C109" t="s">
        <v>9</v>
      </c>
      <c r="D109" t="s">
        <v>13</v>
      </c>
      <c r="E109">
        <v>10</v>
      </c>
      <c r="F109">
        <v>13.24</v>
      </c>
      <c r="G109">
        <v>132.37</v>
      </c>
      <c r="H109" t="s">
        <v>11</v>
      </c>
    </row>
    <row r="110" spans="1:8" hidden="1" x14ac:dyDescent="0.3">
      <c r="A110" s="1">
        <v>44359</v>
      </c>
      <c r="B110" t="s">
        <v>20</v>
      </c>
      <c r="C110" t="s">
        <v>16</v>
      </c>
      <c r="D110" t="s">
        <v>17</v>
      </c>
      <c r="E110">
        <v>28</v>
      </c>
      <c r="F110">
        <v>42.85</v>
      </c>
      <c r="G110">
        <v>1199.8900000000001</v>
      </c>
      <c r="H110" t="s">
        <v>18</v>
      </c>
    </row>
    <row r="111" spans="1:8" hidden="1" x14ac:dyDescent="0.3">
      <c r="A111" s="1">
        <v>44359</v>
      </c>
      <c r="B111" t="s">
        <v>8</v>
      </c>
      <c r="C111" t="s">
        <v>9</v>
      </c>
      <c r="D111" t="s">
        <v>21</v>
      </c>
      <c r="E111">
        <v>2</v>
      </c>
      <c r="F111">
        <v>26.2</v>
      </c>
      <c r="G111">
        <v>52.41</v>
      </c>
      <c r="H111" t="s">
        <v>11</v>
      </c>
    </row>
    <row r="112" spans="1:8" hidden="1" x14ac:dyDescent="0.3">
      <c r="A112" s="1">
        <v>44359</v>
      </c>
      <c r="B112" t="s">
        <v>8</v>
      </c>
      <c r="C112" t="s">
        <v>9</v>
      </c>
      <c r="D112" t="s">
        <v>15</v>
      </c>
      <c r="E112">
        <v>7</v>
      </c>
      <c r="F112">
        <v>33.51</v>
      </c>
      <c r="G112">
        <v>234.58</v>
      </c>
      <c r="H112" t="s">
        <v>11</v>
      </c>
    </row>
    <row r="113" spans="1:8" hidden="1" x14ac:dyDescent="0.3">
      <c r="A113" s="1">
        <v>44359</v>
      </c>
      <c r="B113" t="s">
        <v>8</v>
      </c>
      <c r="C113" t="s">
        <v>9</v>
      </c>
      <c r="D113" t="s">
        <v>21</v>
      </c>
      <c r="E113">
        <v>1</v>
      </c>
      <c r="F113">
        <v>21.18</v>
      </c>
      <c r="G113">
        <v>21.18</v>
      </c>
      <c r="H113" t="s">
        <v>14</v>
      </c>
    </row>
    <row r="114" spans="1:8" hidden="1" x14ac:dyDescent="0.3">
      <c r="A114" s="1">
        <v>44359</v>
      </c>
      <c r="B114" t="s">
        <v>8</v>
      </c>
      <c r="C114" t="s">
        <v>9</v>
      </c>
      <c r="D114" t="s">
        <v>17</v>
      </c>
      <c r="E114">
        <v>6</v>
      </c>
      <c r="F114">
        <v>37.17</v>
      </c>
      <c r="G114">
        <v>223.01</v>
      </c>
      <c r="H114" t="s">
        <v>11</v>
      </c>
    </row>
    <row r="115" spans="1:8" hidden="1" x14ac:dyDescent="0.3">
      <c r="A115" s="1">
        <v>44359</v>
      </c>
      <c r="B115" t="s">
        <v>12</v>
      </c>
      <c r="C115" t="s">
        <v>9</v>
      </c>
      <c r="D115" t="s">
        <v>13</v>
      </c>
      <c r="E115">
        <v>9</v>
      </c>
      <c r="F115">
        <v>11.67</v>
      </c>
      <c r="G115">
        <v>105.02</v>
      </c>
      <c r="H115" t="s">
        <v>11</v>
      </c>
    </row>
    <row r="116" spans="1:8" hidden="1" x14ac:dyDescent="0.3">
      <c r="A116" s="1">
        <v>44359</v>
      </c>
      <c r="B116" t="s">
        <v>12</v>
      </c>
      <c r="C116" t="s">
        <v>9</v>
      </c>
      <c r="D116" t="s">
        <v>15</v>
      </c>
      <c r="E116">
        <v>10</v>
      </c>
      <c r="F116">
        <v>39.78</v>
      </c>
      <c r="G116">
        <v>397.78</v>
      </c>
      <c r="H116" t="s">
        <v>11</v>
      </c>
    </row>
    <row r="117" spans="1:8" hidden="1" x14ac:dyDescent="0.3">
      <c r="A117" s="1">
        <v>44359</v>
      </c>
      <c r="B117" t="s">
        <v>8</v>
      </c>
      <c r="C117" t="s">
        <v>9</v>
      </c>
      <c r="D117" t="s">
        <v>13</v>
      </c>
      <c r="E117">
        <v>10</v>
      </c>
      <c r="F117">
        <v>22.21</v>
      </c>
      <c r="G117">
        <v>222.08</v>
      </c>
      <c r="H117" t="s">
        <v>11</v>
      </c>
    </row>
    <row r="118" spans="1:8" hidden="1" x14ac:dyDescent="0.3">
      <c r="A118" s="1">
        <v>44359</v>
      </c>
      <c r="B118" t="s">
        <v>8</v>
      </c>
      <c r="C118" t="s">
        <v>9</v>
      </c>
      <c r="D118" t="s">
        <v>15</v>
      </c>
      <c r="E118">
        <v>10</v>
      </c>
      <c r="F118">
        <v>41.25</v>
      </c>
      <c r="G118">
        <v>412.5</v>
      </c>
      <c r="H118" t="s">
        <v>11</v>
      </c>
    </row>
    <row r="119" spans="1:8" hidden="1" x14ac:dyDescent="0.3">
      <c r="A119" s="1">
        <v>44359</v>
      </c>
      <c r="B119" t="s">
        <v>8</v>
      </c>
      <c r="C119" t="s">
        <v>9</v>
      </c>
      <c r="D119" t="s">
        <v>21</v>
      </c>
      <c r="E119">
        <v>8</v>
      </c>
      <c r="F119">
        <v>31.93</v>
      </c>
      <c r="G119">
        <v>255.41</v>
      </c>
      <c r="H119" t="s">
        <v>11</v>
      </c>
    </row>
    <row r="120" spans="1:8" hidden="1" x14ac:dyDescent="0.3">
      <c r="A120" s="1">
        <v>44360</v>
      </c>
      <c r="B120" t="s">
        <v>12</v>
      </c>
      <c r="C120" t="s">
        <v>9</v>
      </c>
      <c r="D120" t="s">
        <v>21</v>
      </c>
      <c r="E120">
        <v>9</v>
      </c>
      <c r="F120">
        <v>23.27</v>
      </c>
      <c r="G120">
        <v>209.43</v>
      </c>
      <c r="H120" t="s">
        <v>11</v>
      </c>
    </row>
    <row r="121" spans="1:8" hidden="1" x14ac:dyDescent="0.3">
      <c r="A121" s="1">
        <v>44360</v>
      </c>
      <c r="B121" t="s">
        <v>12</v>
      </c>
      <c r="C121" t="s">
        <v>9</v>
      </c>
      <c r="D121" t="s">
        <v>17</v>
      </c>
      <c r="E121">
        <v>7</v>
      </c>
      <c r="F121">
        <v>40.93</v>
      </c>
      <c r="G121">
        <v>286.51</v>
      </c>
      <c r="H121" t="s">
        <v>11</v>
      </c>
    </row>
    <row r="122" spans="1:8" hidden="1" x14ac:dyDescent="0.3">
      <c r="A122" s="1">
        <v>44360</v>
      </c>
      <c r="B122" t="s">
        <v>8</v>
      </c>
      <c r="C122" t="s">
        <v>9</v>
      </c>
      <c r="D122" t="s">
        <v>17</v>
      </c>
      <c r="E122">
        <v>6</v>
      </c>
      <c r="F122">
        <v>45.43</v>
      </c>
      <c r="G122">
        <v>272.60000000000002</v>
      </c>
      <c r="H122" t="s">
        <v>11</v>
      </c>
    </row>
    <row r="123" spans="1:8" hidden="1" x14ac:dyDescent="0.3">
      <c r="A123" s="1">
        <v>44360</v>
      </c>
      <c r="B123" t="s">
        <v>12</v>
      </c>
      <c r="C123" t="s">
        <v>9</v>
      </c>
      <c r="D123" t="s">
        <v>15</v>
      </c>
      <c r="E123">
        <v>3</v>
      </c>
      <c r="F123">
        <v>38.5</v>
      </c>
      <c r="G123">
        <v>115.5</v>
      </c>
      <c r="H123" t="s">
        <v>11</v>
      </c>
    </row>
    <row r="124" spans="1:8" hidden="1" x14ac:dyDescent="0.3">
      <c r="A124" s="1">
        <v>44360</v>
      </c>
      <c r="B124" t="s">
        <v>8</v>
      </c>
      <c r="C124" t="s">
        <v>9</v>
      </c>
      <c r="D124" t="s">
        <v>21</v>
      </c>
      <c r="E124">
        <v>10</v>
      </c>
      <c r="F124">
        <v>23.61</v>
      </c>
      <c r="G124">
        <v>236.08</v>
      </c>
      <c r="H124" t="s">
        <v>14</v>
      </c>
    </row>
    <row r="125" spans="1:8" x14ac:dyDescent="0.3">
      <c r="A125" s="1">
        <v>44360</v>
      </c>
      <c r="B125" t="s">
        <v>8</v>
      </c>
      <c r="C125" t="s">
        <v>16</v>
      </c>
      <c r="D125" t="s">
        <v>13</v>
      </c>
      <c r="E125">
        <v>8</v>
      </c>
      <c r="F125">
        <v>18.309999999999999</v>
      </c>
      <c r="G125">
        <v>146.47999999999999</v>
      </c>
      <c r="H125" t="s">
        <v>18</v>
      </c>
    </row>
    <row r="126" spans="1:8" hidden="1" x14ac:dyDescent="0.3">
      <c r="A126" s="1">
        <v>44360</v>
      </c>
      <c r="B126" t="s">
        <v>20</v>
      </c>
      <c r="C126" t="s">
        <v>9</v>
      </c>
      <c r="D126" t="s">
        <v>10</v>
      </c>
      <c r="E126">
        <v>4</v>
      </c>
      <c r="F126">
        <v>16.84</v>
      </c>
      <c r="G126">
        <v>67.36</v>
      </c>
      <c r="H126" t="s">
        <v>11</v>
      </c>
    </row>
    <row r="127" spans="1:8" hidden="1" x14ac:dyDescent="0.3">
      <c r="A127" s="1">
        <v>44360</v>
      </c>
      <c r="B127" t="s">
        <v>8</v>
      </c>
      <c r="C127" t="s">
        <v>9</v>
      </c>
      <c r="D127" t="s">
        <v>10</v>
      </c>
      <c r="E127">
        <v>2</v>
      </c>
      <c r="F127">
        <v>25.4</v>
      </c>
      <c r="G127">
        <v>50.8</v>
      </c>
      <c r="H127" t="s">
        <v>11</v>
      </c>
    </row>
    <row r="128" spans="1:8" hidden="1" x14ac:dyDescent="0.3">
      <c r="A128" s="1">
        <v>44360</v>
      </c>
      <c r="B128" t="s">
        <v>8</v>
      </c>
      <c r="C128" t="s">
        <v>9</v>
      </c>
      <c r="D128" t="s">
        <v>13</v>
      </c>
      <c r="E128">
        <v>1</v>
      </c>
      <c r="F128">
        <v>20.72</v>
      </c>
      <c r="G128">
        <v>20.72</v>
      </c>
      <c r="H128" t="s">
        <v>11</v>
      </c>
    </row>
    <row r="129" spans="1:8" hidden="1" x14ac:dyDescent="0.3">
      <c r="A129" s="1">
        <v>44360</v>
      </c>
      <c r="B129" t="s">
        <v>12</v>
      </c>
      <c r="C129" t="s">
        <v>9</v>
      </c>
      <c r="D129" t="s">
        <v>15</v>
      </c>
      <c r="E129">
        <v>6</v>
      </c>
      <c r="F129">
        <v>28.91</v>
      </c>
      <c r="G129">
        <v>173.46</v>
      </c>
      <c r="H129" t="s">
        <v>14</v>
      </c>
    </row>
    <row r="130" spans="1:8" hidden="1" x14ac:dyDescent="0.3">
      <c r="A130" s="1">
        <v>44361</v>
      </c>
      <c r="B130" t="s">
        <v>8</v>
      </c>
      <c r="C130" t="s">
        <v>9</v>
      </c>
      <c r="D130" t="s">
        <v>10</v>
      </c>
      <c r="E130">
        <v>1</v>
      </c>
      <c r="F130">
        <v>27.47</v>
      </c>
      <c r="G130">
        <v>27.47</v>
      </c>
      <c r="H130" t="s">
        <v>11</v>
      </c>
    </row>
    <row r="131" spans="1:8" hidden="1" x14ac:dyDescent="0.3">
      <c r="A131" s="1">
        <v>44361</v>
      </c>
      <c r="B131" t="s">
        <v>12</v>
      </c>
      <c r="C131" t="s">
        <v>9</v>
      </c>
      <c r="D131" t="s">
        <v>13</v>
      </c>
      <c r="E131">
        <v>10</v>
      </c>
      <c r="F131">
        <v>17.670000000000002</v>
      </c>
      <c r="G131">
        <v>176.73</v>
      </c>
      <c r="H131" t="s">
        <v>11</v>
      </c>
    </row>
    <row r="132" spans="1:8" hidden="1" x14ac:dyDescent="0.3">
      <c r="A132" s="1">
        <v>44361</v>
      </c>
      <c r="B132" t="s">
        <v>8</v>
      </c>
      <c r="C132" t="s">
        <v>9</v>
      </c>
      <c r="D132" t="s">
        <v>21</v>
      </c>
      <c r="E132">
        <v>7</v>
      </c>
      <c r="F132">
        <v>26.9</v>
      </c>
      <c r="G132">
        <v>188.31</v>
      </c>
      <c r="H132" t="s">
        <v>11</v>
      </c>
    </row>
    <row r="133" spans="1:8" hidden="1" x14ac:dyDescent="0.3">
      <c r="A133" s="1">
        <v>44361</v>
      </c>
      <c r="B133" t="s">
        <v>8</v>
      </c>
      <c r="C133" t="s">
        <v>9</v>
      </c>
      <c r="D133" t="s">
        <v>17</v>
      </c>
      <c r="E133">
        <v>1</v>
      </c>
      <c r="F133">
        <v>39.14</v>
      </c>
      <c r="G133">
        <v>39.14</v>
      </c>
      <c r="H133" t="s">
        <v>11</v>
      </c>
    </row>
    <row r="134" spans="1:8" hidden="1" x14ac:dyDescent="0.3">
      <c r="A134" s="1">
        <v>44361</v>
      </c>
      <c r="B134" t="s">
        <v>8</v>
      </c>
      <c r="C134" t="s">
        <v>9</v>
      </c>
      <c r="D134" t="s">
        <v>10</v>
      </c>
      <c r="E134">
        <v>5</v>
      </c>
      <c r="F134">
        <v>29.95</v>
      </c>
      <c r="G134">
        <v>149.74</v>
      </c>
      <c r="H134" t="s">
        <v>11</v>
      </c>
    </row>
    <row r="135" spans="1:8" hidden="1" x14ac:dyDescent="0.3">
      <c r="A135" s="1">
        <v>44361</v>
      </c>
      <c r="B135" t="s">
        <v>8</v>
      </c>
      <c r="C135" t="s">
        <v>9</v>
      </c>
      <c r="D135" t="s">
        <v>10</v>
      </c>
      <c r="E135">
        <v>7</v>
      </c>
      <c r="F135">
        <v>25.51</v>
      </c>
      <c r="G135">
        <v>178.57</v>
      </c>
      <c r="H135" t="s">
        <v>11</v>
      </c>
    </row>
    <row r="136" spans="1:8" hidden="1" x14ac:dyDescent="0.3">
      <c r="A136" s="1">
        <v>44361</v>
      </c>
      <c r="B136" t="s">
        <v>8</v>
      </c>
      <c r="C136" t="s">
        <v>9</v>
      </c>
      <c r="D136" t="s">
        <v>21</v>
      </c>
      <c r="E136">
        <v>1</v>
      </c>
      <c r="F136">
        <v>19.62</v>
      </c>
      <c r="G136">
        <v>19.62</v>
      </c>
      <c r="H136" t="s">
        <v>11</v>
      </c>
    </row>
    <row r="137" spans="1:8" hidden="1" x14ac:dyDescent="0.3">
      <c r="A137" s="1">
        <v>44361</v>
      </c>
      <c r="B137" t="s">
        <v>20</v>
      </c>
      <c r="C137" t="s">
        <v>9</v>
      </c>
      <c r="D137" t="s">
        <v>10</v>
      </c>
      <c r="E137">
        <v>4</v>
      </c>
      <c r="F137">
        <v>18.63</v>
      </c>
      <c r="G137">
        <v>74.510000000000005</v>
      </c>
      <c r="H137" t="s">
        <v>11</v>
      </c>
    </row>
    <row r="138" spans="1:8" hidden="1" x14ac:dyDescent="0.3">
      <c r="A138" s="1">
        <v>44361</v>
      </c>
      <c r="B138" t="s">
        <v>12</v>
      </c>
      <c r="C138" t="s">
        <v>16</v>
      </c>
      <c r="D138" t="s">
        <v>13</v>
      </c>
      <c r="E138">
        <v>20</v>
      </c>
      <c r="F138">
        <v>24.45</v>
      </c>
      <c r="G138">
        <v>489</v>
      </c>
      <c r="H138" t="s">
        <v>18</v>
      </c>
    </row>
    <row r="139" spans="1:8" x14ac:dyDescent="0.3">
      <c r="A139" s="1">
        <v>44361</v>
      </c>
      <c r="B139" t="s">
        <v>8</v>
      </c>
      <c r="C139" t="s">
        <v>16</v>
      </c>
      <c r="D139" t="s">
        <v>21</v>
      </c>
      <c r="E139">
        <v>12</v>
      </c>
      <c r="F139">
        <v>26.74</v>
      </c>
      <c r="G139">
        <v>320.94</v>
      </c>
      <c r="H139" t="s">
        <v>18</v>
      </c>
    </row>
    <row r="140" spans="1:8" hidden="1" x14ac:dyDescent="0.3">
      <c r="A140" s="1">
        <v>44361</v>
      </c>
      <c r="B140" t="s">
        <v>8</v>
      </c>
      <c r="C140" t="s">
        <v>9</v>
      </c>
      <c r="D140" t="s">
        <v>13</v>
      </c>
      <c r="E140">
        <v>4</v>
      </c>
      <c r="F140">
        <v>11.35</v>
      </c>
      <c r="G140">
        <v>45.39</v>
      </c>
      <c r="H140" t="s">
        <v>11</v>
      </c>
    </row>
    <row r="141" spans="1:8" hidden="1" x14ac:dyDescent="0.3">
      <c r="A141" s="1">
        <v>44361</v>
      </c>
      <c r="B141" t="s">
        <v>20</v>
      </c>
      <c r="C141" t="s">
        <v>9</v>
      </c>
      <c r="D141" t="s">
        <v>15</v>
      </c>
      <c r="E141">
        <v>9</v>
      </c>
      <c r="F141">
        <v>32.47</v>
      </c>
      <c r="G141">
        <v>292.26</v>
      </c>
      <c r="H141" t="s">
        <v>11</v>
      </c>
    </row>
    <row r="142" spans="1:8" hidden="1" x14ac:dyDescent="0.3">
      <c r="A142" s="1">
        <v>44361</v>
      </c>
      <c r="B142" t="s">
        <v>8</v>
      </c>
      <c r="C142" t="s">
        <v>9</v>
      </c>
      <c r="D142" t="s">
        <v>19</v>
      </c>
      <c r="E142">
        <v>7</v>
      </c>
      <c r="F142">
        <v>58.86</v>
      </c>
      <c r="G142">
        <v>412.06</v>
      </c>
      <c r="H142" t="s">
        <v>11</v>
      </c>
    </row>
    <row r="143" spans="1:8" x14ac:dyDescent="0.3">
      <c r="A143" s="1">
        <v>44362</v>
      </c>
      <c r="B143" t="s">
        <v>8</v>
      </c>
      <c r="C143" t="s">
        <v>16</v>
      </c>
      <c r="D143" t="s">
        <v>19</v>
      </c>
      <c r="E143">
        <v>28</v>
      </c>
      <c r="F143">
        <v>63.54</v>
      </c>
      <c r="G143">
        <v>1779.07</v>
      </c>
      <c r="H143" t="s">
        <v>18</v>
      </c>
    </row>
    <row r="144" spans="1:8" hidden="1" x14ac:dyDescent="0.3">
      <c r="A144" s="1">
        <v>44362</v>
      </c>
      <c r="B144" t="s">
        <v>8</v>
      </c>
      <c r="C144" t="s">
        <v>9</v>
      </c>
      <c r="D144" t="s">
        <v>15</v>
      </c>
      <c r="E144">
        <v>10</v>
      </c>
      <c r="F144">
        <v>41.23</v>
      </c>
      <c r="G144">
        <v>412.28</v>
      </c>
      <c r="H144" t="s">
        <v>11</v>
      </c>
    </row>
    <row r="145" spans="1:8" hidden="1" x14ac:dyDescent="0.3">
      <c r="A145" s="1">
        <v>44362</v>
      </c>
      <c r="B145" t="s">
        <v>12</v>
      </c>
      <c r="C145" t="s">
        <v>9</v>
      </c>
      <c r="D145" t="s">
        <v>17</v>
      </c>
      <c r="E145">
        <v>7</v>
      </c>
      <c r="F145">
        <v>36.520000000000003</v>
      </c>
      <c r="G145">
        <v>255.62</v>
      </c>
      <c r="H145" t="s">
        <v>11</v>
      </c>
    </row>
    <row r="146" spans="1:8" hidden="1" x14ac:dyDescent="0.3">
      <c r="A146" s="1">
        <v>44362</v>
      </c>
      <c r="B146" t="s">
        <v>8</v>
      </c>
      <c r="C146" t="s">
        <v>9</v>
      </c>
      <c r="D146" t="s">
        <v>13</v>
      </c>
      <c r="E146">
        <v>2</v>
      </c>
      <c r="F146">
        <v>20.59</v>
      </c>
      <c r="G146">
        <v>41.17</v>
      </c>
      <c r="H146" t="s">
        <v>11</v>
      </c>
    </row>
    <row r="147" spans="1:8" hidden="1" x14ac:dyDescent="0.3">
      <c r="A147" s="1">
        <v>44362</v>
      </c>
      <c r="B147" t="s">
        <v>8</v>
      </c>
      <c r="C147" t="s">
        <v>9</v>
      </c>
      <c r="D147" t="s">
        <v>21</v>
      </c>
      <c r="E147">
        <v>5</v>
      </c>
      <c r="F147">
        <v>29.28</v>
      </c>
      <c r="G147">
        <v>146.38</v>
      </c>
      <c r="H147" t="s">
        <v>11</v>
      </c>
    </row>
    <row r="148" spans="1:8" x14ac:dyDescent="0.3">
      <c r="A148" s="1">
        <v>44362</v>
      </c>
      <c r="B148" t="s">
        <v>8</v>
      </c>
      <c r="C148" t="s">
        <v>16</v>
      </c>
      <c r="D148" t="s">
        <v>17</v>
      </c>
      <c r="E148">
        <v>24</v>
      </c>
      <c r="F148">
        <v>48.95</v>
      </c>
      <c r="G148">
        <v>1174.8800000000001</v>
      </c>
      <c r="H148" t="s">
        <v>18</v>
      </c>
    </row>
    <row r="149" spans="1:8" hidden="1" x14ac:dyDescent="0.3">
      <c r="A149" s="1">
        <v>44362</v>
      </c>
      <c r="B149" t="s">
        <v>12</v>
      </c>
      <c r="C149" t="s">
        <v>9</v>
      </c>
      <c r="D149" t="s">
        <v>21</v>
      </c>
      <c r="E149">
        <v>9</v>
      </c>
      <c r="F149">
        <v>26.81</v>
      </c>
      <c r="G149">
        <v>241.32</v>
      </c>
      <c r="H149" t="s">
        <v>11</v>
      </c>
    </row>
    <row r="150" spans="1:8" hidden="1" x14ac:dyDescent="0.3">
      <c r="A150" s="1">
        <v>44362</v>
      </c>
      <c r="B150" t="s">
        <v>12</v>
      </c>
      <c r="C150" t="s">
        <v>16</v>
      </c>
      <c r="D150" t="s">
        <v>15</v>
      </c>
      <c r="E150">
        <v>36</v>
      </c>
      <c r="F150">
        <v>39.869999999999997</v>
      </c>
      <c r="G150">
        <v>1435.26</v>
      </c>
      <c r="H150" t="s">
        <v>18</v>
      </c>
    </row>
    <row r="151" spans="1:8" hidden="1" x14ac:dyDescent="0.3">
      <c r="A151" s="1">
        <v>44362</v>
      </c>
      <c r="B151" t="s">
        <v>8</v>
      </c>
      <c r="C151" t="s">
        <v>9</v>
      </c>
      <c r="D151" t="s">
        <v>19</v>
      </c>
      <c r="E151">
        <v>10</v>
      </c>
      <c r="F151">
        <v>61.08</v>
      </c>
      <c r="G151">
        <v>610.78</v>
      </c>
      <c r="H151" t="s">
        <v>11</v>
      </c>
    </row>
    <row r="152" spans="1:8" hidden="1" x14ac:dyDescent="0.3">
      <c r="A152" s="1">
        <v>44362</v>
      </c>
      <c r="B152" t="s">
        <v>12</v>
      </c>
      <c r="C152" t="s">
        <v>9</v>
      </c>
      <c r="D152" t="s">
        <v>15</v>
      </c>
      <c r="E152">
        <v>6</v>
      </c>
      <c r="F152">
        <v>26.9</v>
      </c>
      <c r="G152">
        <v>161.43</v>
      </c>
      <c r="H152" t="s">
        <v>11</v>
      </c>
    </row>
    <row r="153" spans="1:8" hidden="1" x14ac:dyDescent="0.3">
      <c r="A153" s="1">
        <v>44362</v>
      </c>
      <c r="B153" t="s">
        <v>20</v>
      </c>
      <c r="C153" t="s">
        <v>9</v>
      </c>
      <c r="D153" t="s">
        <v>10</v>
      </c>
      <c r="E153">
        <v>5</v>
      </c>
      <c r="F153">
        <v>16.239999999999998</v>
      </c>
      <c r="G153">
        <v>81.2</v>
      </c>
      <c r="H153" t="s">
        <v>11</v>
      </c>
    </row>
    <row r="154" spans="1:8" hidden="1" x14ac:dyDescent="0.3">
      <c r="A154" s="1">
        <v>44362</v>
      </c>
      <c r="B154" t="s">
        <v>12</v>
      </c>
      <c r="C154" t="s">
        <v>9</v>
      </c>
      <c r="D154" t="s">
        <v>13</v>
      </c>
      <c r="E154">
        <v>2</v>
      </c>
      <c r="F154">
        <v>22.3</v>
      </c>
      <c r="G154">
        <v>44.59</v>
      </c>
      <c r="H154" t="s">
        <v>11</v>
      </c>
    </row>
    <row r="155" spans="1:8" hidden="1" x14ac:dyDescent="0.3">
      <c r="A155" s="1">
        <v>44362</v>
      </c>
      <c r="B155" t="s">
        <v>20</v>
      </c>
      <c r="C155" t="s">
        <v>9</v>
      </c>
      <c r="D155" t="s">
        <v>15</v>
      </c>
      <c r="E155">
        <v>10</v>
      </c>
      <c r="F155">
        <v>34.31</v>
      </c>
      <c r="G155">
        <v>343.12</v>
      </c>
      <c r="H155" t="s">
        <v>11</v>
      </c>
    </row>
    <row r="156" spans="1:8" hidden="1" x14ac:dyDescent="0.3">
      <c r="A156" s="1">
        <v>44363</v>
      </c>
      <c r="B156" t="s">
        <v>12</v>
      </c>
      <c r="C156" t="s">
        <v>16</v>
      </c>
      <c r="D156" t="s">
        <v>15</v>
      </c>
      <c r="E156">
        <v>40</v>
      </c>
      <c r="F156">
        <v>35.590000000000003</v>
      </c>
      <c r="G156">
        <v>1423.73</v>
      </c>
      <c r="H156" t="s">
        <v>18</v>
      </c>
    </row>
    <row r="157" spans="1:8" hidden="1" x14ac:dyDescent="0.3">
      <c r="A157" s="1">
        <v>44363</v>
      </c>
      <c r="B157" t="s">
        <v>8</v>
      </c>
      <c r="C157" t="s">
        <v>9</v>
      </c>
      <c r="D157" t="s">
        <v>15</v>
      </c>
      <c r="E157">
        <v>10</v>
      </c>
      <c r="F157">
        <v>40.93</v>
      </c>
      <c r="G157">
        <v>409.3</v>
      </c>
      <c r="H157" t="s">
        <v>11</v>
      </c>
    </row>
    <row r="158" spans="1:8" hidden="1" x14ac:dyDescent="0.3">
      <c r="A158" s="1">
        <v>44363</v>
      </c>
      <c r="B158" t="s">
        <v>8</v>
      </c>
      <c r="C158" t="s">
        <v>9</v>
      </c>
      <c r="D158" t="s">
        <v>10</v>
      </c>
      <c r="E158">
        <v>9</v>
      </c>
      <c r="F158">
        <v>28.88</v>
      </c>
      <c r="G158">
        <v>259.89</v>
      </c>
      <c r="H158" t="s">
        <v>11</v>
      </c>
    </row>
    <row r="159" spans="1:8" hidden="1" x14ac:dyDescent="0.3">
      <c r="A159" s="1">
        <v>44363</v>
      </c>
      <c r="B159" t="s">
        <v>12</v>
      </c>
      <c r="C159" t="s">
        <v>9</v>
      </c>
      <c r="D159" t="s">
        <v>17</v>
      </c>
      <c r="E159">
        <v>2</v>
      </c>
      <c r="F159">
        <v>48.86</v>
      </c>
      <c r="G159">
        <v>97.73</v>
      </c>
      <c r="H159" t="s">
        <v>11</v>
      </c>
    </row>
    <row r="160" spans="1:8" hidden="1" x14ac:dyDescent="0.3">
      <c r="A160" s="1">
        <v>44363</v>
      </c>
      <c r="B160" t="s">
        <v>8</v>
      </c>
      <c r="C160" t="s">
        <v>9</v>
      </c>
      <c r="D160" t="s">
        <v>17</v>
      </c>
      <c r="E160">
        <v>7</v>
      </c>
      <c r="F160">
        <v>48.46</v>
      </c>
      <c r="G160">
        <v>339.2</v>
      </c>
      <c r="H160" t="s">
        <v>11</v>
      </c>
    </row>
    <row r="161" spans="1:8" hidden="1" x14ac:dyDescent="0.3">
      <c r="A161" s="1">
        <v>44363</v>
      </c>
      <c r="B161" t="s">
        <v>8</v>
      </c>
      <c r="C161" t="s">
        <v>9</v>
      </c>
      <c r="D161" t="s">
        <v>17</v>
      </c>
      <c r="E161">
        <v>2</v>
      </c>
      <c r="F161">
        <v>35.92</v>
      </c>
      <c r="G161">
        <v>71.83</v>
      </c>
      <c r="H161" t="s">
        <v>11</v>
      </c>
    </row>
    <row r="162" spans="1:8" hidden="1" x14ac:dyDescent="0.3">
      <c r="A162" s="1">
        <v>44363</v>
      </c>
      <c r="B162" t="s">
        <v>8</v>
      </c>
      <c r="C162" t="s">
        <v>9</v>
      </c>
      <c r="D162" t="s">
        <v>13</v>
      </c>
      <c r="E162">
        <v>4</v>
      </c>
      <c r="F162">
        <v>14.87</v>
      </c>
      <c r="G162">
        <v>59.47</v>
      </c>
      <c r="H162" t="s">
        <v>11</v>
      </c>
    </row>
    <row r="163" spans="1:8" hidden="1" x14ac:dyDescent="0.3">
      <c r="A163" s="1">
        <v>44363</v>
      </c>
      <c r="B163" t="s">
        <v>8</v>
      </c>
      <c r="C163" t="s">
        <v>9</v>
      </c>
      <c r="D163" t="s">
        <v>17</v>
      </c>
      <c r="E163">
        <v>7</v>
      </c>
      <c r="F163">
        <v>36.19</v>
      </c>
      <c r="G163">
        <v>253.33</v>
      </c>
      <c r="H163" t="s">
        <v>14</v>
      </c>
    </row>
    <row r="164" spans="1:8" hidden="1" x14ac:dyDescent="0.3">
      <c r="A164" s="1">
        <v>44363</v>
      </c>
      <c r="B164" t="s">
        <v>8</v>
      </c>
      <c r="C164" t="s">
        <v>9</v>
      </c>
      <c r="D164" t="s">
        <v>10</v>
      </c>
      <c r="E164">
        <v>9</v>
      </c>
      <c r="F164">
        <v>22.1</v>
      </c>
      <c r="G164">
        <v>198.9</v>
      </c>
      <c r="H164" t="s">
        <v>11</v>
      </c>
    </row>
    <row r="165" spans="1:8" x14ac:dyDescent="0.3">
      <c r="A165" s="1">
        <v>44363</v>
      </c>
      <c r="B165" t="s">
        <v>8</v>
      </c>
      <c r="C165" t="s">
        <v>16</v>
      </c>
      <c r="D165" t="s">
        <v>13</v>
      </c>
      <c r="E165">
        <v>4</v>
      </c>
      <c r="F165">
        <v>16.89</v>
      </c>
      <c r="G165">
        <v>67.569999999999993</v>
      </c>
      <c r="H165" t="s">
        <v>18</v>
      </c>
    </row>
    <row r="166" spans="1:8" hidden="1" x14ac:dyDescent="0.3">
      <c r="A166" s="1">
        <v>44364</v>
      </c>
      <c r="B166" t="s">
        <v>8</v>
      </c>
      <c r="C166" t="s">
        <v>9</v>
      </c>
      <c r="D166" t="s">
        <v>15</v>
      </c>
      <c r="E166">
        <v>7</v>
      </c>
      <c r="F166">
        <v>40.76</v>
      </c>
      <c r="G166">
        <v>285.36</v>
      </c>
      <c r="H166" t="s">
        <v>11</v>
      </c>
    </row>
    <row r="167" spans="1:8" hidden="1" x14ac:dyDescent="0.3">
      <c r="A167" s="1">
        <v>44364</v>
      </c>
      <c r="B167" t="s">
        <v>8</v>
      </c>
      <c r="C167" t="s">
        <v>9</v>
      </c>
      <c r="D167" t="s">
        <v>17</v>
      </c>
      <c r="E167">
        <v>2</v>
      </c>
      <c r="F167">
        <v>40.1</v>
      </c>
      <c r="G167">
        <v>80.209999999999994</v>
      </c>
      <c r="H167" t="s">
        <v>11</v>
      </c>
    </row>
    <row r="168" spans="1:8" hidden="1" x14ac:dyDescent="0.3">
      <c r="A168" s="1">
        <v>44364</v>
      </c>
      <c r="B168" t="s">
        <v>12</v>
      </c>
      <c r="C168" t="s">
        <v>9</v>
      </c>
      <c r="D168" t="s">
        <v>10</v>
      </c>
      <c r="E168">
        <v>10</v>
      </c>
      <c r="F168">
        <v>26.87</v>
      </c>
      <c r="G168">
        <v>268.68</v>
      </c>
      <c r="H168" t="s">
        <v>14</v>
      </c>
    </row>
    <row r="169" spans="1:8" x14ac:dyDescent="0.3">
      <c r="A169" s="1">
        <v>44364</v>
      </c>
      <c r="B169" t="s">
        <v>8</v>
      </c>
      <c r="C169" t="s">
        <v>16</v>
      </c>
      <c r="D169" t="s">
        <v>17</v>
      </c>
      <c r="E169">
        <v>20</v>
      </c>
      <c r="F169">
        <v>45.32</v>
      </c>
      <c r="G169">
        <v>906.4</v>
      </c>
      <c r="H169" t="s">
        <v>18</v>
      </c>
    </row>
    <row r="170" spans="1:8" x14ac:dyDescent="0.3">
      <c r="A170" s="1">
        <v>44364</v>
      </c>
      <c r="B170" t="s">
        <v>8</v>
      </c>
      <c r="C170" t="s">
        <v>16</v>
      </c>
      <c r="D170" t="s">
        <v>21</v>
      </c>
      <c r="E170">
        <v>8</v>
      </c>
      <c r="F170">
        <v>27.14</v>
      </c>
      <c r="G170">
        <v>217.09</v>
      </c>
      <c r="H170" t="s">
        <v>18</v>
      </c>
    </row>
    <row r="171" spans="1:8" x14ac:dyDescent="0.3">
      <c r="A171" s="1">
        <v>44364</v>
      </c>
      <c r="B171" t="s">
        <v>8</v>
      </c>
      <c r="C171" t="s">
        <v>16</v>
      </c>
      <c r="D171" t="s">
        <v>10</v>
      </c>
      <c r="E171">
        <v>8</v>
      </c>
      <c r="F171">
        <v>22.98</v>
      </c>
      <c r="G171">
        <v>183.85</v>
      </c>
      <c r="H171" t="s">
        <v>18</v>
      </c>
    </row>
    <row r="172" spans="1:8" hidden="1" x14ac:dyDescent="0.3">
      <c r="A172" s="1">
        <v>44364</v>
      </c>
      <c r="B172" t="s">
        <v>12</v>
      </c>
      <c r="C172" t="s">
        <v>9</v>
      </c>
      <c r="D172" t="s">
        <v>17</v>
      </c>
      <c r="E172">
        <v>3</v>
      </c>
      <c r="F172">
        <v>37.619999999999997</v>
      </c>
      <c r="G172">
        <v>112.85</v>
      </c>
      <c r="H172" t="s">
        <v>11</v>
      </c>
    </row>
    <row r="173" spans="1:8" hidden="1" x14ac:dyDescent="0.3">
      <c r="A173" s="1">
        <v>44364</v>
      </c>
      <c r="B173" t="s">
        <v>12</v>
      </c>
      <c r="C173" t="s">
        <v>9</v>
      </c>
      <c r="D173" t="s">
        <v>17</v>
      </c>
      <c r="E173">
        <v>7</v>
      </c>
      <c r="F173">
        <v>43.15</v>
      </c>
      <c r="G173">
        <v>302.06</v>
      </c>
      <c r="H173" t="s">
        <v>14</v>
      </c>
    </row>
    <row r="174" spans="1:8" hidden="1" x14ac:dyDescent="0.3">
      <c r="A174" s="1">
        <v>44364</v>
      </c>
      <c r="B174" t="s">
        <v>12</v>
      </c>
      <c r="C174" t="s">
        <v>9</v>
      </c>
      <c r="D174" t="s">
        <v>15</v>
      </c>
      <c r="E174">
        <v>6</v>
      </c>
      <c r="F174">
        <v>28.59</v>
      </c>
      <c r="G174">
        <v>171.52</v>
      </c>
      <c r="H174" t="s">
        <v>11</v>
      </c>
    </row>
    <row r="175" spans="1:8" x14ac:dyDescent="0.3">
      <c r="A175" s="1">
        <v>44364</v>
      </c>
      <c r="B175" t="s">
        <v>8</v>
      </c>
      <c r="C175" t="s">
        <v>16</v>
      </c>
      <c r="D175" t="s">
        <v>10</v>
      </c>
      <c r="E175">
        <v>8</v>
      </c>
      <c r="F175">
        <v>24.28</v>
      </c>
      <c r="G175">
        <v>194.2</v>
      </c>
      <c r="H175" t="s">
        <v>18</v>
      </c>
    </row>
    <row r="176" spans="1:8" x14ac:dyDescent="0.3">
      <c r="A176" s="1">
        <v>44364</v>
      </c>
      <c r="B176" t="s">
        <v>8</v>
      </c>
      <c r="C176" t="s">
        <v>16</v>
      </c>
      <c r="D176" t="s">
        <v>15</v>
      </c>
      <c r="E176">
        <v>4</v>
      </c>
      <c r="F176">
        <v>39.450000000000003</v>
      </c>
      <c r="G176">
        <v>157.81</v>
      </c>
      <c r="H176" t="s">
        <v>18</v>
      </c>
    </row>
    <row r="177" spans="1:8" hidden="1" x14ac:dyDescent="0.3">
      <c r="A177" s="1">
        <v>44365</v>
      </c>
      <c r="B177" t="s">
        <v>12</v>
      </c>
      <c r="C177" t="s">
        <v>16</v>
      </c>
      <c r="D177" t="s">
        <v>17</v>
      </c>
      <c r="E177">
        <v>24</v>
      </c>
      <c r="F177">
        <v>48.18</v>
      </c>
      <c r="G177">
        <v>1156.24</v>
      </c>
      <c r="H177" t="s">
        <v>18</v>
      </c>
    </row>
    <row r="178" spans="1:8" x14ac:dyDescent="0.3">
      <c r="A178" s="1">
        <v>44365</v>
      </c>
      <c r="B178" t="s">
        <v>8</v>
      </c>
      <c r="C178" t="s">
        <v>16</v>
      </c>
      <c r="D178" t="s">
        <v>17</v>
      </c>
      <c r="E178">
        <v>36</v>
      </c>
      <c r="F178">
        <v>48.44</v>
      </c>
      <c r="G178">
        <v>1743.78</v>
      </c>
      <c r="H178" t="s">
        <v>18</v>
      </c>
    </row>
    <row r="179" spans="1:8" hidden="1" x14ac:dyDescent="0.3">
      <c r="A179" s="1">
        <v>44365</v>
      </c>
      <c r="B179" t="s">
        <v>20</v>
      </c>
      <c r="C179" t="s">
        <v>9</v>
      </c>
      <c r="D179" t="s">
        <v>21</v>
      </c>
      <c r="E179">
        <v>1</v>
      </c>
      <c r="F179">
        <v>23.24</v>
      </c>
      <c r="G179">
        <v>23.24</v>
      </c>
      <c r="H179" t="s">
        <v>11</v>
      </c>
    </row>
    <row r="180" spans="1:8" hidden="1" x14ac:dyDescent="0.3">
      <c r="A180" s="1">
        <v>44365</v>
      </c>
      <c r="B180" t="s">
        <v>12</v>
      </c>
      <c r="C180" t="s">
        <v>16</v>
      </c>
      <c r="D180" t="s">
        <v>13</v>
      </c>
      <c r="E180">
        <v>12</v>
      </c>
      <c r="F180">
        <v>23.02</v>
      </c>
      <c r="G180">
        <v>276.3</v>
      </c>
      <c r="H180" t="s">
        <v>18</v>
      </c>
    </row>
    <row r="181" spans="1:8" x14ac:dyDescent="0.3">
      <c r="A181" s="1">
        <v>44365</v>
      </c>
      <c r="B181" t="s">
        <v>8</v>
      </c>
      <c r="C181" t="s">
        <v>16</v>
      </c>
      <c r="D181" t="s">
        <v>13</v>
      </c>
      <c r="E181">
        <v>24</v>
      </c>
      <c r="F181">
        <v>11.25</v>
      </c>
      <c r="G181">
        <v>269.92</v>
      </c>
      <c r="H181" t="s">
        <v>18</v>
      </c>
    </row>
    <row r="182" spans="1:8" hidden="1" x14ac:dyDescent="0.3">
      <c r="A182" s="1">
        <v>44365</v>
      </c>
      <c r="B182" t="s">
        <v>12</v>
      </c>
      <c r="C182" t="s">
        <v>9</v>
      </c>
      <c r="D182" t="s">
        <v>15</v>
      </c>
      <c r="E182">
        <v>5</v>
      </c>
      <c r="F182">
        <v>29.38</v>
      </c>
      <c r="G182">
        <v>146.93</v>
      </c>
      <c r="H182" t="s">
        <v>11</v>
      </c>
    </row>
    <row r="183" spans="1:8" hidden="1" x14ac:dyDescent="0.3">
      <c r="A183" s="1">
        <v>44365</v>
      </c>
      <c r="B183" t="s">
        <v>12</v>
      </c>
      <c r="C183" t="s">
        <v>9</v>
      </c>
      <c r="D183" t="s">
        <v>15</v>
      </c>
      <c r="E183">
        <v>9</v>
      </c>
      <c r="F183">
        <v>28.23</v>
      </c>
      <c r="G183">
        <v>254.04</v>
      </c>
      <c r="H183" t="s">
        <v>11</v>
      </c>
    </row>
    <row r="184" spans="1:8" hidden="1" x14ac:dyDescent="0.3">
      <c r="A184" s="1">
        <v>44365</v>
      </c>
      <c r="B184" t="s">
        <v>8</v>
      </c>
      <c r="C184" t="s">
        <v>9</v>
      </c>
      <c r="D184" t="s">
        <v>10</v>
      </c>
      <c r="E184">
        <v>8</v>
      </c>
      <c r="F184">
        <v>16.63</v>
      </c>
      <c r="G184">
        <v>133.05000000000001</v>
      </c>
      <c r="H184" t="s">
        <v>11</v>
      </c>
    </row>
    <row r="185" spans="1:8" hidden="1" x14ac:dyDescent="0.3">
      <c r="A185" s="1">
        <v>44365</v>
      </c>
      <c r="B185" t="s">
        <v>8</v>
      </c>
      <c r="C185" t="s">
        <v>9</v>
      </c>
      <c r="D185" t="s">
        <v>13</v>
      </c>
      <c r="E185">
        <v>7</v>
      </c>
      <c r="F185">
        <v>18.46</v>
      </c>
      <c r="G185">
        <v>129.19999999999999</v>
      </c>
      <c r="H185" t="s">
        <v>11</v>
      </c>
    </row>
    <row r="186" spans="1:8" hidden="1" x14ac:dyDescent="0.3">
      <c r="A186" s="1">
        <v>44366</v>
      </c>
      <c r="B186" t="s">
        <v>12</v>
      </c>
      <c r="C186" t="s">
        <v>16</v>
      </c>
      <c r="D186" t="s">
        <v>17</v>
      </c>
      <c r="E186">
        <v>16</v>
      </c>
      <c r="F186">
        <v>44.54</v>
      </c>
      <c r="G186">
        <v>712.69</v>
      </c>
      <c r="H186" t="s">
        <v>18</v>
      </c>
    </row>
    <row r="187" spans="1:8" hidden="1" x14ac:dyDescent="0.3">
      <c r="A187" s="1">
        <v>44366</v>
      </c>
      <c r="B187" t="s">
        <v>12</v>
      </c>
      <c r="C187" t="s">
        <v>9</v>
      </c>
      <c r="D187" t="s">
        <v>13</v>
      </c>
      <c r="E187">
        <v>6</v>
      </c>
      <c r="F187">
        <v>24.85</v>
      </c>
      <c r="G187">
        <v>149.1</v>
      </c>
      <c r="H187" t="s">
        <v>11</v>
      </c>
    </row>
    <row r="188" spans="1:8" hidden="1" x14ac:dyDescent="0.3">
      <c r="A188" s="1">
        <v>44366</v>
      </c>
      <c r="B188" t="s">
        <v>12</v>
      </c>
      <c r="C188" t="s">
        <v>9</v>
      </c>
      <c r="D188" t="s">
        <v>15</v>
      </c>
      <c r="E188">
        <v>10</v>
      </c>
      <c r="F188">
        <v>32.61</v>
      </c>
      <c r="G188">
        <v>326.13</v>
      </c>
      <c r="H188" t="s">
        <v>11</v>
      </c>
    </row>
    <row r="189" spans="1:8" hidden="1" x14ac:dyDescent="0.3">
      <c r="A189" s="1">
        <v>44366</v>
      </c>
      <c r="B189" t="s">
        <v>12</v>
      </c>
      <c r="C189" t="s">
        <v>9</v>
      </c>
      <c r="D189" t="s">
        <v>10</v>
      </c>
      <c r="E189">
        <v>8</v>
      </c>
      <c r="F189">
        <v>18.98</v>
      </c>
      <c r="G189">
        <v>151.84</v>
      </c>
      <c r="H189" t="s">
        <v>11</v>
      </c>
    </row>
    <row r="190" spans="1:8" hidden="1" x14ac:dyDescent="0.3">
      <c r="A190" s="1">
        <v>44366</v>
      </c>
      <c r="B190" t="s">
        <v>12</v>
      </c>
      <c r="C190" t="s">
        <v>9</v>
      </c>
      <c r="D190" t="s">
        <v>17</v>
      </c>
      <c r="E190">
        <v>10</v>
      </c>
      <c r="F190">
        <v>44.03</v>
      </c>
      <c r="G190">
        <v>440.32</v>
      </c>
      <c r="H190" t="s">
        <v>14</v>
      </c>
    </row>
    <row r="191" spans="1:8" hidden="1" x14ac:dyDescent="0.3">
      <c r="A191" s="1">
        <v>44366</v>
      </c>
      <c r="B191" t="s">
        <v>8</v>
      </c>
      <c r="C191" t="s">
        <v>9</v>
      </c>
      <c r="D191" t="s">
        <v>15</v>
      </c>
      <c r="E191">
        <v>6</v>
      </c>
      <c r="F191">
        <v>33.82</v>
      </c>
      <c r="G191">
        <v>202.89</v>
      </c>
      <c r="H191" t="s">
        <v>11</v>
      </c>
    </row>
    <row r="192" spans="1:8" hidden="1" x14ac:dyDescent="0.3">
      <c r="A192" s="1">
        <v>44366</v>
      </c>
      <c r="B192" t="s">
        <v>12</v>
      </c>
      <c r="C192" t="s">
        <v>9</v>
      </c>
      <c r="D192" t="s">
        <v>15</v>
      </c>
      <c r="E192">
        <v>9</v>
      </c>
      <c r="F192">
        <v>34.68</v>
      </c>
      <c r="G192">
        <v>312.10000000000002</v>
      </c>
      <c r="H192" t="s">
        <v>11</v>
      </c>
    </row>
    <row r="193" spans="1:8" hidden="1" x14ac:dyDescent="0.3">
      <c r="A193" s="1">
        <v>44366</v>
      </c>
      <c r="B193" t="s">
        <v>8</v>
      </c>
      <c r="C193" t="s">
        <v>9</v>
      </c>
      <c r="D193" t="s">
        <v>17</v>
      </c>
      <c r="E193">
        <v>3</v>
      </c>
      <c r="F193">
        <v>43.84</v>
      </c>
      <c r="G193">
        <v>131.53</v>
      </c>
      <c r="H193" t="s">
        <v>11</v>
      </c>
    </row>
    <row r="194" spans="1:8" hidden="1" x14ac:dyDescent="0.3">
      <c r="A194" s="1">
        <v>44366</v>
      </c>
      <c r="B194" t="s">
        <v>8</v>
      </c>
      <c r="C194" t="s">
        <v>9</v>
      </c>
      <c r="D194" t="s">
        <v>21</v>
      </c>
      <c r="E194">
        <v>8</v>
      </c>
      <c r="F194">
        <v>18.68</v>
      </c>
      <c r="G194">
        <v>149.47</v>
      </c>
      <c r="H194" t="s">
        <v>11</v>
      </c>
    </row>
    <row r="195" spans="1:8" hidden="1" x14ac:dyDescent="0.3">
      <c r="A195" s="1">
        <v>44366</v>
      </c>
      <c r="B195" t="s">
        <v>12</v>
      </c>
      <c r="C195" t="s">
        <v>9</v>
      </c>
      <c r="D195" t="s">
        <v>10</v>
      </c>
      <c r="E195">
        <v>6</v>
      </c>
      <c r="F195">
        <v>21.88</v>
      </c>
      <c r="G195">
        <v>131.28</v>
      </c>
      <c r="H195" t="s">
        <v>11</v>
      </c>
    </row>
    <row r="196" spans="1:8" hidden="1" x14ac:dyDescent="0.3">
      <c r="A196" s="1">
        <v>44366</v>
      </c>
      <c r="B196" t="s">
        <v>20</v>
      </c>
      <c r="C196" t="s">
        <v>9</v>
      </c>
      <c r="D196" t="s">
        <v>17</v>
      </c>
      <c r="E196">
        <v>1</v>
      </c>
      <c r="F196">
        <v>46.82</v>
      </c>
      <c r="G196">
        <v>46.82</v>
      </c>
      <c r="H196" t="s">
        <v>11</v>
      </c>
    </row>
    <row r="197" spans="1:8" hidden="1" x14ac:dyDescent="0.3">
      <c r="A197" s="1">
        <v>44366</v>
      </c>
      <c r="B197" t="s">
        <v>20</v>
      </c>
      <c r="C197" t="s">
        <v>9</v>
      </c>
      <c r="D197" t="s">
        <v>15</v>
      </c>
      <c r="E197">
        <v>4</v>
      </c>
      <c r="F197">
        <v>34.35</v>
      </c>
      <c r="G197">
        <v>137.41999999999999</v>
      </c>
      <c r="H197" t="s">
        <v>11</v>
      </c>
    </row>
    <row r="198" spans="1:8" hidden="1" x14ac:dyDescent="0.3">
      <c r="A198" s="1">
        <v>44366</v>
      </c>
      <c r="B198" t="s">
        <v>20</v>
      </c>
      <c r="C198" t="s">
        <v>9</v>
      </c>
      <c r="D198" t="s">
        <v>10</v>
      </c>
      <c r="E198">
        <v>8</v>
      </c>
      <c r="F198">
        <v>20.53</v>
      </c>
      <c r="G198">
        <v>164.24</v>
      </c>
      <c r="H198" t="s">
        <v>11</v>
      </c>
    </row>
    <row r="199" spans="1:8" hidden="1" x14ac:dyDescent="0.3">
      <c r="A199" s="1">
        <v>44366</v>
      </c>
      <c r="B199" t="s">
        <v>12</v>
      </c>
      <c r="C199" t="s">
        <v>16</v>
      </c>
      <c r="D199" t="s">
        <v>15</v>
      </c>
      <c r="E199">
        <v>12</v>
      </c>
      <c r="F199">
        <v>26.99</v>
      </c>
      <c r="G199">
        <v>323.88</v>
      </c>
      <c r="H199" t="s">
        <v>18</v>
      </c>
    </row>
    <row r="200" spans="1:8" hidden="1" x14ac:dyDescent="0.3">
      <c r="A200" s="1">
        <v>44366</v>
      </c>
      <c r="B200" t="s">
        <v>20</v>
      </c>
      <c r="C200" t="s">
        <v>9</v>
      </c>
      <c r="D200" t="s">
        <v>13</v>
      </c>
      <c r="E200">
        <v>4</v>
      </c>
      <c r="F200">
        <v>18.260000000000002</v>
      </c>
      <c r="G200">
        <v>73.06</v>
      </c>
      <c r="H200" t="s">
        <v>11</v>
      </c>
    </row>
    <row r="201" spans="1:8" hidden="1" x14ac:dyDescent="0.3">
      <c r="A201" s="1">
        <v>44366</v>
      </c>
      <c r="B201" t="s">
        <v>20</v>
      </c>
      <c r="C201" t="s">
        <v>16</v>
      </c>
      <c r="D201" t="s">
        <v>15</v>
      </c>
      <c r="E201">
        <v>4</v>
      </c>
      <c r="F201">
        <v>39.770000000000003</v>
      </c>
      <c r="G201">
        <v>159.07</v>
      </c>
      <c r="H201" t="s">
        <v>18</v>
      </c>
    </row>
    <row r="202" spans="1:8" hidden="1" x14ac:dyDescent="0.3">
      <c r="A202" s="1">
        <v>44367</v>
      </c>
      <c r="B202" t="s">
        <v>20</v>
      </c>
      <c r="C202" t="s">
        <v>9</v>
      </c>
      <c r="D202" t="s">
        <v>21</v>
      </c>
      <c r="E202">
        <v>7</v>
      </c>
      <c r="F202">
        <v>27.35</v>
      </c>
      <c r="G202">
        <v>191.43</v>
      </c>
      <c r="H202" t="s">
        <v>11</v>
      </c>
    </row>
    <row r="203" spans="1:8" hidden="1" x14ac:dyDescent="0.3">
      <c r="A203" s="1">
        <v>44367</v>
      </c>
      <c r="B203" t="s">
        <v>8</v>
      </c>
      <c r="C203" t="s">
        <v>9</v>
      </c>
      <c r="D203" t="s">
        <v>15</v>
      </c>
      <c r="E203">
        <v>3</v>
      </c>
      <c r="F203">
        <v>31.25</v>
      </c>
      <c r="G203">
        <v>93.74</v>
      </c>
      <c r="H203" t="s">
        <v>11</v>
      </c>
    </row>
    <row r="204" spans="1:8" x14ac:dyDescent="0.3">
      <c r="A204" s="1">
        <v>44367</v>
      </c>
      <c r="B204" t="s">
        <v>8</v>
      </c>
      <c r="C204" t="s">
        <v>16</v>
      </c>
      <c r="D204" t="s">
        <v>17</v>
      </c>
      <c r="E204">
        <v>16</v>
      </c>
      <c r="F204">
        <v>47.16</v>
      </c>
      <c r="G204">
        <v>754.48</v>
      </c>
      <c r="H204" t="s">
        <v>18</v>
      </c>
    </row>
    <row r="205" spans="1:8" hidden="1" x14ac:dyDescent="0.3">
      <c r="A205" s="1">
        <v>44367</v>
      </c>
      <c r="B205" t="s">
        <v>20</v>
      </c>
      <c r="C205" t="s">
        <v>9</v>
      </c>
      <c r="D205" t="s">
        <v>13</v>
      </c>
      <c r="E205">
        <v>8</v>
      </c>
      <c r="F205">
        <v>10.94</v>
      </c>
      <c r="G205">
        <v>87.49</v>
      </c>
      <c r="H205" t="s">
        <v>11</v>
      </c>
    </row>
    <row r="206" spans="1:8" hidden="1" x14ac:dyDescent="0.3">
      <c r="A206" s="1">
        <v>44367</v>
      </c>
      <c r="B206" t="s">
        <v>12</v>
      </c>
      <c r="C206" t="s">
        <v>16</v>
      </c>
      <c r="D206" t="s">
        <v>13</v>
      </c>
      <c r="E206">
        <v>32</v>
      </c>
      <c r="F206">
        <v>18.98</v>
      </c>
      <c r="G206">
        <v>607.36</v>
      </c>
      <c r="H206" t="s">
        <v>18</v>
      </c>
    </row>
    <row r="207" spans="1:8" hidden="1" x14ac:dyDescent="0.3">
      <c r="A207" s="1">
        <v>44367</v>
      </c>
      <c r="B207" t="s">
        <v>12</v>
      </c>
      <c r="C207" t="s">
        <v>9</v>
      </c>
      <c r="D207" t="s">
        <v>15</v>
      </c>
      <c r="E207">
        <v>10</v>
      </c>
      <c r="F207">
        <v>37.06</v>
      </c>
      <c r="G207">
        <v>370.58</v>
      </c>
      <c r="H207" t="s">
        <v>11</v>
      </c>
    </row>
    <row r="208" spans="1:8" hidden="1" x14ac:dyDescent="0.3">
      <c r="A208" s="1">
        <v>44367</v>
      </c>
      <c r="B208" t="s">
        <v>20</v>
      </c>
      <c r="C208" t="s">
        <v>16</v>
      </c>
      <c r="D208" t="s">
        <v>15</v>
      </c>
      <c r="E208">
        <v>32</v>
      </c>
      <c r="F208">
        <v>39.880000000000003</v>
      </c>
      <c r="G208">
        <v>1276</v>
      </c>
      <c r="H208" t="s">
        <v>18</v>
      </c>
    </row>
    <row r="209" spans="1:8" hidden="1" x14ac:dyDescent="0.3">
      <c r="A209" s="1">
        <v>44367</v>
      </c>
      <c r="B209" t="s">
        <v>12</v>
      </c>
      <c r="C209" t="s">
        <v>16</v>
      </c>
      <c r="D209" t="s">
        <v>21</v>
      </c>
      <c r="E209">
        <v>16</v>
      </c>
      <c r="F209">
        <v>25.92</v>
      </c>
      <c r="G209">
        <v>414.67</v>
      </c>
      <c r="H209" t="s">
        <v>18</v>
      </c>
    </row>
    <row r="210" spans="1:8" hidden="1" x14ac:dyDescent="0.3">
      <c r="A210" s="1">
        <v>44367</v>
      </c>
      <c r="B210" t="s">
        <v>8</v>
      </c>
      <c r="C210" t="s">
        <v>9</v>
      </c>
      <c r="D210" t="s">
        <v>15</v>
      </c>
      <c r="E210">
        <v>2</v>
      </c>
      <c r="F210">
        <v>33.909999999999997</v>
      </c>
      <c r="G210">
        <v>67.81</v>
      </c>
      <c r="H210" t="s">
        <v>11</v>
      </c>
    </row>
    <row r="211" spans="1:8" hidden="1" x14ac:dyDescent="0.3">
      <c r="A211" s="1">
        <v>44367</v>
      </c>
      <c r="B211" t="s">
        <v>12</v>
      </c>
      <c r="C211" t="s">
        <v>9</v>
      </c>
      <c r="D211" t="s">
        <v>17</v>
      </c>
      <c r="E211">
        <v>2</v>
      </c>
      <c r="F211">
        <v>48.86</v>
      </c>
      <c r="G211">
        <v>97.71</v>
      </c>
      <c r="H211" t="s">
        <v>14</v>
      </c>
    </row>
    <row r="212" spans="1:8" hidden="1" x14ac:dyDescent="0.3">
      <c r="A212" s="1">
        <v>44368</v>
      </c>
      <c r="B212" t="s">
        <v>12</v>
      </c>
      <c r="C212" t="s">
        <v>9</v>
      </c>
      <c r="D212" t="s">
        <v>10</v>
      </c>
      <c r="E212">
        <v>3</v>
      </c>
      <c r="F212">
        <v>22.45</v>
      </c>
      <c r="G212">
        <v>67.34</v>
      </c>
      <c r="H212" t="s">
        <v>11</v>
      </c>
    </row>
    <row r="213" spans="1:8" hidden="1" x14ac:dyDescent="0.3">
      <c r="A213" s="1">
        <v>44368</v>
      </c>
      <c r="B213" t="s">
        <v>12</v>
      </c>
      <c r="C213" t="s">
        <v>9</v>
      </c>
      <c r="D213" t="s">
        <v>21</v>
      </c>
      <c r="E213">
        <v>7</v>
      </c>
      <c r="F213">
        <v>25.53</v>
      </c>
      <c r="G213">
        <v>178.7</v>
      </c>
      <c r="H213" t="s">
        <v>14</v>
      </c>
    </row>
    <row r="214" spans="1:8" hidden="1" x14ac:dyDescent="0.3">
      <c r="A214" s="1">
        <v>44368</v>
      </c>
      <c r="B214" t="s">
        <v>20</v>
      </c>
      <c r="C214" t="s">
        <v>9</v>
      </c>
      <c r="D214" t="s">
        <v>19</v>
      </c>
      <c r="E214">
        <v>6</v>
      </c>
      <c r="F214">
        <v>66.53</v>
      </c>
      <c r="G214">
        <v>399.19</v>
      </c>
      <c r="H214" t="s">
        <v>14</v>
      </c>
    </row>
    <row r="215" spans="1:8" hidden="1" x14ac:dyDescent="0.3">
      <c r="A215" s="1">
        <v>44368</v>
      </c>
      <c r="B215" t="s">
        <v>12</v>
      </c>
      <c r="C215" t="s">
        <v>9</v>
      </c>
      <c r="D215" t="s">
        <v>15</v>
      </c>
      <c r="E215">
        <v>6</v>
      </c>
      <c r="F215">
        <v>37.99</v>
      </c>
      <c r="G215">
        <v>227.95</v>
      </c>
      <c r="H215" t="s">
        <v>11</v>
      </c>
    </row>
    <row r="216" spans="1:8" hidden="1" x14ac:dyDescent="0.3">
      <c r="A216" s="1">
        <v>44368</v>
      </c>
      <c r="B216" t="s">
        <v>12</v>
      </c>
      <c r="C216" t="s">
        <v>16</v>
      </c>
      <c r="D216" t="s">
        <v>13</v>
      </c>
      <c r="E216">
        <v>8</v>
      </c>
      <c r="F216">
        <v>14.39</v>
      </c>
      <c r="G216">
        <v>115.15</v>
      </c>
      <c r="H216" t="s">
        <v>18</v>
      </c>
    </row>
    <row r="217" spans="1:8" hidden="1" x14ac:dyDescent="0.3">
      <c r="A217" s="1">
        <v>44368</v>
      </c>
      <c r="B217" t="s">
        <v>8</v>
      </c>
      <c r="C217" t="s">
        <v>9</v>
      </c>
      <c r="D217" t="s">
        <v>17</v>
      </c>
      <c r="E217">
        <v>1</v>
      </c>
      <c r="F217">
        <v>49.69</v>
      </c>
      <c r="G217">
        <v>49.69</v>
      </c>
      <c r="H217" t="s">
        <v>11</v>
      </c>
    </row>
    <row r="218" spans="1:8" hidden="1" x14ac:dyDescent="0.3">
      <c r="A218" s="1">
        <v>44368</v>
      </c>
      <c r="B218" t="s">
        <v>20</v>
      </c>
      <c r="C218" t="s">
        <v>16</v>
      </c>
      <c r="D218" t="s">
        <v>10</v>
      </c>
      <c r="E218">
        <v>4</v>
      </c>
      <c r="F218">
        <v>24.83</v>
      </c>
      <c r="G218">
        <v>99.32</v>
      </c>
      <c r="H218" t="s">
        <v>18</v>
      </c>
    </row>
    <row r="219" spans="1:8" hidden="1" x14ac:dyDescent="0.3">
      <c r="A219" s="1">
        <v>44368</v>
      </c>
      <c r="B219" t="s">
        <v>12</v>
      </c>
      <c r="C219" t="s">
        <v>9</v>
      </c>
      <c r="D219" t="s">
        <v>15</v>
      </c>
      <c r="E219">
        <v>6</v>
      </c>
      <c r="F219">
        <v>37.200000000000003</v>
      </c>
      <c r="G219">
        <v>223.22</v>
      </c>
      <c r="H219" t="s">
        <v>11</v>
      </c>
    </row>
    <row r="220" spans="1:8" hidden="1" x14ac:dyDescent="0.3">
      <c r="A220" s="1">
        <v>44369</v>
      </c>
      <c r="B220" t="s">
        <v>12</v>
      </c>
      <c r="C220" t="s">
        <v>9</v>
      </c>
      <c r="D220" t="s">
        <v>15</v>
      </c>
      <c r="E220">
        <v>3</v>
      </c>
      <c r="F220">
        <v>30.11</v>
      </c>
      <c r="G220">
        <v>90.34</v>
      </c>
      <c r="H220" t="s">
        <v>11</v>
      </c>
    </row>
    <row r="221" spans="1:8" hidden="1" x14ac:dyDescent="0.3">
      <c r="A221" s="1">
        <v>44369</v>
      </c>
      <c r="B221" t="s">
        <v>12</v>
      </c>
      <c r="C221" t="s">
        <v>9</v>
      </c>
      <c r="D221" t="s">
        <v>15</v>
      </c>
      <c r="E221">
        <v>9</v>
      </c>
      <c r="F221">
        <v>37.44</v>
      </c>
      <c r="G221">
        <v>337</v>
      </c>
      <c r="H221" t="s">
        <v>11</v>
      </c>
    </row>
    <row r="222" spans="1:8" hidden="1" x14ac:dyDescent="0.3">
      <c r="A222" s="1">
        <v>44369</v>
      </c>
      <c r="B222" t="s">
        <v>8</v>
      </c>
      <c r="C222" t="s">
        <v>9</v>
      </c>
      <c r="D222" t="s">
        <v>15</v>
      </c>
      <c r="E222">
        <v>5</v>
      </c>
      <c r="F222">
        <v>31.56</v>
      </c>
      <c r="G222">
        <v>157.82</v>
      </c>
      <c r="H222" t="s">
        <v>11</v>
      </c>
    </row>
    <row r="223" spans="1:8" hidden="1" x14ac:dyDescent="0.3">
      <c r="A223" s="1">
        <v>44369</v>
      </c>
      <c r="B223" t="s">
        <v>8</v>
      </c>
      <c r="C223" t="s">
        <v>9</v>
      </c>
      <c r="D223" t="s">
        <v>19</v>
      </c>
      <c r="E223">
        <v>6</v>
      </c>
      <c r="F223">
        <v>59.3</v>
      </c>
      <c r="G223">
        <v>355.81</v>
      </c>
      <c r="H223" t="s">
        <v>14</v>
      </c>
    </row>
    <row r="224" spans="1:8" x14ac:dyDescent="0.3">
      <c r="A224" s="1">
        <v>44369</v>
      </c>
      <c r="B224" t="s">
        <v>8</v>
      </c>
      <c r="C224" t="s">
        <v>16</v>
      </c>
      <c r="D224" t="s">
        <v>19</v>
      </c>
      <c r="E224">
        <v>4</v>
      </c>
      <c r="F224">
        <v>63.58</v>
      </c>
      <c r="G224">
        <v>254.34</v>
      </c>
      <c r="H224" t="s">
        <v>18</v>
      </c>
    </row>
    <row r="225" spans="1:8" hidden="1" x14ac:dyDescent="0.3">
      <c r="A225" s="1">
        <v>44369</v>
      </c>
      <c r="B225" t="s">
        <v>8</v>
      </c>
      <c r="C225" t="s">
        <v>9</v>
      </c>
      <c r="D225" t="s">
        <v>19</v>
      </c>
      <c r="E225">
        <v>5</v>
      </c>
      <c r="F225">
        <v>53.4</v>
      </c>
      <c r="G225">
        <v>266.98</v>
      </c>
      <c r="H225" t="s">
        <v>11</v>
      </c>
    </row>
    <row r="226" spans="1:8" hidden="1" x14ac:dyDescent="0.3">
      <c r="A226" s="1">
        <v>44369</v>
      </c>
      <c r="B226" t="s">
        <v>8</v>
      </c>
      <c r="C226" t="s">
        <v>9</v>
      </c>
      <c r="D226" t="s">
        <v>13</v>
      </c>
      <c r="E226">
        <v>5</v>
      </c>
      <c r="F226">
        <v>13.14</v>
      </c>
      <c r="G226">
        <v>65.72</v>
      </c>
      <c r="H226" t="s">
        <v>11</v>
      </c>
    </row>
    <row r="227" spans="1:8" hidden="1" x14ac:dyDescent="0.3">
      <c r="A227" s="1">
        <v>44370</v>
      </c>
      <c r="B227" t="s">
        <v>12</v>
      </c>
      <c r="C227" t="s">
        <v>9</v>
      </c>
      <c r="D227" t="s">
        <v>10</v>
      </c>
      <c r="E227">
        <v>9</v>
      </c>
      <c r="F227">
        <v>21.27</v>
      </c>
      <c r="G227">
        <v>191.44</v>
      </c>
      <c r="H227" t="s">
        <v>11</v>
      </c>
    </row>
    <row r="228" spans="1:8" hidden="1" x14ac:dyDescent="0.3">
      <c r="A228" s="1">
        <v>44370</v>
      </c>
      <c r="B228" t="s">
        <v>20</v>
      </c>
      <c r="C228" t="s">
        <v>9</v>
      </c>
      <c r="D228" t="s">
        <v>21</v>
      </c>
      <c r="E228">
        <v>7</v>
      </c>
      <c r="F228">
        <v>33.33</v>
      </c>
      <c r="G228">
        <v>233.29</v>
      </c>
      <c r="H228" t="s">
        <v>11</v>
      </c>
    </row>
    <row r="229" spans="1:8" hidden="1" x14ac:dyDescent="0.3">
      <c r="A229" s="1">
        <v>44370</v>
      </c>
      <c r="B229" t="s">
        <v>8</v>
      </c>
      <c r="C229" t="s">
        <v>9</v>
      </c>
      <c r="D229" t="s">
        <v>21</v>
      </c>
      <c r="E229">
        <v>5</v>
      </c>
      <c r="F229">
        <v>18.5</v>
      </c>
      <c r="G229">
        <v>92.49</v>
      </c>
      <c r="H229" t="s">
        <v>11</v>
      </c>
    </row>
    <row r="230" spans="1:8" hidden="1" x14ac:dyDescent="0.3">
      <c r="A230" s="1">
        <v>44370</v>
      </c>
      <c r="B230" t="s">
        <v>12</v>
      </c>
      <c r="C230" t="s">
        <v>9</v>
      </c>
      <c r="D230" t="s">
        <v>15</v>
      </c>
      <c r="E230">
        <v>6</v>
      </c>
      <c r="F230">
        <v>36.01</v>
      </c>
      <c r="G230">
        <v>216.06</v>
      </c>
      <c r="H230" t="s">
        <v>11</v>
      </c>
    </row>
    <row r="231" spans="1:8" hidden="1" x14ac:dyDescent="0.3">
      <c r="A231" s="1">
        <v>44370</v>
      </c>
      <c r="B231" t="s">
        <v>12</v>
      </c>
      <c r="C231" t="s">
        <v>9</v>
      </c>
      <c r="D231" t="s">
        <v>19</v>
      </c>
      <c r="E231">
        <v>5</v>
      </c>
      <c r="F231">
        <v>65.989999999999995</v>
      </c>
      <c r="G231">
        <v>329.96</v>
      </c>
      <c r="H231" t="s">
        <v>14</v>
      </c>
    </row>
    <row r="232" spans="1:8" hidden="1" x14ac:dyDescent="0.3">
      <c r="A232" s="1">
        <v>44370</v>
      </c>
      <c r="B232" t="s">
        <v>12</v>
      </c>
      <c r="C232" t="s">
        <v>9</v>
      </c>
      <c r="D232" t="s">
        <v>13</v>
      </c>
      <c r="E232">
        <v>1</v>
      </c>
      <c r="F232">
        <v>13.44</v>
      </c>
      <c r="G232">
        <v>13.44</v>
      </c>
      <c r="H232" t="s">
        <v>11</v>
      </c>
    </row>
    <row r="233" spans="1:8" hidden="1" x14ac:dyDescent="0.3">
      <c r="A233" s="1">
        <v>44370</v>
      </c>
      <c r="B233" t="s">
        <v>20</v>
      </c>
      <c r="C233" t="s">
        <v>9</v>
      </c>
      <c r="D233" t="s">
        <v>21</v>
      </c>
      <c r="E233">
        <v>3</v>
      </c>
      <c r="F233">
        <v>30.68</v>
      </c>
      <c r="G233">
        <v>92.02</v>
      </c>
      <c r="H233" t="s">
        <v>11</v>
      </c>
    </row>
    <row r="234" spans="1:8" hidden="1" x14ac:dyDescent="0.3">
      <c r="A234" s="1">
        <v>44370</v>
      </c>
      <c r="B234" t="s">
        <v>12</v>
      </c>
      <c r="C234" t="s">
        <v>9</v>
      </c>
      <c r="D234" t="s">
        <v>10</v>
      </c>
      <c r="E234">
        <v>6</v>
      </c>
      <c r="F234">
        <v>29.76</v>
      </c>
      <c r="G234">
        <v>178.53</v>
      </c>
      <c r="H234" t="s">
        <v>11</v>
      </c>
    </row>
    <row r="235" spans="1:8" hidden="1" x14ac:dyDescent="0.3">
      <c r="A235" s="1">
        <v>44370</v>
      </c>
      <c r="B235" t="s">
        <v>20</v>
      </c>
      <c r="C235" t="s">
        <v>16</v>
      </c>
      <c r="D235" t="s">
        <v>15</v>
      </c>
      <c r="E235">
        <v>16</v>
      </c>
      <c r="F235">
        <v>32.9</v>
      </c>
      <c r="G235">
        <v>526.35</v>
      </c>
      <c r="H235" t="s">
        <v>18</v>
      </c>
    </row>
    <row r="236" spans="1:8" hidden="1" x14ac:dyDescent="0.3">
      <c r="A236" s="1">
        <v>44370</v>
      </c>
      <c r="B236" t="s">
        <v>20</v>
      </c>
      <c r="C236" t="s">
        <v>9</v>
      </c>
      <c r="D236" t="s">
        <v>17</v>
      </c>
      <c r="E236">
        <v>10</v>
      </c>
      <c r="F236">
        <v>48.3</v>
      </c>
      <c r="G236">
        <v>483</v>
      </c>
      <c r="H236" t="s">
        <v>14</v>
      </c>
    </row>
    <row r="237" spans="1:8" hidden="1" x14ac:dyDescent="0.3">
      <c r="A237" s="1">
        <v>44370</v>
      </c>
      <c r="B237" t="s">
        <v>20</v>
      </c>
      <c r="C237" t="s">
        <v>9</v>
      </c>
      <c r="D237" t="s">
        <v>13</v>
      </c>
      <c r="E237">
        <v>8</v>
      </c>
      <c r="F237">
        <v>11.54</v>
      </c>
      <c r="G237">
        <v>92.33</v>
      </c>
      <c r="H237" t="s">
        <v>11</v>
      </c>
    </row>
    <row r="238" spans="1:8" x14ac:dyDescent="0.3">
      <c r="A238" s="1">
        <v>44370</v>
      </c>
      <c r="B238" t="s">
        <v>8</v>
      </c>
      <c r="C238" t="s">
        <v>16</v>
      </c>
      <c r="D238" t="s">
        <v>13</v>
      </c>
      <c r="E238">
        <v>32</v>
      </c>
      <c r="F238">
        <v>14.74</v>
      </c>
      <c r="G238">
        <v>471.84</v>
      </c>
      <c r="H238" t="s">
        <v>18</v>
      </c>
    </row>
    <row r="239" spans="1:8" hidden="1" x14ac:dyDescent="0.3">
      <c r="A239" s="1">
        <v>44370</v>
      </c>
      <c r="B239" t="s">
        <v>12</v>
      </c>
      <c r="C239" t="s">
        <v>9</v>
      </c>
      <c r="D239" t="s">
        <v>19</v>
      </c>
      <c r="E239">
        <v>4</v>
      </c>
      <c r="F239">
        <v>59.69</v>
      </c>
      <c r="G239">
        <v>238.77</v>
      </c>
      <c r="H239" t="s">
        <v>11</v>
      </c>
    </row>
    <row r="240" spans="1:8" hidden="1" x14ac:dyDescent="0.3">
      <c r="A240" s="1">
        <v>44370</v>
      </c>
      <c r="B240" t="s">
        <v>8</v>
      </c>
      <c r="C240" t="s">
        <v>9</v>
      </c>
      <c r="D240" t="s">
        <v>15</v>
      </c>
      <c r="E240">
        <v>6</v>
      </c>
      <c r="F240">
        <v>38.96</v>
      </c>
      <c r="G240">
        <v>233.77</v>
      </c>
      <c r="H240" t="s">
        <v>14</v>
      </c>
    </row>
    <row r="241" spans="1:8" hidden="1" x14ac:dyDescent="0.3">
      <c r="A241" s="1">
        <v>44370</v>
      </c>
      <c r="B241" t="s">
        <v>12</v>
      </c>
      <c r="C241" t="s">
        <v>9</v>
      </c>
      <c r="D241" t="s">
        <v>13</v>
      </c>
      <c r="E241">
        <v>5</v>
      </c>
      <c r="F241">
        <v>11.32</v>
      </c>
      <c r="G241">
        <v>56.62</v>
      </c>
      <c r="H241" t="s">
        <v>14</v>
      </c>
    </row>
    <row r="242" spans="1:8" hidden="1" x14ac:dyDescent="0.3">
      <c r="A242" s="1">
        <v>44370</v>
      </c>
      <c r="B242" t="s">
        <v>8</v>
      </c>
      <c r="C242" t="s">
        <v>9</v>
      </c>
      <c r="D242" t="s">
        <v>21</v>
      </c>
      <c r="E242">
        <v>1</v>
      </c>
      <c r="F242">
        <v>30.51</v>
      </c>
      <c r="G242">
        <v>30.51</v>
      </c>
      <c r="H242" t="s">
        <v>11</v>
      </c>
    </row>
    <row r="243" spans="1:8" hidden="1" x14ac:dyDescent="0.3">
      <c r="A243" s="1">
        <v>44370</v>
      </c>
      <c r="B243" t="s">
        <v>8</v>
      </c>
      <c r="C243" t="s">
        <v>9</v>
      </c>
      <c r="D243" t="s">
        <v>13</v>
      </c>
      <c r="E243">
        <v>7</v>
      </c>
      <c r="F243">
        <v>15.91</v>
      </c>
      <c r="G243">
        <v>111.35</v>
      </c>
      <c r="H243" t="s">
        <v>11</v>
      </c>
    </row>
    <row r="244" spans="1:8" hidden="1" x14ac:dyDescent="0.3">
      <c r="A244" s="1">
        <v>44371</v>
      </c>
      <c r="B244" t="s">
        <v>12</v>
      </c>
      <c r="C244" t="s">
        <v>9</v>
      </c>
      <c r="D244" t="s">
        <v>13</v>
      </c>
      <c r="E244">
        <v>8</v>
      </c>
      <c r="F244">
        <v>22.78</v>
      </c>
      <c r="G244">
        <v>182.24</v>
      </c>
      <c r="H244" t="s">
        <v>11</v>
      </c>
    </row>
    <row r="245" spans="1:8" hidden="1" x14ac:dyDescent="0.3">
      <c r="A245" s="1">
        <v>44371</v>
      </c>
      <c r="B245" t="s">
        <v>8</v>
      </c>
      <c r="C245" t="s">
        <v>9</v>
      </c>
      <c r="D245" t="s">
        <v>17</v>
      </c>
      <c r="E245">
        <v>6</v>
      </c>
      <c r="F245">
        <v>37.18</v>
      </c>
      <c r="G245">
        <v>223.08</v>
      </c>
      <c r="H245" t="s">
        <v>11</v>
      </c>
    </row>
    <row r="246" spans="1:8" hidden="1" x14ac:dyDescent="0.3">
      <c r="A246" s="1">
        <v>44371</v>
      </c>
      <c r="B246" t="s">
        <v>20</v>
      </c>
      <c r="C246" t="s">
        <v>9</v>
      </c>
      <c r="D246" t="s">
        <v>15</v>
      </c>
      <c r="E246">
        <v>3</v>
      </c>
      <c r="F246">
        <v>39.29</v>
      </c>
      <c r="G246">
        <v>117.86</v>
      </c>
      <c r="H246" t="s">
        <v>14</v>
      </c>
    </row>
    <row r="247" spans="1:8" hidden="1" x14ac:dyDescent="0.3">
      <c r="A247" s="1">
        <v>44371</v>
      </c>
      <c r="B247" t="s">
        <v>8</v>
      </c>
      <c r="C247" t="s">
        <v>9</v>
      </c>
      <c r="D247" t="s">
        <v>21</v>
      </c>
      <c r="E247">
        <v>10</v>
      </c>
      <c r="F247">
        <v>23.38</v>
      </c>
      <c r="G247">
        <v>233.83</v>
      </c>
      <c r="H247" t="s">
        <v>11</v>
      </c>
    </row>
    <row r="248" spans="1:8" hidden="1" x14ac:dyDescent="0.3">
      <c r="A248" s="1">
        <v>44371</v>
      </c>
      <c r="B248" t="s">
        <v>12</v>
      </c>
      <c r="C248" t="s">
        <v>9</v>
      </c>
      <c r="D248" t="s">
        <v>17</v>
      </c>
      <c r="E248">
        <v>10</v>
      </c>
      <c r="F248">
        <v>46.46</v>
      </c>
      <c r="G248">
        <v>464.62</v>
      </c>
      <c r="H248" t="s">
        <v>11</v>
      </c>
    </row>
    <row r="249" spans="1:8" hidden="1" x14ac:dyDescent="0.3">
      <c r="A249" s="1">
        <v>44371</v>
      </c>
      <c r="B249" t="s">
        <v>8</v>
      </c>
      <c r="C249" t="s">
        <v>9</v>
      </c>
      <c r="D249" t="s">
        <v>21</v>
      </c>
      <c r="E249">
        <v>7</v>
      </c>
      <c r="F249">
        <v>29.31</v>
      </c>
      <c r="G249">
        <v>205.19</v>
      </c>
      <c r="H249" t="s">
        <v>11</v>
      </c>
    </row>
    <row r="250" spans="1:8" hidden="1" x14ac:dyDescent="0.3">
      <c r="A250" s="1">
        <v>44371</v>
      </c>
      <c r="B250" t="s">
        <v>8</v>
      </c>
      <c r="C250" t="s">
        <v>9</v>
      </c>
      <c r="D250" t="s">
        <v>15</v>
      </c>
      <c r="E250">
        <v>5</v>
      </c>
      <c r="F250">
        <v>37.21</v>
      </c>
      <c r="G250">
        <v>186.07</v>
      </c>
      <c r="H250" t="s">
        <v>11</v>
      </c>
    </row>
    <row r="251" spans="1:8" hidden="1" x14ac:dyDescent="0.3">
      <c r="A251" s="1">
        <v>44371</v>
      </c>
      <c r="B251" t="s">
        <v>8</v>
      </c>
      <c r="C251" t="s">
        <v>9</v>
      </c>
      <c r="D251" t="s">
        <v>17</v>
      </c>
      <c r="E251">
        <v>10</v>
      </c>
      <c r="F251">
        <v>46.1</v>
      </c>
      <c r="G251">
        <v>461</v>
      </c>
      <c r="H251" t="s">
        <v>11</v>
      </c>
    </row>
    <row r="252" spans="1:8" hidden="1" x14ac:dyDescent="0.3">
      <c r="A252" s="1">
        <v>44371</v>
      </c>
      <c r="B252" t="s">
        <v>20</v>
      </c>
      <c r="C252" t="s">
        <v>9</v>
      </c>
      <c r="D252" t="s">
        <v>15</v>
      </c>
      <c r="E252">
        <v>1</v>
      </c>
      <c r="F252">
        <v>35.15</v>
      </c>
      <c r="G252">
        <v>35.15</v>
      </c>
      <c r="H252" t="s">
        <v>14</v>
      </c>
    </row>
    <row r="253" spans="1:8" hidden="1" x14ac:dyDescent="0.3">
      <c r="A253" s="1">
        <v>44371</v>
      </c>
      <c r="B253" t="s">
        <v>8</v>
      </c>
      <c r="C253" t="s">
        <v>9</v>
      </c>
      <c r="D253" t="s">
        <v>13</v>
      </c>
      <c r="E253">
        <v>3</v>
      </c>
      <c r="F253">
        <v>23.87</v>
      </c>
      <c r="G253">
        <v>71.61</v>
      </c>
      <c r="H253" t="s">
        <v>11</v>
      </c>
    </row>
    <row r="254" spans="1:8" hidden="1" x14ac:dyDescent="0.3">
      <c r="A254" s="1">
        <v>44371</v>
      </c>
      <c r="B254" t="s">
        <v>12</v>
      </c>
      <c r="C254" t="s">
        <v>16</v>
      </c>
      <c r="D254" t="s">
        <v>21</v>
      </c>
      <c r="E254">
        <v>32</v>
      </c>
      <c r="F254">
        <v>24.77</v>
      </c>
      <c r="G254">
        <v>792.64</v>
      </c>
      <c r="H254" t="s">
        <v>18</v>
      </c>
    </row>
    <row r="255" spans="1:8" hidden="1" x14ac:dyDescent="0.3">
      <c r="A255" s="1">
        <v>44371</v>
      </c>
      <c r="B255" t="s">
        <v>12</v>
      </c>
      <c r="C255" t="s">
        <v>9</v>
      </c>
      <c r="D255" t="s">
        <v>21</v>
      </c>
      <c r="E255">
        <v>8</v>
      </c>
      <c r="F255">
        <v>18.43</v>
      </c>
      <c r="G255">
        <v>147.41</v>
      </c>
      <c r="H255" t="s">
        <v>11</v>
      </c>
    </row>
    <row r="256" spans="1:8" hidden="1" x14ac:dyDescent="0.3">
      <c r="A256" s="1">
        <v>44371</v>
      </c>
      <c r="B256" t="s">
        <v>12</v>
      </c>
      <c r="C256" t="s">
        <v>9</v>
      </c>
      <c r="D256" t="s">
        <v>21</v>
      </c>
      <c r="E256">
        <v>5</v>
      </c>
      <c r="F256">
        <v>29.58</v>
      </c>
      <c r="G256">
        <v>147.91999999999999</v>
      </c>
      <c r="H256" t="s">
        <v>11</v>
      </c>
    </row>
    <row r="257" spans="1:8" hidden="1" x14ac:dyDescent="0.3">
      <c r="A257" s="1">
        <v>44372</v>
      </c>
      <c r="B257" t="s">
        <v>8</v>
      </c>
      <c r="C257" t="s">
        <v>9</v>
      </c>
      <c r="D257" t="s">
        <v>13</v>
      </c>
      <c r="E257">
        <v>2</v>
      </c>
      <c r="F257">
        <v>18.489999999999998</v>
      </c>
      <c r="G257">
        <v>36.99</v>
      </c>
      <c r="H257" t="s">
        <v>11</v>
      </c>
    </row>
    <row r="258" spans="1:8" hidden="1" x14ac:dyDescent="0.3">
      <c r="A258" s="1">
        <v>44372</v>
      </c>
      <c r="B258" t="s">
        <v>8</v>
      </c>
      <c r="C258" t="s">
        <v>9</v>
      </c>
      <c r="D258" t="s">
        <v>10</v>
      </c>
      <c r="E258">
        <v>7</v>
      </c>
      <c r="F258">
        <v>21.42</v>
      </c>
      <c r="G258">
        <v>149.93</v>
      </c>
      <c r="H258" t="s">
        <v>14</v>
      </c>
    </row>
    <row r="259" spans="1:8" hidden="1" x14ac:dyDescent="0.3">
      <c r="A259" s="1">
        <v>44372</v>
      </c>
      <c r="B259" t="s">
        <v>8</v>
      </c>
      <c r="C259" t="s">
        <v>9</v>
      </c>
      <c r="D259" t="s">
        <v>21</v>
      </c>
      <c r="E259">
        <v>4</v>
      </c>
      <c r="F259">
        <v>25.19</v>
      </c>
      <c r="G259">
        <v>100.75</v>
      </c>
      <c r="H259" t="s">
        <v>11</v>
      </c>
    </row>
    <row r="260" spans="1:8" hidden="1" x14ac:dyDescent="0.3">
      <c r="A260" s="1">
        <v>44372</v>
      </c>
      <c r="B260" t="s">
        <v>12</v>
      </c>
      <c r="C260" t="s">
        <v>16</v>
      </c>
      <c r="D260" t="s">
        <v>17</v>
      </c>
      <c r="E260">
        <v>16</v>
      </c>
      <c r="F260">
        <v>40.01</v>
      </c>
      <c r="G260">
        <v>640.13</v>
      </c>
      <c r="H260" t="s">
        <v>18</v>
      </c>
    </row>
    <row r="261" spans="1:8" hidden="1" x14ac:dyDescent="0.3">
      <c r="A261" s="1">
        <v>44372</v>
      </c>
      <c r="B261" t="s">
        <v>12</v>
      </c>
      <c r="C261" t="s">
        <v>9</v>
      </c>
      <c r="D261" t="s">
        <v>15</v>
      </c>
      <c r="E261">
        <v>4</v>
      </c>
      <c r="F261">
        <v>35</v>
      </c>
      <c r="G261">
        <v>140.01</v>
      </c>
      <c r="H261" t="s">
        <v>14</v>
      </c>
    </row>
    <row r="262" spans="1:8" hidden="1" x14ac:dyDescent="0.3">
      <c r="A262" s="1">
        <v>44372</v>
      </c>
      <c r="B262" t="s">
        <v>8</v>
      </c>
      <c r="C262" t="s">
        <v>9</v>
      </c>
      <c r="D262" t="s">
        <v>17</v>
      </c>
      <c r="E262">
        <v>2</v>
      </c>
      <c r="F262">
        <v>36.979999999999997</v>
      </c>
      <c r="G262">
        <v>73.959999999999994</v>
      </c>
      <c r="H262" t="s">
        <v>11</v>
      </c>
    </row>
    <row r="263" spans="1:8" hidden="1" x14ac:dyDescent="0.3">
      <c r="A263" s="1">
        <v>44372</v>
      </c>
      <c r="B263" t="s">
        <v>8</v>
      </c>
      <c r="C263" t="s">
        <v>9</v>
      </c>
      <c r="D263" t="s">
        <v>19</v>
      </c>
      <c r="E263">
        <v>1</v>
      </c>
      <c r="F263">
        <v>66.02</v>
      </c>
      <c r="G263">
        <v>66.02</v>
      </c>
      <c r="H263" t="s">
        <v>11</v>
      </c>
    </row>
    <row r="264" spans="1:8" hidden="1" x14ac:dyDescent="0.3">
      <c r="A264" s="1">
        <v>44372</v>
      </c>
      <c r="B264" t="s">
        <v>20</v>
      </c>
      <c r="C264" t="s">
        <v>9</v>
      </c>
      <c r="D264" t="s">
        <v>13</v>
      </c>
      <c r="E264">
        <v>1</v>
      </c>
      <c r="F264">
        <v>10.9</v>
      </c>
      <c r="G264">
        <v>10.9</v>
      </c>
      <c r="H264" t="s">
        <v>11</v>
      </c>
    </row>
    <row r="265" spans="1:8" hidden="1" x14ac:dyDescent="0.3">
      <c r="A265" s="1">
        <v>44372</v>
      </c>
      <c r="B265" t="s">
        <v>8</v>
      </c>
      <c r="C265" t="s">
        <v>9</v>
      </c>
      <c r="D265" t="s">
        <v>10</v>
      </c>
      <c r="E265">
        <v>5</v>
      </c>
      <c r="F265">
        <v>28.06</v>
      </c>
      <c r="G265">
        <v>140.30000000000001</v>
      </c>
      <c r="H265" t="s">
        <v>11</v>
      </c>
    </row>
    <row r="266" spans="1:8" hidden="1" x14ac:dyDescent="0.3">
      <c r="A266" s="1">
        <v>44372</v>
      </c>
      <c r="B266" t="s">
        <v>12</v>
      </c>
      <c r="C266" t="s">
        <v>9</v>
      </c>
      <c r="D266" t="s">
        <v>13</v>
      </c>
      <c r="E266">
        <v>1</v>
      </c>
      <c r="F266">
        <v>20.68</v>
      </c>
      <c r="G266">
        <v>20.68</v>
      </c>
      <c r="H266" t="s">
        <v>14</v>
      </c>
    </row>
    <row r="267" spans="1:8" hidden="1" x14ac:dyDescent="0.3">
      <c r="A267" s="1">
        <v>44372</v>
      </c>
      <c r="B267" t="s">
        <v>8</v>
      </c>
      <c r="C267" t="s">
        <v>9</v>
      </c>
      <c r="D267" t="s">
        <v>13</v>
      </c>
      <c r="E267">
        <v>7</v>
      </c>
      <c r="F267">
        <v>14.94</v>
      </c>
      <c r="G267">
        <v>104.56</v>
      </c>
      <c r="H267" t="s">
        <v>14</v>
      </c>
    </row>
    <row r="268" spans="1:8" hidden="1" x14ac:dyDescent="0.3">
      <c r="A268" s="1">
        <v>44372</v>
      </c>
      <c r="B268" t="s">
        <v>20</v>
      </c>
      <c r="C268" t="s">
        <v>9</v>
      </c>
      <c r="D268" t="s">
        <v>13</v>
      </c>
      <c r="E268">
        <v>3</v>
      </c>
      <c r="F268">
        <v>22.48</v>
      </c>
      <c r="G268">
        <v>67.44</v>
      </c>
      <c r="H268" t="s">
        <v>11</v>
      </c>
    </row>
    <row r="269" spans="1:8" hidden="1" x14ac:dyDescent="0.3">
      <c r="A269" s="1">
        <v>44372</v>
      </c>
      <c r="B269" t="s">
        <v>8</v>
      </c>
      <c r="C269" t="s">
        <v>9</v>
      </c>
      <c r="D269" t="s">
        <v>21</v>
      </c>
      <c r="E269">
        <v>10</v>
      </c>
      <c r="F269">
        <v>31.75</v>
      </c>
      <c r="G269">
        <v>317.5</v>
      </c>
      <c r="H269" t="s">
        <v>11</v>
      </c>
    </row>
    <row r="270" spans="1:8" hidden="1" x14ac:dyDescent="0.3">
      <c r="A270" s="1">
        <v>44372</v>
      </c>
      <c r="B270" t="s">
        <v>20</v>
      </c>
      <c r="C270" t="s">
        <v>9</v>
      </c>
      <c r="D270" t="s">
        <v>17</v>
      </c>
      <c r="E270">
        <v>9</v>
      </c>
      <c r="F270">
        <v>45.03</v>
      </c>
      <c r="G270">
        <v>405.28</v>
      </c>
      <c r="H270" t="s">
        <v>14</v>
      </c>
    </row>
    <row r="271" spans="1:8" hidden="1" x14ac:dyDescent="0.3">
      <c r="A271" s="1">
        <v>44372</v>
      </c>
      <c r="B271" t="s">
        <v>20</v>
      </c>
      <c r="C271" t="s">
        <v>9</v>
      </c>
      <c r="D271" t="s">
        <v>19</v>
      </c>
      <c r="E271">
        <v>8</v>
      </c>
      <c r="F271">
        <v>55.72</v>
      </c>
      <c r="G271">
        <v>445.75</v>
      </c>
      <c r="H271" t="s">
        <v>11</v>
      </c>
    </row>
    <row r="272" spans="1:8" hidden="1" x14ac:dyDescent="0.3">
      <c r="A272" s="1">
        <v>44372</v>
      </c>
      <c r="B272" t="s">
        <v>12</v>
      </c>
      <c r="C272" t="s">
        <v>9</v>
      </c>
      <c r="D272" t="s">
        <v>15</v>
      </c>
      <c r="E272">
        <v>9</v>
      </c>
      <c r="F272">
        <v>29.37</v>
      </c>
      <c r="G272">
        <v>264.33999999999997</v>
      </c>
      <c r="H272" t="s">
        <v>11</v>
      </c>
    </row>
    <row r="273" spans="1:8" hidden="1" x14ac:dyDescent="0.3">
      <c r="A273" s="1">
        <v>44372</v>
      </c>
      <c r="B273" t="s">
        <v>12</v>
      </c>
      <c r="C273" t="s">
        <v>16</v>
      </c>
      <c r="D273" t="s">
        <v>15</v>
      </c>
      <c r="E273">
        <v>12</v>
      </c>
      <c r="F273">
        <v>33.880000000000003</v>
      </c>
      <c r="G273">
        <v>406.6</v>
      </c>
      <c r="H273" t="s">
        <v>18</v>
      </c>
    </row>
    <row r="274" spans="1:8" hidden="1" x14ac:dyDescent="0.3">
      <c r="A274" s="1">
        <v>44373</v>
      </c>
      <c r="B274" t="s">
        <v>20</v>
      </c>
      <c r="C274" t="s">
        <v>9</v>
      </c>
      <c r="D274" t="s">
        <v>13</v>
      </c>
      <c r="E274">
        <v>1</v>
      </c>
      <c r="F274">
        <v>19.16</v>
      </c>
      <c r="G274">
        <v>19.16</v>
      </c>
      <c r="H274" t="s">
        <v>11</v>
      </c>
    </row>
    <row r="275" spans="1:8" hidden="1" x14ac:dyDescent="0.3">
      <c r="A275" s="1">
        <v>44373</v>
      </c>
      <c r="B275" t="s">
        <v>12</v>
      </c>
      <c r="C275" t="s">
        <v>9</v>
      </c>
      <c r="D275" t="s">
        <v>13</v>
      </c>
      <c r="E275">
        <v>1</v>
      </c>
      <c r="F275">
        <v>11.89</v>
      </c>
      <c r="G275">
        <v>11.89</v>
      </c>
      <c r="H275" t="s">
        <v>11</v>
      </c>
    </row>
    <row r="276" spans="1:8" hidden="1" x14ac:dyDescent="0.3">
      <c r="A276" s="1">
        <v>44373</v>
      </c>
      <c r="B276" t="s">
        <v>12</v>
      </c>
      <c r="C276" t="s">
        <v>9</v>
      </c>
      <c r="D276" t="s">
        <v>13</v>
      </c>
      <c r="E276">
        <v>1</v>
      </c>
      <c r="F276">
        <v>10.35</v>
      </c>
      <c r="G276">
        <v>10.35</v>
      </c>
      <c r="H276" t="s">
        <v>11</v>
      </c>
    </row>
    <row r="277" spans="1:8" x14ac:dyDescent="0.3">
      <c r="A277" s="1">
        <v>44373</v>
      </c>
      <c r="B277" t="s">
        <v>8</v>
      </c>
      <c r="C277" t="s">
        <v>16</v>
      </c>
      <c r="D277" t="s">
        <v>10</v>
      </c>
      <c r="E277">
        <v>8</v>
      </c>
      <c r="F277">
        <v>26.48</v>
      </c>
      <c r="G277">
        <v>211.84</v>
      </c>
      <c r="H277" t="s">
        <v>18</v>
      </c>
    </row>
    <row r="278" spans="1:8" hidden="1" x14ac:dyDescent="0.3">
      <c r="A278" s="1">
        <v>44373</v>
      </c>
      <c r="B278" t="s">
        <v>8</v>
      </c>
      <c r="C278" t="s">
        <v>9</v>
      </c>
      <c r="D278" t="s">
        <v>17</v>
      </c>
      <c r="E278">
        <v>5</v>
      </c>
      <c r="F278">
        <v>41.92</v>
      </c>
      <c r="G278">
        <v>209.62</v>
      </c>
      <c r="H278" t="s">
        <v>11</v>
      </c>
    </row>
    <row r="279" spans="1:8" hidden="1" x14ac:dyDescent="0.3">
      <c r="A279" s="1">
        <v>44373</v>
      </c>
      <c r="B279" t="s">
        <v>8</v>
      </c>
      <c r="C279" t="s">
        <v>9</v>
      </c>
      <c r="D279" t="s">
        <v>13</v>
      </c>
      <c r="E279">
        <v>2</v>
      </c>
      <c r="F279">
        <v>13.89</v>
      </c>
      <c r="G279">
        <v>27.78</v>
      </c>
      <c r="H279" t="s">
        <v>11</v>
      </c>
    </row>
    <row r="280" spans="1:8" hidden="1" x14ac:dyDescent="0.3">
      <c r="A280" s="1">
        <v>44373</v>
      </c>
      <c r="B280" t="s">
        <v>8</v>
      </c>
      <c r="C280" t="s">
        <v>9</v>
      </c>
      <c r="D280" t="s">
        <v>13</v>
      </c>
      <c r="E280">
        <v>3</v>
      </c>
      <c r="F280">
        <v>24.45</v>
      </c>
      <c r="G280">
        <v>73.34</v>
      </c>
      <c r="H280" t="s">
        <v>11</v>
      </c>
    </row>
    <row r="281" spans="1:8" hidden="1" x14ac:dyDescent="0.3">
      <c r="A281" s="1">
        <v>44373</v>
      </c>
      <c r="B281" t="s">
        <v>12</v>
      </c>
      <c r="C281" t="s">
        <v>9</v>
      </c>
      <c r="D281" t="s">
        <v>21</v>
      </c>
      <c r="E281">
        <v>7</v>
      </c>
      <c r="F281">
        <v>25.28</v>
      </c>
      <c r="G281">
        <v>176.97</v>
      </c>
      <c r="H281" t="s">
        <v>14</v>
      </c>
    </row>
    <row r="282" spans="1:8" x14ac:dyDescent="0.3">
      <c r="A282" s="1">
        <v>44373</v>
      </c>
      <c r="B282" t="s">
        <v>8</v>
      </c>
      <c r="C282" t="s">
        <v>16</v>
      </c>
      <c r="D282" t="s">
        <v>21</v>
      </c>
      <c r="E282">
        <v>36</v>
      </c>
      <c r="F282">
        <v>28.23</v>
      </c>
      <c r="G282">
        <v>1016.22</v>
      </c>
      <c r="H282" t="s">
        <v>18</v>
      </c>
    </row>
    <row r="283" spans="1:8" hidden="1" x14ac:dyDescent="0.3">
      <c r="A283" s="1">
        <v>44373</v>
      </c>
      <c r="B283" t="s">
        <v>8</v>
      </c>
      <c r="C283" t="s">
        <v>9</v>
      </c>
      <c r="D283" t="s">
        <v>15</v>
      </c>
      <c r="E283">
        <v>4</v>
      </c>
      <c r="F283">
        <v>29.26</v>
      </c>
      <c r="G283">
        <v>117.03</v>
      </c>
      <c r="H283" t="s">
        <v>11</v>
      </c>
    </row>
    <row r="284" spans="1:8" hidden="1" x14ac:dyDescent="0.3">
      <c r="A284" s="1">
        <v>44373</v>
      </c>
      <c r="B284" t="s">
        <v>20</v>
      </c>
      <c r="C284" t="s">
        <v>9</v>
      </c>
      <c r="D284" t="s">
        <v>13</v>
      </c>
      <c r="E284">
        <v>5</v>
      </c>
      <c r="F284">
        <v>14.48</v>
      </c>
      <c r="G284">
        <v>72.38</v>
      </c>
      <c r="H284" t="s">
        <v>11</v>
      </c>
    </row>
    <row r="285" spans="1:8" hidden="1" x14ac:dyDescent="0.3">
      <c r="A285" s="1">
        <v>44373</v>
      </c>
      <c r="B285" t="s">
        <v>8</v>
      </c>
      <c r="C285" t="s">
        <v>9</v>
      </c>
      <c r="D285" t="s">
        <v>21</v>
      </c>
      <c r="E285">
        <v>7</v>
      </c>
      <c r="F285">
        <v>31.18</v>
      </c>
      <c r="G285">
        <v>218.26</v>
      </c>
      <c r="H285" t="s">
        <v>11</v>
      </c>
    </row>
    <row r="286" spans="1:8" hidden="1" x14ac:dyDescent="0.3">
      <c r="A286" s="1">
        <v>44373</v>
      </c>
      <c r="B286" t="s">
        <v>8</v>
      </c>
      <c r="C286" t="s">
        <v>9</v>
      </c>
      <c r="D286" t="s">
        <v>13</v>
      </c>
      <c r="E286">
        <v>2</v>
      </c>
      <c r="F286">
        <v>21.9</v>
      </c>
      <c r="G286">
        <v>43.79</v>
      </c>
      <c r="H286" t="s">
        <v>11</v>
      </c>
    </row>
    <row r="287" spans="1:8" x14ac:dyDescent="0.3">
      <c r="A287" s="1">
        <v>44373</v>
      </c>
      <c r="B287" t="s">
        <v>8</v>
      </c>
      <c r="C287" t="s">
        <v>16</v>
      </c>
      <c r="D287" t="s">
        <v>10</v>
      </c>
      <c r="E287">
        <v>20</v>
      </c>
      <c r="F287">
        <v>26.68</v>
      </c>
      <c r="G287">
        <v>533.5</v>
      </c>
      <c r="H287" t="s">
        <v>18</v>
      </c>
    </row>
    <row r="288" spans="1:8" hidden="1" x14ac:dyDescent="0.3">
      <c r="A288" s="1">
        <v>44373</v>
      </c>
      <c r="B288" t="s">
        <v>8</v>
      </c>
      <c r="C288" t="s">
        <v>9</v>
      </c>
      <c r="D288" t="s">
        <v>13</v>
      </c>
      <c r="E288">
        <v>10</v>
      </c>
      <c r="F288">
        <v>14.66</v>
      </c>
      <c r="G288">
        <v>146.58000000000001</v>
      </c>
      <c r="H288" t="s">
        <v>11</v>
      </c>
    </row>
    <row r="289" spans="1:8" hidden="1" x14ac:dyDescent="0.3">
      <c r="A289" s="1">
        <v>44373</v>
      </c>
      <c r="B289" t="s">
        <v>20</v>
      </c>
      <c r="C289" t="s">
        <v>9</v>
      </c>
      <c r="D289" t="s">
        <v>17</v>
      </c>
      <c r="E289">
        <v>10</v>
      </c>
      <c r="F289">
        <v>40.81</v>
      </c>
      <c r="G289">
        <v>408.1</v>
      </c>
      <c r="H289" t="s">
        <v>14</v>
      </c>
    </row>
    <row r="290" spans="1:8" hidden="1" x14ac:dyDescent="0.3">
      <c r="A290" s="1">
        <v>44373</v>
      </c>
      <c r="B290" t="s">
        <v>8</v>
      </c>
      <c r="C290" t="s">
        <v>9</v>
      </c>
      <c r="D290" t="s">
        <v>21</v>
      </c>
      <c r="E290">
        <v>3</v>
      </c>
      <c r="F290">
        <v>22.3</v>
      </c>
      <c r="G290">
        <v>66.900000000000006</v>
      </c>
      <c r="H290" t="s">
        <v>11</v>
      </c>
    </row>
    <row r="291" spans="1:8" x14ac:dyDescent="0.3">
      <c r="A291" s="1">
        <v>44374</v>
      </c>
      <c r="B291" t="s">
        <v>8</v>
      </c>
      <c r="C291" t="s">
        <v>16</v>
      </c>
      <c r="D291" t="s">
        <v>13</v>
      </c>
      <c r="E291">
        <v>36</v>
      </c>
      <c r="F291">
        <v>17.34</v>
      </c>
      <c r="G291">
        <v>624.41999999999996</v>
      </c>
      <c r="H291" t="s">
        <v>18</v>
      </c>
    </row>
    <row r="292" spans="1:8" hidden="1" x14ac:dyDescent="0.3">
      <c r="A292" s="1">
        <v>44374</v>
      </c>
      <c r="B292" t="s">
        <v>12</v>
      </c>
      <c r="C292" t="s">
        <v>9</v>
      </c>
      <c r="D292" t="s">
        <v>19</v>
      </c>
      <c r="E292">
        <v>8</v>
      </c>
      <c r="F292">
        <v>59.7</v>
      </c>
      <c r="G292">
        <v>477.63</v>
      </c>
      <c r="H292" t="s">
        <v>11</v>
      </c>
    </row>
    <row r="293" spans="1:8" x14ac:dyDescent="0.3">
      <c r="A293" s="1">
        <v>44374</v>
      </c>
      <c r="B293" t="s">
        <v>8</v>
      </c>
      <c r="C293" t="s">
        <v>16</v>
      </c>
      <c r="D293" t="s">
        <v>21</v>
      </c>
      <c r="E293">
        <v>40</v>
      </c>
      <c r="F293">
        <v>24.43</v>
      </c>
      <c r="G293">
        <v>977.13</v>
      </c>
      <c r="H293" t="s">
        <v>18</v>
      </c>
    </row>
    <row r="294" spans="1:8" hidden="1" x14ac:dyDescent="0.3">
      <c r="A294" s="1">
        <v>44374</v>
      </c>
      <c r="B294" t="s">
        <v>8</v>
      </c>
      <c r="C294" t="s">
        <v>9</v>
      </c>
      <c r="D294" t="s">
        <v>19</v>
      </c>
      <c r="E294">
        <v>4</v>
      </c>
      <c r="F294">
        <v>66.03</v>
      </c>
      <c r="G294">
        <v>264.11</v>
      </c>
      <c r="H294" t="s">
        <v>11</v>
      </c>
    </row>
    <row r="295" spans="1:8" hidden="1" x14ac:dyDescent="0.3">
      <c r="A295" s="1">
        <v>44374</v>
      </c>
      <c r="B295" t="s">
        <v>20</v>
      </c>
      <c r="C295" t="s">
        <v>9</v>
      </c>
      <c r="D295" t="s">
        <v>10</v>
      </c>
      <c r="E295">
        <v>6</v>
      </c>
      <c r="F295">
        <v>28.37</v>
      </c>
      <c r="G295">
        <v>170.24</v>
      </c>
      <c r="H295" t="s">
        <v>11</v>
      </c>
    </row>
    <row r="296" spans="1:8" hidden="1" x14ac:dyDescent="0.3">
      <c r="A296" s="1">
        <v>44374</v>
      </c>
      <c r="B296" t="s">
        <v>12</v>
      </c>
      <c r="C296" t="s">
        <v>9</v>
      </c>
      <c r="D296" t="s">
        <v>21</v>
      </c>
      <c r="E296">
        <v>1</v>
      </c>
      <c r="F296">
        <v>28.88</v>
      </c>
      <c r="G296">
        <v>28.88</v>
      </c>
      <c r="H296" t="s">
        <v>11</v>
      </c>
    </row>
    <row r="297" spans="1:8" hidden="1" x14ac:dyDescent="0.3">
      <c r="A297" s="1">
        <v>44374</v>
      </c>
      <c r="B297" t="s">
        <v>12</v>
      </c>
      <c r="C297" t="s">
        <v>9</v>
      </c>
      <c r="D297" t="s">
        <v>17</v>
      </c>
      <c r="E297">
        <v>5</v>
      </c>
      <c r="F297">
        <v>38.71</v>
      </c>
      <c r="G297">
        <v>193.54</v>
      </c>
      <c r="H297" t="s">
        <v>14</v>
      </c>
    </row>
    <row r="298" spans="1:8" hidden="1" x14ac:dyDescent="0.3">
      <c r="A298" s="1">
        <v>44374</v>
      </c>
      <c r="B298" t="s">
        <v>8</v>
      </c>
      <c r="C298" t="s">
        <v>9</v>
      </c>
      <c r="D298" t="s">
        <v>15</v>
      </c>
      <c r="E298">
        <v>10</v>
      </c>
      <c r="F298">
        <v>33.17</v>
      </c>
      <c r="G298">
        <v>331.68</v>
      </c>
      <c r="H298" t="s">
        <v>11</v>
      </c>
    </row>
    <row r="299" spans="1:8" hidden="1" x14ac:dyDescent="0.3">
      <c r="A299" s="1">
        <v>44374</v>
      </c>
      <c r="B299" t="s">
        <v>12</v>
      </c>
      <c r="C299" t="s">
        <v>9</v>
      </c>
      <c r="D299" t="s">
        <v>13</v>
      </c>
      <c r="E299">
        <v>7</v>
      </c>
      <c r="F299">
        <v>17.38</v>
      </c>
      <c r="G299">
        <v>121.66</v>
      </c>
      <c r="H299" t="s">
        <v>11</v>
      </c>
    </row>
    <row r="300" spans="1:8" hidden="1" x14ac:dyDescent="0.3">
      <c r="A300" s="1">
        <v>44374</v>
      </c>
      <c r="B300" t="s">
        <v>12</v>
      </c>
      <c r="C300" t="s">
        <v>9</v>
      </c>
      <c r="D300" t="s">
        <v>10</v>
      </c>
      <c r="E300">
        <v>6</v>
      </c>
      <c r="F300">
        <v>26.95</v>
      </c>
      <c r="G300">
        <v>161.71</v>
      </c>
      <c r="H300" t="s">
        <v>11</v>
      </c>
    </row>
    <row r="301" spans="1:8" hidden="1" x14ac:dyDescent="0.3">
      <c r="A301" s="1">
        <v>44374</v>
      </c>
      <c r="B301" t="s">
        <v>20</v>
      </c>
      <c r="C301" t="s">
        <v>9</v>
      </c>
      <c r="D301" t="s">
        <v>15</v>
      </c>
      <c r="E301">
        <v>7</v>
      </c>
      <c r="F301">
        <v>29.04</v>
      </c>
      <c r="G301">
        <v>203.28</v>
      </c>
      <c r="H301" t="s">
        <v>11</v>
      </c>
    </row>
    <row r="302" spans="1:8" hidden="1" x14ac:dyDescent="0.3">
      <c r="A302" s="1">
        <v>44374</v>
      </c>
      <c r="B302" t="s">
        <v>8</v>
      </c>
      <c r="C302" t="s">
        <v>9</v>
      </c>
      <c r="D302" t="s">
        <v>17</v>
      </c>
      <c r="E302">
        <v>10</v>
      </c>
      <c r="F302">
        <v>35.729999999999997</v>
      </c>
      <c r="G302">
        <v>357.27</v>
      </c>
      <c r="H302" t="s">
        <v>11</v>
      </c>
    </row>
    <row r="303" spans="1:8" hidden="1" x14ac:dyDescent="0.3">
      <c r="A303" s="1">
        <v>44374</v>
      </c>
      <c r="B303" t="s">
        <v>12</v>
      </c>
      <c r="C303" t="s">
        <v>9</v>
      </c>
      <c r="D303" t="s">
        <v>15</v>
      </c>
      <c r="E303">
        <v>2</v>
      </c>
      <c r="F303">
        <v>27</v>
      </c>
      <c r="G303">
        <v>54.01</v>
      </c>
      <c r="H303" t="s">
        <v>11</v>
      </c>
    </row>
    <row r="304" spans="1:8" hidden="1" x14ac:dyDescent="0.3">
      <c r="A304" s="1">
        <v>44374</v>
      </c>
      <c r="B304" t="s">
        <v>20</v>
      </c>
      <c r="C304" t="s">
        <v>9</v>
      </c>
      <c r="D304" t="s">
        <v>15</v>
      </c>
      <c r="E304">
        <v>2</v>
      </c>
      <c r="F304">
        <v>36.57</v>
      </c>
      <c r="G304">
        <v>73.13</v>
      </c>
      <c r="H304" t="s">
        <v>11</v>
      </c>
    </row>
    <row r="305" spans="1:8" hidden="1" x14ac:dyDescent="0.3">
      <c r="A305" s="1">
        <v>44375</v>
      </c>
      <c r="B305" t="s">
        <v>12</v>
      </c>
      <c r="C305" t="s">
        <v>9</v>
      </c>
      <c r="D305" t="s">
        <v>10</v>
      </c>
      <c r="E305">
        <v>7</v>
      </c>
      <c r="F305">
        <v>15.26</v>
      </c>
      <c r="G305">
        <v>106.79</v>
      </c>
      <c r="H305" t="s">
        <v>11</v>
      </c>
    </row>
    <row r="306" spans="1:8" hidden="1" x14ac:dyDescent="0.3">
      <c r="A306" s="1">
        <v>44375</v>
      </c>
      <c r="B306" t="s">
        <v>20</v>
      </c>
      <c r="C306" t="s">
        <v>9</v>
      </c>
      <c r="D306" t="s">
        <v>21</v>
      </c>
      <c r="E306">
        <v>6</v>
      </c>
      <c r="F306">
        <v>19.79</v>
      </c>
      <c r="G306">
        <v>118.77</v>
      </c>
      <c r="H306" t="s">
        <v>11</v>
      </c>
    </row>
    <row r="307" spans="1:8" hidden="1" x14ac:dyDescent="0.3">
      <c r="A307" s="1">
        <v>44375</v>
      </c>
      <c r="B307" t="s">
        <v>8</v>
      </c>
      <c r="C307" t="s">
        <v>9</v>
      </c>
      <c r="D307" t="s">
        <v>13</v>
      </c>
      <c r="E307">
        <v>5</v>
      </c>
      <c r="F307">
        <v>12.3</v>
      </c>
      <c r="G307">
        <v>61.52</v>
      </c>
      <c r="H307" t="s">
        <v>14</v>
      </c>
    </row>
    <row r="308" spans="1:8" hidden="1" x14ac:dyDescent="0.3">
      <c r="A308" s="1">
        <v>44375</v>
      </c>
      <c r="B308" t="s">
        <v>8</v>
      </c>
      <c r="C308" t="s">
        <v>9</v>
      </c>
      <c r="D308" t="s">
        <v>17</v>
      </c>
      <c r="E308">
        <v>9</v>
      </c>
      <c r="F308">
        <v>46.34</v>
      </c>
      <c r="G308">
        <v>417.1</v>
      </c>
      <c r="H308" t="s">
        <v>11</v>
      </c>
    </row>
    <row r="309" spans="1:8" hidden="1" x14ac:dyDescent="0.3">
      <c r="A309" s="1">
        <v>44375</v>
      </c>
      <c r="B309" t="s">
        <v>20</v>
      </c>
      <c r="C309" t="s">
        <v>9</v>
      </c>
      <c r="D309" t="s">
        <v>17</v>
      </c>
      <c r="E309">
        <v>8</v>
      </c>
      <c r="F309">
        <v>46.83</v>
      </c>
      <c r="G309">
        <v>374.63</v>
      </c>
      <c r="H309" t="s">
        <v>11</v>
      </c>
    </row>
    <row r="310" spans="1:8" hidden="1" x14ac:dyDescent="0.3">
      <c r="A310" s="1">
        <v>44375</v>
      </c>
      <c r="B310" t="s">
        <v>8</v>
      </c>
      <c r="C310" t="s">
        <v>9</v>
      </c>
      <c r="D310" t="s">
        <v>19</v>
      </c>
      <c r="E310">
        <v>8</v>
      </c>
      <c r="F310">
        <v>62.56</v>
      </c>
      <c r="G310">
        <v>500.49</v>
      </c>
      <c r="H310" t="s">
        <v>11</v>
      </c>
    </row>
    <row r="311" spans="1:8" hidden="1" x14ac:dyDescent="0.3">
      <c r="A311" s="1">
        <v>44375</v>
      </c>
      <c r="B311" t="s">
        <v>8</v>
      </c>
      <c r="C311" t="s">
        <v>9</v>
      </c>
      <c r="D311" t="s">
        <v>19</v>
      </c>
      <c r="E311">
        <v>1</v>
      </c>
      <c r="F311">
        <v>53.19</v>
      </c>
      <c r="G311">
        <v>53.19</v>
      </c>
      <c r="H311" t="s">
        <v>11</v>
      </c>
    </row>
    <row r="312" spans="1:8" hidden="1" x14ac:dyDescent="0.3">
      <c r="A312" s="1">
        <v>44375</v>
      </c>
      <c r="B312" t="s">
        <v>8</v>
      </c>
      <c r="C312" t="s">
        <v>9</v>
      </c>
      <c r="D312" t="s">
        <v>21</v>
      </c>
      <c r="E312">
        <v>8</v>
      </c>
      <c r="F312">
        <v>33.19</v>
      </c>
      <c r="G312">
        <v>265.55</v>
      </c>
      <c r="H312" t="s">
        <v>11</v>
      </c>
    </row>
    <row r="313" spans="1:8" x14ac:dyDescent="0.3">
      <c r="A313" s="1">
        <v>44375</v>
      </c>
      <c r="B313" t="s">
        <v>8</v>
      </c>
      <c r="C313" t="s">
        <v>16</v>
      </c>
      <c r="D313" t="s">
        <v>21</v>
      </c>
      <c r="E313">
        <v>12</v>
      </c>
      <c r="F313">
        <v>31.13</v>
      </c>
      <c r="G313">
        <v>373.6</v>
      </c>
      <c r="H313" t="s">
        <v>18</v>
      </c>
    </row>
    <row r="314" spans="1:8" hidden="1" x14ac:dyDescent="0.3">
      <c r="A314" s="1">
        <v>44375</v>
      </c>
      <c r="B314" t="s">
        <v>8</v>
      </c>
      <c r="C314" t="s">
        <v>9</v>
      </c>
      <c r="D314" t="s">
        <v>15</v>
      </c>
      <c r="E314">
        <v>4</v>
      </c>
      <c r="F314">
        <v>36.64</v>
      </c>
      <c r="G314">
        <v>146.54</v>
      </c>
      <c r="H314" t="s">
        <v>14</v>
      </c>
    </row>
    <row r="315" spans="1:8" hidden="1" x14ac:dyDescent="0.3">
      <c r="A315" s="1">
        <v>44375</v>
      </c>
      <c r="B315" t="s">
        <v>12</v>
      </c>
      <c r="C315" t="s">
        <v>9</v>
      </c>
      <c r="D315" t="s">
        <v>15</v>
      </c>
      <c r="E315">
        <v>8</v>
      </c>
      <c r="F315">
        <v>29.03</v>
      </c>
      <c r="G315">
        <v>232.24</v>
      </c>
      <c r="H315" t="s">
        <v>11</v>
      </c>
    </row>
    <row r="316" spans="1:8" x14ac:dyDescent="0.3">
      <c r="A316" s="1">
        <v>44375</v>
      </c>
      <c r="B316" t="s">
        <v>8</v>
      </c>
      <c r="C316" t="s">
        <v>16</v>
      </c>
      <c r="D316" t="s">
        <v>15</v>
      </c>
      <c r="E316">
        <v>40</v>
      </c>
      <c r="F316">
        <v>28.57</v>
      </c>
      <c r="G316">
        <v>1142.8699999999999</v>
      </c>
      <c r="H316" t="s">
        <v>18</v>
      </c>
    </row>
    <row r="317" spans="1:8" hidden="1" x14ac:dyDescent="0.3">
      <c r="A317" s="1">
        <v>44375</v>
      </c>
      <c r="B317" t="s">
        <v>8</v>
      </c>
      <c r="C317" t="s">
        <v>9</v>
      </c>
      <c r="D317" t="s">
        <v>21</v>
      </c>
      <c r="E317">
        <v>5</v>
      </c>
      <c r="F317">
        <v>19.57</v>
      </c>
      <c r="G317">
        <v>97.84</v>
      </c>
      <c r="H317" t="s">
        <v>11</v>
      </c>
    </row>
    <row r="318" spans="1:8" x14ac:dyDescent="0.3">
      <c r="A318" s="1">
        <v>44375</v>
      </c>
      <c r="B318" t="s">
        <v>8</v>
      </c>
      <c r="C318" t="s">
        <v>16</v>
      </c>
      <c r="D318" t="s">
        <v>19</v>
      </c>
      <c r="E318">
        <v>36</v>
      </c>
      <c r="F318">
        <v>62.02</v>
      </c>
      <c r="G318">
        <v>2232.66</v>
      </c>
      <c r="H318" t="s">
        <v>18</v>
      </c>
    </row>
    <row r="319" spans="1:8" hidden="1" x14ac:dyDescent="0.3">
      <c r="A319" s="1">
        <v>44376</v>
      </c>
      <c r="B319" t="s">
        <v>12</v>
      </c>
      <c r="C319" t="s">
        <v>9</v>
      </c>
      <c r="D319" t="s">
        <v>17</v>
      </c>
      <c r="E319">
        <v>4</v>
      </c>
      <c r="F319">
        <v>37</v>
      </c>
      <c r="G319">
        <v>148.01</v>
      </c>
      <c r="H319" t="s">
        <v>11</v>
      </c>
    </row>
    <row r="320" spans="1:8" x14ac:dyDescent="0.3">
      <c r="A320" s="1">
        <v>44376</v>
      </c>
      <c r="B320" t="s">
        <v>8</v>
      </c>
      <c r="C320" t="s">
        <v>16</v>
      </c>
      <c r="D320" t="s">
        <v>13</v>
      </c>
      <c r="E320">
        <v>16</v>
      </c>
      <c r="F320">
        <v>13.77</v>
      </c>
      <c r="G320">
        <v>220.32</v>
      </c>
      <c r="H320" t="s">
        <v>18</v>
      </c>
    </row>
    <row r="321" spans="1:8" hidden="1" x14ac:dyDescent="0.3">
      <c r="A321" s="1">
        <v>44376</v>
      </c>
      <c r="B321" t="s">
        <v>8</v>
      </c>
      <c r="C321" t="s">
        <v>9</v>
      </c>
      <c r="D321" t="s">
        <v>19</v>
      </c>
      <c r="E321">
        <v>1</v>
      </c>
      <c r="F321">
        <v>56.72</v>
      </c>
      <c r="G321">
        <v>56.72</v>
      </c>
      <c r="H321" t="s">
        <v>11</v>
      </c>
    </row>
    <row r="322" spans="1:8" hidden="1" x14ac:dyDescent="0.3">
      <c r="A322" s="1">
        <v>44376</v>
      </c>
      <c r="B322" t="s">
        <v>20</v>
      </c>
      <c r="C322" t="s">
        <v>9</v>
      </c>
      <c r="D322" t="s">
        <v>13</v>
      </c>
      <c r="E322">
        <v>6</v>
      </c>
      <c r="F322">
        <v>15.35</v>
      </c>
      <c r="G322">
        <v>92.08</v>
      </c>
      <c r="H322" t="s">
        <v>11</v>
      </c>
    </row>
    <row r="323" spans="1:8" hidden="1" x14ac:dyDescent="0.3">
      <c r="A323" s="1">
        <v>44376</v>
      </c>
      <c r="B323" t="s">
        <v>20</v>
      </c>
      <c r="C323" t="s">
        <v>9</v>
      </c>
      <c r="D323" t="s">
        <v>21</v>
      </c>
      <c r="E323">
        <v>10</v>
      </c>
      <c r="F323">
        <v>26.46</v>
      </c>
      <c r="G323">
        <v>264.60000000000002</v>
      </c>
      <c r="H323" t="s">
        <v>11</v>
      </c>
    </row>
    <row r="324" spans="1:8" hidden="1" x14ac:dyDescent="0.3">
      <c r="A324" s="1">
        <v>44376</v>
      </c>
      <c r="B324" t="s">
        <v>8</v>
      </c>
      <c r="C324" t="s">
        <v>9</v>
      </c>
      <c r="D324" t="s">
        <v>17</v>
      </c>
      <c r="E324">
        <v>10</v>
      </c>
      <c r="F324">
        <v>37.78</v>
      </c>
      <c r="G324">
        <v>377.78</v>
      </c>
      <c r="H324" t="s">
        <v>11</v>
      </c>
    </row>
    <row r="325" spans="1:8" hidden="1" x14ac:dyDescent="0.3">
      <c r="A325" s="1">
        <v>44376</v>
      </c>
      <c r="B325" t="s">
        <v>12</v>
      </c>
      <c r="C325" t="s">
        <v>9</v>
      </c>
      <c r="D325" t="s">
        <v>13</v>
      </c>
      <c r="E325">
        <v>9</v>
      </c>
      <c r="F325">
        <v>22.21</v>
      </c>
      <c r="G325">
        <v>199.86</v>
      </c>
      <c r="H325" t="s">
        <v>11</v>
      </c>
    </row>
    <row r="326" spans="1:8" hidden="1" x14ac:dyDescent="0.3">
      <c r="A326" s="1">
        <v>44376</v>
      </c>
      <c r="B326" t="s">
        <v>8</v>
      </c>
      <c r="C326" t="s">
        <v>9</v>
      </c>
      <c r="D326" t="s">
        <v>10</v>
      </c>
      <c r="E326">
        <v>6</v>
      </c>
      <c r="F326">
        <v>27.34</v>
      </c>
      <c r="G326">
        <v>164.05</v>
      </c>
      <c r="H326" t="s">
        <v>11</v>
      </c>
    </row>
    <row r="327" spans="1:8" hidden="1" x14ac:dyDescent="0.3">
      <c r="A327" s="1">
        <v>44376</v>
      </c>
      <c r="B327" t="s">
        <v>20</v>
      </c>
      <c r="C327" t="s">
        <v>9</v>
      </c>
      <c r="D327" t="s">
        <v>17</v>
      </c>
      <c r="E327">
        <v>6</v>
      </c>
      <c r="F327">
        <v>36.520000000000003</v>
      </c>
      <c r="G327">
        <v>219.15</v>
      </c>
      <c r="H327" t="s">
        <v>11</v>
      </c>
    </row>
    <row r="328" spans="1:8" hidden="1" x14ac:dyDescent="0.3">
      <c r="A328" s="1">
        <v>44376</v>
      </c>
      <c r="B328" t="s">
        <v>12</v>
      </c>
      <c r="C328" t="s">
        <v>16</v>
      </c>
      <c r="D328" t="s">
        <v>17</v>
      </c>
      <c r="E328">
        <v>20</v>
      </c>
      <c r="F328">
        <v>37.99</v>
      </c>
      <c r="G328">
        <v>759.77</v>
      </c>
      <c r="H328" t="s">
        <v>18</v>
      </c>
    </row>
    <row r="329" spans="1:8" hidden="1" x14ac:dyDescent="0.3">
      <c r="A329" s="1">
        <v>44376</v>
      </c>
      <c r="B329" t="s">
        <v>12</v>
      </c>
      <c r="C329" t="s">
        <v>16</v>
      </c>
      <c r="D329" t="s">
        <v>15</v>
      </c>
      <c r="E329">
        <v>20</v>
      </c>
      <c r="F329">
        <v>39.56</v>
      </c>
      <c r="G329">
        <v>791.23</v>
      </c>
      <c r="H329" t="s">
        <v>18</v>
      </c>
    </row>
    <row r="330" spans="1:8" hidden="1" x14ac:dyDescent="0.3">
      <c r="A330" s="1">
        <v>44376</v>
      </c>
      <c r="B330" t="s">
        <v>12</v>
      </c>
      <c r="C330" t="s">
        <v>9</v>
      </c>
      <c r="D330" t="s">
        <v>21</v>
      </c>
      <c r="E330">
        <v>1</v>
      </c>
      <c r="F330">
        <v>23.1</v>
      </c>
      <c r="G330">
        <v>23.1</v>
      </c>
      <c r="H330" t="s">
        <v>11</v>
      </c>
    </row>
    <row r="331" spans="1:8" hidden="1" x14ac:dyDescent="0.3">
      <c r="A331" s="1">
        <v>44377</v>
      </c>
      <c r="B331" t="s">
        <v>8</v>
      </c>
      <c r="C331" t="s">
        <v>9</v>
      </c>
      <c r="D331" t="s">
        <v>15</v>
      </c>
      <c r="E331">
        <v>8</v>
      </c>
      <c r="F331">
        <v>32.07</v>
      </c>
      <c r="G331">
        <v>256.56</v>
      </c>
      <c r="H331" t="s">
        <v>11</v>
      </c>
    </row>
    <row r="332" spans="1:8" hidden="1" x14ac:dyDescent="0.3">
      <c r="A332" s="1">
        <v>44377</v>
      </c>
      <c r="B332" t="s">
        <v>20</v>
      </c>
      <c r="C332" t="s">
        <v>9</v>
      </c>
      <c r="D332" t="s">
        <v>17</v>
      </c>
      <c r="E332">
        <v>1</v>
      </c>
      <c r="F332">
        <v>37.06</v>
      </c>
      <c r="G332">
        <v>37.06</v>
      </c>
      <c r="H332" t="s">
        <v>11</v>
      </c>
    </row>
    <row r="333" spans="1:8" hidden="1" x14ac:dyDescent="0.3">
      <c r="A333" s="1">
        <v>44377</v>
      </c>
      <c r="B333" t="s">
        <v>8</v>
      </c>
      <c r="C333" t="s">
        <v>9</v>
      </c>
      <c r="D333" t="s">
        <v>21</v>
      </c>
      <c r="E333">
        <v>4</v>
      </c>
      <c r="F333">
        <v>20.61</v>
      </c>
      <c r="G333">
        <v>82.43</v>
      </c>
      <c r="H333" t="s">
        <v>11</v>
      </c>
    </row>
    <row r="334" spans="1:8" hidden="1" x14ac:dyDescent="0.3">
      <c r="A334" s="1">
        <v>44377</v>
      </c>
      <c r="B334" t="s">
        <v>12</v>
      </c>
      <c r="C334" t="s">
        <v>16</v>
      </c>
      <c r="D334" t="s">
        <v>15</v>
      </c>
      <c r="E334">
        <v>12</v>
      </c>
      <c r="F334">
        <v>40.630000000000003</v>
      </c>
      <c r="G334">
        <v>487.56</v>
      </c>
      <c r="H334" t="s">
        <v>18</v>
      </c>
    </row>
    <row r="335" spans="1:8" hidden="1" x14ac:dyDescent="0.3">
      <c r="A335" s="1">
        <v>44377</v>
      </c>
      <c r="B335" t="s">
        <v>20</v>
      </c>
      <c r="C335" t="s">
        <v>16</v>
      </c>
      <c r="D335" t="s">
        <v>10</v>
      </c>
      <c r="E335">
        <v>40</v>
      </c>
      <c r="F335">
        <v>29.75</v>
      </c>
      <c r="G335">
        <v>1190.1300000000001</v>
      </c>
      <c r="H335" t="s">
        <v>18</v>
      </c>
    </row>
    <row r="336" spans="1:8" hidden="1" x14ac:dyDescent="0.3">
      <c r="A336" s="1">
        <v>44377</v>
      </c>
      <c r="B336" t="s">
        <v>8</v>
      </c>
      <c r="C336" t="s">
        <v>9</v>
      </c>
      <c r="D336" t="s">
        <v>15</v>
      </c>
      <c r="E336">
        <v>1</v>
      </c>
      <c r="F336">
        <v>28.83</v>
      </c>
      <c r="G336">
        <v>28.83</v>
      </c>
      <c r="H336" t="s">
        <v>11</v>
      </c>
    </row>
    <row r="337" spans="1:8" hidden="1" x14ac:dyDescent="0.3">
      <c r="A337" s="1">
        <v>44377</v>
      </c>
      <c r="B337" t="s">
        <v>20</v>
      </c>
      <c r="C337" t="s">
        <v>9</v>
      </c>
      <c r="D337" t="s">
        <v>10</v>
      </c>
      <c r="E337">
        <v>5</v>
      </c>
      <c r="F337">
        <v>29.5</v>
      </c>
      <c r="G337">
        <v>147.52000000000001</v>
      </c>
      <c r="H337" t="s">
        <v>11</v>
      </c>
    </row>
    <row r="338" spans="1:8" x14ac:dyDescent="0.3">
      <c r="A338" s="1">
        <v>44377</v>
      </c>
      <c r="B338" t="s">
        <v>8</v>
      </c>
      <c r="C338" t="s">
        <v>16</v>
      </c>
      <c r="D338" t="s">
        <v>15</v>
      </c>
      <c r="E338">
        <v>20</v>
      </c>
      <c r="F338">
        <v>26.76</v>
      </c>
      <c r="G338">
        <v>535.1</v>
      </c>
      <c r="H338" t="s">
        <v>18</v>
      </c>
    </row>
    <row r="339" spans="1:8" hidden="1" x14ac:dyDescent="0.3">
      <c r="A339" s="1">
        <v>44377</v>
      </c>
      <c r="B339" t="s">
        <v>20</v>
      </c>
      <c r="C339" t="s">
        <v>9</v>
      </c>
      <c r="D339" t="s">
        <v>17</v>
      </c>
      <c r="E339">
        <v>2</v>
      </c>
      <c r="F339">
        <v>46.07</v>
      </c>
      <c r="G339">
        <v>92.13</v>
      </c>
      <c r="H339" t="s">
        <v>14</v>
      </c>
    </row>
    <row r="340" spans="1:8" hidden="1" x14ac:dyDescent="0.3">
      <c r="A340" s="1">
        <v>44378</v>
      </c>
      <c r="B340" t="s">
        <v>8</v>
      </c>
      <c r="C340" t="s">
        <v>9</v>
      </c>
      <c r="D340" t="s">
        <v>13</v>
      </c>
      <c r="E340">
        <v>10</v>
      </c>
      <c r="F340">
        <v>18.7</v>
      </c>
      <c r="G340">
        <v>186.97</v>
      </c>
      <c r="H340" t="s">
        <v>11</v>
      </c>
    </row>
    <row r="341" spans="1:8" hidden="1" x14ac:dyDescent="0.3">
      <c r="A341" s="1">
        <v>44378</v>
      </c>
      <c r="B341" t="s">
        <v>20</v>
      </c>
      <c r="C341" t="s">
        <v>16</v>
      </c>
      <c r="D341" t="s">
        <v>15</v>
      </c>
      <c r="E341">
        <v>16</v>
      </c>
      <c r="F341">
        <v>31.18</v>
      </c>
      <c r="G341">
        <v>498.83</v>
      </c>
      <c r="H341" t="s">
        <v>18</v>
      </c>
    </row>
    <row r="342" spans="1:8" hidden="1" x14ac:dyDescent="0.3">
      <c r="A342" s="1">
        <v>44378</v>
      </c>
      <c r="B342" t="s">
        <v>8</v>
      </c>
      <c r="C342" t="s">
        <v>9</v>
      </c>
      <c r="D342" t="s">
        <v>15</v>
      </c>
      <c r="E342">
        <v>6</v>
      </c>
      <c r="F342">
        <v>32.56</v>
      </c>
      <c r="G342">
        <v>195.35</v>
      </c>
      <c r="H342" t="s">
        <v>11</v>
      </c>
    </row>
    <row r="343" spans="1:8" hidden="1" x14ac:dyDescent="0.3">
      <c r="A343" s="1">
        <v>44378</v>
      </c>
      <c r="B343" t="s">
        <v>20</v>
      </c>
      <c r="C343" t="s">
        <v>16</v>
      </c>
      <c r="D343" t="s">
        <v>13</v>
      </c>
      <c r="E343">
        <v>32</v>
      </c>
      <c r="F343">
        <v>24.78</v>
      </c>
      <c r="G343">
        <v>793.07</v>
      </c>
      <c r="H343" t="s">
        <v>18</v>
      </c>
    </row>
    <row r="344" spans="1:8" hidden="1" x14ac:dyDescent="0.3">
      <c r="A344" s="1">
        <v>44378</v>
      </c>
      <c r="B344" t="s">
        <v>20</v>
      </c>
      <c r="C344" t="s">
        <v>9</v>
      </c>
      <c r="D344" t="s">
        <v>17</v>
      </c>
      <c r="E344">
        <v>9</v>
      </c>
      <c r="F344">
        <v>37.29</v>
      </c>
      <c r="G344">
        <v>335.62</v>
      </c>
      <c r="H344" t="s">
        <v>11</v>
      </c>
    </row>
    <row r="345" spans="1:8" hidden="1" x14ac:dyDescent="0.3">
      <c r="A345" s="1">
        <v>44378</v>
      </c>
      <c r="B345" t="s">
        <v>8</v>
      </c>
      <c r="C345" t="s">
        <v>9</v>
      </c>
      <c r="D345" t="s">
        <v>13</v>
      </c>
      <c r="E345">
        <v>2</v>
      </c>
      <c r="F345">
        <v>19.850000000000001</v>
      </c>
      <c r="G345">
        <v>39.69</v>
      </c>
      <c r="H345" t="s">
        <v>14</v>
      </c>
    </row>
    <row r="346" spans="1:8" hidden="1" x14ac:dyDescent="0.3">
      <c r="A346" s="1">
        <v>44378</v>
      </c>
      <c r="B346" t="s">
        <v>12</v>
      </c>
      <c r="C346" t="s">
        <v>9</v>
      </c>
      <c r="D346" t="s">
        <v>15</v>
      </c>
      <c r="E346">
        <v>1</v>
      </c>
      <c r="F346">
        <v>36.06</v>
      </c>
      <c r="G346">
        <v>36.06</v>
      </c>
      <c r="H346" t="s">
        <v>11</v>
      </c>
    </row>
    <row r="347" spans="1:8" hidden="1" x14ac:dyDescent="0.3">
      <c r="A347" s="1">
        <v>44378</v>
      </c>
      <c r="B347" t="s">
        <v>8</v>
      </c>
      <c r="C347" t="s">
        <v>9</v>
      </c>
      <c r="D347" t="s">
        <v>21</v>
      </c>
      <c r="E347">
        <v>10</v>
      </c>
      <c r="F347">
        <v>28.69</v>
      </c>
      <c r="G347">
        <v>286.88</v>
      </c>
      <c r="H347" t="s">
        <v>11</v>
      </c>
    </row>
    <row r="348" spans="1:8" hidden="1" x14ac:dyDescent="0.3">
      <c r="A348" s="1">
        <v>44378</v>
      </c>
      <c r="B348" t="s">
        <v>8</v>
      </c>
      <c r="C348" t="s">
        <v>9</v>
      </c>
      <c r="D348" t="s">
        <v>21</v>
      </c>
      <c r="E348">
        <v>4</v>
      </c>
      <c r="F348">
        <v>23.83</v>
      </c>
      <c r="G348">
        <v>95.33</v>
      </c>
      <c r="H348" t="s">
        <v>11</v>
      </c>
    </row>
    <row r="349" spans="1:8" hidden="1" x14ac:dyDescent="0.3">
      <c r="A349" s="1">
        <v>44378</v>
      </c>
      <c r="B349" t="s">
        <v>8</v>
      </c>
      <c r="C349" t="s">
        <v>9</v>
      </c>
      <c r="D349" t="s">
        <v>17</v>
      </c>
      <c r="E349">
        <v>1</v>
      </c>
      <c r="F349">
        <v>45.97</v>
      </c>
      <c r="G349">
        <v>45.97</v>
      </c>
      <c r="H349" t="s">
        <v>11</v>
      </c>
    </row>
    <row r="350" spans="1:8" hidden="1" x14ac:dyDescent="0.3">
      <c r="A350" s="1">
        <v>44378</v>
      </c>
      <c r="B350" t="s">
        <v>12</v>
      </c>
      <c r="C350" t="s">
        <v>16</v>
      </c>
      <c r="D350" t="s">
        <v>15</v>
      </c>
      <c r="E350">
        <v>16</v>
      </c>
      <c r="F350">
        <v>28.46</v>
      </c>
      <c r="G350">
        <v>455.39</v>
      </c>
      <c r="H350" t="s">
        <v>18</v>
      </c>
    </row>
    <row r="351" spans="1:8" hidden="1" x14ac:dyDescent="0.3">
      <c r="A351" s="1">
        <v>44378</v>
      </c>
      <c r="B351" t="s">
        <v>8</v>
      </c>
      <c r="C351" t="s">
        <v>9</v>
      </c>
      <c r="D351" t="s">
        <v>17</v>
      </c>
      <c r="E351">
        <v>6</v>
      </c>
      <c r="F351">
        <v>46.66</v>
      </c>
      <c r="G351">
        <v>279.93</v>
      </c>
      <c r="H351" t="s">
        <v>11</v>
      </c>
    </row>
    <row r="352" spans="1:8" hidden="1" x14ac:dyDescent="0.3">
      <c r="A352" s="1">
        <v>44378</v>
      </c>
      <c r="B352" t="s">
        <v>12</v>
      </c>
      <c r="C352" t="s">
        <v>9</v>
      </c>
      <c r="D352" t="s">
        <v>13</v>
      </c>
      <c r="E352">
        <v>8</v>
      </c>
      <c r="F352">
        <v>16.89</v>
      </c>
      <c r="G352">
        <v>135.12</v>
      </c>
      <c r="H352" t="s">
        <v>14</v>
      </c>
    </row>
    <row r="353" spans="1:8" x14ac:dyDescent="0.3">
      <c r="A353" s="1">
        <v>44378</v>
      </c>
      <c r="B353" t="s">
        <v>8</v>
      </c>
      <c r="C353" t="s">
        <v>16</v>
      </c>
      <c r="D353" t="s">
        <v>21</v>
      </c>
      <c r="E353">
        <v>36</v>
      </c>
      <c r="F353">
        <v>31.31</v>
      </c>
      <c r="G353">
        <v>1127.22</v>
      </c>
      <c r="H353" t="s">
        <v>18</v>
      </c>
    </row>
    <row r="354" spans="1:8" hidden="1" x14ac:dyDescent="0.3">
      <c r="A354" s="1">
        <v>44379</v>
      </c>
      <c r="B354" t="s">
        <v>8</v>
      </c>
      <c r="C354" t="s">
        <v>9</v>
      </c>
      <c r="D354" t="s">
        <v>15</v>
      </c>
      <c r="E354">
        <v>9</v>
      </c>
      <c r="F354">
        <v>28.84</v>
      </c>
      <c r="G354">
        <v>259.60000000000002</v>
      </c>
      <c r="H354" t="s">
        <v>11</v>
      </c>
    </row>
    <row r="355" spans="1:8" hidden="1" x14ac:dyDescent="0.3">
      <c r="A355" s="1">
        <v>44379</v>
      </c>
      <c r="B355" t="s">
        <v>20</v>
      </c>
      <c r="C355" t="s">
        <v>16</v>
      </c>
      <c r="D355" t="s">
        <v>15</v>
      </c>
      <c r="E355">
        <v>36</v>
      </c>
      <c r="F355">
        <v>38.47</v>
      </c>
      <c r="G355">
        <v>1384.74</v>
      </c>
      <c r="H355" t="s">
        <v>18</v>
      </c>
    </row>
    <row r="356" spans="1:8" hidden="1" x14ac:dyDescent="0.3">
      <c r="A356" s="1">
        <v>44379</v>
      </c>
      <c r="B356" t="s">
        <v>20</v>
      </c>
      <c r="C356" t="s">
        <v>9</v>
      </c>
      <c r="D356" t="s">
        <v>13</v>
      </c>
      <c r="E356">
        <v>6</v>
      </c>
      <c r="F356">
        <v>22.91</v>
      </c>
      <c r="G356">
        <v>137.47999999999999</v>
      </c>
      <c r="H356" t="s">
        <v>11</v>
      </c>
    </row>
    <row r="357" spans="1:8" hidden="1" x14ac:dyDescent="0.3">
      <c r="A357" s="1">
        <v>44379</v>
      </c>
      <c r="B357" t="s">
        <v>12</v>
      </c>
      <c r="C357" t="s">
        <v>16</v>
      </c>
      <c r="D357" t="s">
        <v>17</v>
      </c>
      <c r="E357">
        <v>28</v>
      </c>
      <c r="F357">
        <v>44.92</v>
      </c>
      <c r="G357">
        <v>1257.76</v>
      </c>
      <c r="H357" t="s">
        <v>18</v>
      </c>
    </row>
    <row r="358" spans="1:8" hidden="1" x14ac:dyDescent="0.3">
      <c r="A358" s="1">
        <v>44379</v>
      </c>
      <c r="B358" t="s">
        <v>12</v>
      </c>
      <c r="C358" t="s">
        <v>9</v>
      </c>
      <c r="D358" t="s">
        <v>10</v>
      </c>
      <c r="E358">
        <v>5</v>
      </c>
      <c r="F358">
        <v>15.7</v>
      </c>
      <c r="G358">
        <v>78.53</v>
      </c>
      <c r="H358" t="s">
        <v>11</v>
      </c>
    </row>
    <row r="359" spans="1:8" hidden="1" x14ac:dyDescent="0.3">
      <c r="A359" s="1">
        <v>44379</v>
      </c>
      <c r="B359" t="s">
        <v>12</v>
      </c>
      <c r="C359" t="s">
        <v>16</v>
      </c>
      <c r="D359" t="s">
        <v>19</v>
      </c>
      <c r="E359">
        <v>16</v>
      </c>
      <c r="F359">
        <v>62.95</v>
      </c>
      <c r="G359">
        <v>1007.15</v>
      </c>
      <c r="H359" t="s">
        <v>18</v>
      </c>
    </row>
    <row r="360" spans="1:8" hidden="1" x14ac:dyDescent="0.3">
      <c r="A360" s="1">
        <v>44380</v>
      </c>
      <c r="B360" t="s">
        <v>20</v>
      </c>
      <c r="C360" t="s">
        <v>9</v>
      </c>
      <c r="D360" t="s">
        <v>10</v>
      </c>
      <c r="E360">
        <v>8</v>
      </c>
      <c r="F360">
        <v>24.33</v>
      </c>
      <c r="G360">
        <v>194.63</v>
      </c>
      <c r="H360" t="s">
        <v>11</v>
      </c>
    </row>
    <row r="361" spans="1:8" hidden="1" x14ac:dyDescent="0.3">
      <c r="A361" s="1">
        <v>44380</v>
      </c>
      <c r="B361" t="s">
        <v>8</v>
      </c>
      <c r="C361" t="s">
        <v>9</v>
      </c>
      <c r="D361" t="s">
        <v>13</v>
      </c>
      <c r="E361">
        <v>7</v>
      </c>
      <c r="F361">
        <v>12.59</v>
      </c>
      <c r="G361">
        <v>88.15</v>
      </c>
      <c r="H361" t="s">
        <v>11</v>
      </c>
    </row>
    <row r="362" spans="1:8" hidden="1" x14ac:dyDescent="0.3">
      <c r="A362" s="1">
        <v>44380</v>
      </c>
      <c r="B362" t="s">
        <v>12</v>
      </c>
      <c r="C362" t="s">
        <v>16</v>
      </c>
      <c r="D362" t="s">
        <v>13</v>
      </c>
      <c r="E362">
        <v>40</v>
      </c>
      <c r="F362">
        <v>15.52</v>
      </c>
      <c r="G362">
        <v>620.87</v>
      </c>
      <c r="H362" t="s">
        <v>18</v>
      </c>
    </row>
    <row r="363" spans="1:8" hidden="1" x14ac:dyDescent="0.3">
      <c r="A363" s="1">
        <v>44380</v>
      </c>
      <c r="B363" t="s">
        <v>20</v>
      </c>
      <c r="C363" t="s">
        <v>9</v>
      </c>
      <c r="D363" t="s">
        <v>21</v>
      </c>
      <c r="E363">
        <v>6</v>
      </c>
      <c r="F363">
        <v>22.58</v>
      </c>
      <c r="G363">
        <v>135.49</v>
      </c>
      <c r="H363" t="s">
        <v>11</v>
      </c>
    </row>
    <row r="364" spans="1:8" hidden="1" x14ac:dyDescent="0.3">
      <c r="A364" s="1">
        <v>44380</v>
      </c>
      <c r="B364" t="s">
        <v>20</v>
      </c>
      <c r="C364" t="s">
        <v>9</v>
      </c>
      <c r="D364" t="s">
        <v>10</v>
      </c>
      <c r="E364">
        <v>1</v>
      </c>
      <c r="F364">
        <v>19.739999999999998</v>
      </c>
      <c r="G364">
        <v>19.739999999999998</v>
      </c>
      <c r="H364" t="s">
        <v>11</v>
      </c>
    </row>
    <row r="365" spans="1:8" hidden="1" x14ac:dyDescent="0.3">
      <c r="A365" s="1">
        <v>44380</v>
      </c>
      <c r="B365" t="s">
        <v>8</v>
      </c>
      <c r="C365" t="s">
        <v>9</v>
      </c>
      <c r="D365" t="s">
        <v>21</v>
      </c>
      <c r="E365">
        <v>7</v>
      </c>
      <c r="F365">
        <v>21.04</v>
      </c>
      <c r="G365">
        <v>147.30000000000001</v>
      </c>
      <c r="H365" t="s">
        <v>14</v>
      </c>
    </row>
    <row r="366" spans="1:8" x14ac:dyDescent="0.3">
      <c r="A366" s="1">
        <v>44380</v>
      </c>
      <c r="B366" t="s">
        <v>8</v>
      </c>
      <c r="C366" t="s">
        <v>16</v>
      </c>
      <c r="D366" t="s">
        <v>13</v>
      </c>
      <c r="E366">
        <v>8</v>
      </c>
      <c r="F366">
        <v>22.22</v>
      </c>
      <c r="G366">
        <v>177.8</v>
      </c>
      <c r="H366" t="s">
        <v>18</v>
      </c>
    </row>
    <row r="367" spans="1:8" hidden="1" x14ac:dyDescent="0.3">
      <c r="A367" s="1">
        <v>44380</v>
      </c>
      <c r="B367" t="s">
        <v>12</v>
      </c>
      <c r="C367" t="s">
        <v>16</v>
      </c>
      <c r="D367" t="s">
        <v>17</v>
      </c>
      <c r="E367">
        <v>32</v>
      </c>
      <c r="F367">
        <v>41.92</v>
      </c>
      <c r="G367">
        <v>1341.44</v>
      </c>
      <c r="H367" t="s">
        <v>18</v>
      </c>
    </row>
    <row r="368" spans="1:8" hidden="1" x14ac:dyDescent="0.3">
      <c r="A368" s="1">
        <v>44380</v>
      </c>
      <c r="B368" t="s">
        <v>12</v>
      </c>
      <c r="C368" t="s">
        <v>9</v>
      </c>
      <c r="D368" t="s">
        <v>10</v>
      </c>
      <c r="E368">
        <v>10</v>
      </c>
      <c r="F368">
        <v>15.16</v>
      </c>
      <c r="G368">
        <v>151.6</v>
      </c>
      <c r="H368" t="s">
        <v>14</v>
      </c>
    </row>
    <row r="369" spans="1:8" x14ac:dyDescent="0.3">
      <c r="A369" s="1">
        <v>44380</v>
      </c>
      <c r="B369" t="s">
        <v>8</v>
      </c>
      <c r="C369" t="s">
        <v>16</v>
      </c>
      <c r="D369" t="s">
        <v>13</v>
      </c>
      <c r="E369">
        <v>36</v>
      </c>
      <c r="F369">
        <v>16.09</v>
      </c>
      <c r="G369">
        <v>579.29999999999995</v>
      </c>
      <c r="H369" t="s">
        <v>18</v>
      </c>
    </row>
    <row r="370" spans="1:8" hidden="1" x14ac:dyDescent="0.3">
      <c r="A370" s="1">
        <v>44380</v>
      </c>
      <c r="B370" t="s">
        <v>20</v>
      </c>
      <c r="C370" t="s">
        <v>9</v>
      </c>
      <c r="D370" t="s">
        <v>13</v>
      </c>
      <c r="E370">
        <v>4</v>
      </c>
      <c r="F370">
        <v>24.24</v>
      </c>
      <c r="G370">
        <v>96.95</v>
      </c>
      <c r="H370" t="s">
        <v>14</v>
      </c>
    </row>
    <row r="371" spans="1:8" hidden="1" x14ac:dyDescent="0.3">
      <c r="A371" s="1">
        <v>44380</v>
      </c>
      <c r="B371" t="s">
        <v>12</v>
      </c>
      <c r="C371" t="s">
        <v>9</v>
      </c>
      <c r="D371" t="s">
        <v>19</v>
      </c>
      <c r="E371">
        <v>1</v>
      </c>
      <c r="F371">
        <v>53.06</v>
      </c>
      <c r="G371">
        <v>53.06</v>
      </c>
      <c r="H371" t="s">
        <v>11</v>
      </c>
    </row>
    <row r="372" spans="1:8" x14ac:dyDescent="0.3">
      <c r="A372" s="1">
        <v>44380</v>
      </c>
      <c r="B372" t="s">
        <v>8</v>
      </c>
      <c r="C372" t="s">
        <v>16</v>
      </c>
      <c r="D372" t="s">
        <v>15</v>
      </c>
      <c r="E372">
        <v>8</v>
      </c>
      <c r="F372">
        <v>34.35</v>
      </c>
      <c r="G372">
        <v>274.81</v>
      </c>
      <c r="H372" t="s">
        <v>18</v>
      </c>
    </row>
    <row r="373" spans="1:8" hidden="1" x14ac:dyDescent="0.3">
      <c r="A373" s="1">
        <v>44380</v>
      </c>
      <c r="B373" t="s">
        <v>8</v>
      </c>
      <c r="C373" t="s">
        <v>9</v>
      </c>
      <c r="D373" t="s">
        <v>15</v>
      </c>
      <c r="E373">
        <v>8</v>
      </c>
      <c r="F373">
        <v>40.65</v>
      </c>
      <c r="G373">
        <v>325.16000000000003</v>
      </c>
      <c r="H373" t="s">
        <v>11</v>
      </c>
    </row>
    <row r="374" spans="1:8" hidden="1" x14ac:dyDescent="0.3">
      <c r="A374" s="1">
        <v>44381</v>
      </c>
      <c r="B374" t="s">
        <v>8</v>
      </c>
      <c r="C374" t="s">
        <v>9</v>
      </c>
      <c r="D374" t="s">
        <v>13</v>
      </c>
      <c r="E374">
        <v>1</v>
      </c>
      <c r="F374">
        <v>17.3</v>
      </c>
      <c r="G374">
        <v>17.3</v>
      </c>
      <c r="H374" t="s">
        <v>11</v>
      </c>
    </row>
    <row r="375" spans="1:8" hidden="1" x14ac:dyDescent="0.3">
      <c r="A375" s="1">
        <v>44381</v>
      </c>
      <c r="B375" t="s">
        <v>12</v>
      </c>
      <c r="C375" t="s">
        <v>9</v>
      </c>
      <c r="D375" t="s">
        <v>13</v>
      </c>
      <c r="E375">
        <v>10</v>
      </c>
      <c r="F375">
        <v>19.579999999999998</v>
      </c>
      <c r="G375">
        <v>195.75</v>
      </c>
      <c r="H375" t="s">
        <v>14</v>
      </c>
    </row>
    <row r="376" spans="1:8" x14ac:dyDescent="0.3">
      <c r="A376" s="1">
        <v>44381</v>
      </c>
      <c r="B376" t="s">
        <v>8</v>
      </c>
      <c r="C376" t="s">
        <v>16</v>
      </c>
      <c r="D376" t="s">
        <v>10</v>
      </c>
      <c r="E376">
        <v>28</v>
      </c>
      <c r="F376">
        <v>28.57</v>
      </c>
      <c r="G376">
        <v>799.87</v>
      </c>
      <c r="H376" t="s">
        <v>18</v>
      </c>
    </row>
    <row r="377" spans="1:8" hidden="1" x14ac:dyDescent="0.3">
      <c r="A377" s="1">
        <v>44381</v>
      </c>
      <c r="B377" t="s">
        <v>12</v>
      </c>
      <c r="C377" t="s">
        <v>9</v>
      </c>
      <c r="D377" t="s">
        <v>10</v>
      </c>
      <c r="E377">
        <v>5</v>
      </c>
      <c r="F377">
        <v>17.88</v>
      </c>
      <c r="G377">
        <v>89.4</v>
      </c>
      <c r="H377" t="s">
        <v>11</v>
      </c>
    </row>
    <row r="378" spans="1:8" x14ac:dyDescent="0.3">
      <c r="A378" s="1">
        <v>44381</v>
      </c>
      <c r="B378" t="s">
        <v>8</v>
      </c>
      <c r="C378" t="s">
        <v>16</v>
      </c>
      <c r="D378" t="s">
        <v>17</v>
      </c>
      <c r="E378">
        <v>4</v>
      </c>
      <c r="F378">
        <v>45.66</v>
      </c>
      <c r="G378">
        <v>182.65</v>
      </c>
      <c r="H378" t="s">
        <v>18</v>
      </c>
    </row>
    <row r="379" spans="1:8" hidden="1" x14ac:dyDescent="0.3">
      <c r="A379" s="1">
        <v>44381</v>
      </c>
      <c r="B379" t="s">
        <v>8</v>
      </c>
      <c r="C379" t="s">
        <v>9</v>
      </c>
      <c r="D379" t="s">
        <v>17</v>
      </c>
      <c r="E379">
        <v>3</v>
      </c>
      <c r="F379">
        <v>40.49</v>
      </c>
      <c r="G379">
        <v>121.48</v>
      </c>
      <c r="H379" t="s">
        <v>11</v>
      </c>
    </row>
    <row r="380" spans="1:8" hidden="1" x14ac:dyDescent="0.3">
      <c r="A380" s="1">
        <v>44381</v>
      </c>
      <c r="B380" t="s">
        <v>12</v>
      </c>
      <c r="C380" t="s">
        <v>9</v>
      </c>
      <c r="D380" t="s">
        <v>15</v>
      </c>
      <c r="E380">
        <v>10</v>
      </c>
      <c r="F380">
        <v>37.130000000000003</v>
      </c>
      <c r="G380">
        <v>371.3</v>
      </c>
      <c r="H380" t="s">
        <v>11</v>
      </c>
    </row>
    <row r="381" spans="1:8" hidden="1" x14ac:dyDescent="0.3">
      <c r="A381" s="1">
        <v>44381</v>
      </c>
      <c r="B381" t="s">
        <v>8</v>
      </c>
      <c r="C381" t="s">
        <v>9</v>
      </c>
      <c r="D381" t="s">
        <v>17</v>
      </c>
      <c r="E381">
        <v>9</v>
      </c>
      <c r="F381">
        <v>42.51</v>
      </c>
      <c r="G381">
        <v>382.6</v>
      </c>
      <c r="H381" t="s">
        <v>11</v>
      </c>
    </row>
    <row r="382" spans="1:8" hidden="1" x14ac:dyDescent="0.3">
      <c r="A382" s="1">
        <v>44381</v>
      </c>
      <c r="B382" t="s">
        <v>20</v>
      </c>
      <c r="C382" t="s">
        <v>9</v>
      </c>
      <c r="D382" t="s">
        <v>17</v>
      </c>
      <c r="E382">
        <v>10</v>
      </c>
      <c r="F382">
        <v>41.56</v>
      </c>
      <c r="G382">
        <v>415.55</v>
      </c>
      <c r="H382" t="s">
        <v>11</v>
      </c>
    </row>
    <row r="383" spans="1:8" hidden="1" x14ac:dyDescent="0.3">
      <c r="A383" s="1">
        <v>44381</v>
      </c>
      <c r="B383" t="s">
        <v>8</v>
      </c>
      <c r="C383" t="s">
        <v>9</v>
      </c>
      <c r="D383" t="s">
        <v>10</v>
      </c>
      <c r="E383">
        <v>5</v>
      </c>
      <c r="F383">
        <v>21.19</v>
      </c>
      <c r="G383">
        <v>105.97</v>
      </c>
      <c r="H383" t="s">
        <v>11</v>
      </c>
    </row>
    <row r="384" spans="1:8" hidden="1" x14ac:dyDescent="0.3">
      <c r="A384" s="1">
        <v>44381</v>
      </c>
      <c r="B384" t="s">
        <v>20</v>
      </c>
      <c r="C384" t="s">
        <v>9</v>
      </c>
      <c r="D384" t="s">
        <v>17</v>
      </c>
      <c r="E384">
        <v>4</v>
      </c>
      <c r="F384">
        <v>45.66</v>
      </c>
      <c r="G384">
        <v>182.63</v>
      </c>
      <c r="H384" t="s">
        <v>14</v>
      </c>
    </row>
    <row r="385" spans="1:8" hidden="1" x14ac:dyDescent="0.3">
      <c r="A385" s="1">
        <v>44381</v>
      </c>
      <c r="B385" t="s">
        <v>8</v>
      </c>
      <c r="C385" t="s">
        <v>9</v>
      </c>
      <c r="D385" t="s">
        <v>10</v>
      </c>
      <c r="E385">
        <v>5</v>
      </c>
      <c r="F385">
        <v>20.09</v>
      </c>
      <c r="G385">
        <v>100.43</v>
      </c>
      <c r="H385" t="s">
        <v>11</v>
      </c>
    </row>
    <row r="386" spans="1:8" hidden="1" x14ac:dyDescent="0.3">
      <c r="A386" s="1">
        <v>44381</v>
      </c>
      <c r="B386" t="s">
        <v>12</v>
      </c>
      <c r="C386" t="s">
        <v>9</v>
      </c>
      <c r="D386" t="s">
        <v>15</v>
      </c>
      <c r="E386">
        <v>7</v>
      </c>
      <c r="F386">
        <v>40.81</v>
      </c>
      <c r="G386">
        <v>285.69</v>
      </c>
      <c r="H386" t="s">
        <v>11</v>
      </c>
    </row>
    <row r="387" spans="1:8" hidden="1" x14ac:dyDescent="0.3">
      <c r="A387" s="1">
        <v>44381</v>
      </c>
      <c r="B387" t="s">
        <v>12</v>
      </c>
      <c r="C387" t="s">
        <v>9</v>
      </c>
      <c r="D387" t="s">
        <v>13</v>
      </c>
      <c r="E387">
        <v>5</v>
      </c>
      <c r="F387">
        <v>21.17</v>
      </c>
      <c r="G387">
        <v>105.85</v>
      </c>
      <c r="H387" t="s">
        <v>11</v>
      </c>
    </row>
    <row r="388" spans="1:8" hidden="1" x14ac:dyDescent="0.3">
      <c r="A388" s="1">
        <v>44382</v>
      </c>
      <c r="B388" t="s">
        <v>8</v>
      </c>
      <c r="C388" t="s">
        <v>9</v>
      </c>
      <c r="D388" t="s">
        <v>10</v>
      </c>
      <c r="E388">
        <v>1</v>
      </c>
      <c r="F388">
        <v>24.63</v>
      </c>
      <c r="G388">
        <v>24.63</v>
      </c>
      <c r="H388" t="s">
        <v>14</v>
      </c>
    </row>
    <row r="389" spans="1:8" hidden="1" x14ac:dyDescent="0.3">
      <c r="A389" s="1">
        <v>44382</v>
      </c>
      <c r="B389" t="s">
        <v>12</v>
      </c>
      <c r="C389" t="s">
        <v>16</v>
      </c>
      <c r="D389" t="s">
        <v>21</v>
      </c>
      <c r="E389">
        <v>28</v>
      </c>
      <c r="F389">
        <v>20.87</v>
      </c>
      <c r="G389">
        <v>584.36</v>
      </c>
      <c r="H389" t="s">
        <v>18</v>
      </c>
    </row>
    <row r="390" spans="1:8" hidden="1" x14ac:dyDescent="0.3">
      <c r="A390" s="1">
        <v>44382</v>
      </c>
      <c r="B390" t="s">
        <v>8</v>
      </c>
      <c r="C390" t="s">
        <v>9</v>
      </c>
      <c r="D390" t="s">
        <v>15</v>
      </c>
      <c r="E390">
        <v>9</v>
      </c>
      <c r="F390">
        <v>37.950000000000003</v>
      </c>
      <c r="G390">
        <v>341.52</v>
      </c>
      <c r="H390" t="s">
        <v>11</v>
      </c>
    </row>
    <row r="391" spans="1:8" hidden="1" x14ac:dyDescent="0.3">
      <c r="A391" s="1">
        <v>44382</v>
      </c>
      <c r="B391" t="s">
        <v>12</v>
      </c>
      <c r="C391" t="s">
        <v>9</v>
      </c>
      <c r="D391" t="s">
        <v>13</v>
      </c>
      <c r="E391">
        <v>4</v>
      </c>
      <c r="F391">
        <v>16.440000000000001</v>
      </c>
      <c r="G391">
        <v>65.75</v>
      </c>
      <c r="H391" t="s">
        <v>11</v>
      </c>
    </row>
    <row r="392" spans="1:8" hidden="1" x14ac:dyDescent="0.3">
      <c r="A392" s="1">
        <v>44382</v>
      </c>
      <c r="B392" t="s">
        <v>8</v>
      </c>
      <c r="C392" t="s">
        <v>9</v>
      </c>
      <c r="D392" t="s">
        <v>13</v>
      </c>
      <c r="E392">
        <v>4</v>
      </c>
      <c r="F392">
        <v>12.22</v>
      </c>
      <c r="G392">
        <v>48.89</v>
      </c>
      <c r="H392" t="s">
        <v>11</v>
      </c>
    </row>
    <row r="393" spans="1:8" hidden="1" x14ac:dyDescent="0.3">
      <c r="A393" s="1">
        <v>44382</v>
      </c>
      <c r="B393" t="s">
        <v>12</v>
      </c>
      <c r="C393" t="s">
        <v>9</v>
      </c>
      <c r="D393" t="s">
        <v>21</v>
      </c>
      <c r="E393">
        <v>7</v>
      </c>
      <c r="F393">
        <v>29.1</v>
      </c>
      <c r="G393">
        <v>203.68</v>
      </c>
      <c r="H393" t="s">
        <v>11</v>
      </c>
    </row>
    <row r="394" spans="1:8" hidden="1" x14ac:dyDescent="0.3">
      <c r="A394" s="1">
        <v>44382</v>
      </c>
      <c r="B394" t="s">
        <v>12</v>
      </c>
      <c r="C394" t="s">
        <v>9</v>
      </c>
      <c r="D394" t="s">
        <v>17</v>
      </c>
      <c r="E394">
        <v>5</v>
      </c>
      <c r="F394">
        <v>40.51</v>
      </c>
      <c r="G394">
        <v>202.55</v>
      </c>
      <c r="H394" t="s">
        <v>11</v>
      </c>
    </row>
    <row r="395" spans="1:8" hidden="1" x14ac:dyDescent="0.3">
      <c r="A395" s="1">
        <v>44382</v>
      </c>
      <c r="B395" t="s">
        <v>20</v>
      </c>
      <c r="C395" t="s">
        <v>9</v>
      </c>
      <c r="D395" t="s">
        <v>21</v>
      </c>
      <c r="E395">
        <v>9</v>
      </c>
      <c r="F395">
        <v>18.97</v>
      </c>
      <c r="G395">
        <v>170.77</v>
      </c>
      <c r="H395" t="s">
        <v>11</v>
      </c>
    </row>
    <row r="396" spans="1:8" hidden="1" x14ac:dyDescent="0.3">
      <c r="A396" s="1">
        <v>44382</v>
      </c>
      <c r="B396" t="s">
        <v>8</v>
      </c>
      <c r="C396" t="s">
        <v>9</v>
      </c>
      <c r="D396" t="s">
        <v>13</v>
      </c>
      <c r="E396">
        <v>2</v>
      </c>
      <c r="F396">
        <v>20.34</v>
      </c>
      <c r="G396">
        <v>40.68</v>
      </c>
      <c r="H396" t="s">
        <v>11</v>
      </c>
    </row>
    <row r="397" spans="1:8" hidden="1" x14ac:dyDescent="0.3">
      <c r="A397" s="1">
        <v>44382</v>
      </c>
      <c r="B397" t="s">
        <v>12</v>
      </c>
      <c r="C397" t="s">
        <v>16</v>
      </c>
      <c r="D397" t="s">
        <v>15</v>
      </c>
      <c r="E397">
        <v>4</v>
      </c>
      <c r="F397">
        <v>36.99</v>
      </c>
      <c r="G397">
        <v>147.97</v>
      </c>
      <c r="H397" t="s">
        <v>18</v>
      </c>
    </row>
    <row r="398" spans="1:8" hidden="1" x14ac:dyDescent="0.3">
      <c r="A398" s="1">
        <v>44382</v>
      </c>
      <c r="B398" t="s">
        <v>20</v>
      </c>
      <c r="C398" t="s">
        <v>16</v>
      </c>
      <c r="D398" t="s">
        <v>15</v>
      </c>
      <c r="E398">
        <v>4</v>
      </c>
      <c r="F398">
        <v>27.33</v>
      </c>
      <c r="G398">
        <v>109.32</v>
      </c>
      <c r="H398" t="s">
        <v>18</v>
      </c>
    </row>
    <row r="399" spans="1:8" hidden="1" x14ac:dyDescent="0.3">
      <c r="A399" s="1">
        <v>44383</v>
      </c>
      <c r="B399" t="s">
        <v>20</v>
      </c>
      <c r="C399" t="s">
        <v>9</v>
      </c>
      <c r="D399" t="s">
        <v>21</v>
      </c>
      <c r="E399">
        <v>10</v>
      </c>
      <c r="F399">
        <v>28.1</v>
      </c>
      <c r="G399">
        <v>281</v>
      </c>
      <c r="H399" t="s">
        <v>11</v>
      </c>
    </row>
    <row r="400" spans="1:8" hidden="1" x14ac:dyDescent="0.3">
      <c r="A400" s="1">
        <v>44383</v>
      </c>
      <c r="B400" t="s">
        <v>12</v>
      </c>
      <c r="C400" t="s">
        <v>16</v>
      </c>
      <c r="D400" t="s">
        <v>15</v>
      </c>
      <c r="E400">
        <v>8</v>
      </c>
      <c r="F400">
        <v>28.48</v>
      </c>
      <c r="G400">
        <v>227.85</v>
      </c>
      <c r="H400" t="s">
        <v>18</v>
      </c>
    </row>
    <row r="401" spans="1:8" hidden="1" x14ac:dyDescent="0.3">
      <c r="A401" s="1">
        <v>44383</v>
      </c>
      <c r="B401" t="s">
        <v>8</v>
      </c>
      <c r="C401" t="s">
        <v>9</v>
      </c>
      <c r="D401" t="s">
        <v>13</v>
      </c>
      <c r="E401">
        <v>2</v>
      </c>
      <c r="F401">
        <v>19.89</v>
      </c>
      <c r="G401">
        <v>39.78</v>
      </c>
      <c r="H401" t="s">
        <v>14</v>
      </c>
    </row>
    <row r="402" spans="1:8" hidden="1" x14ac:dyDescent="0.3">
      <c r="A402" s="1">
        <v>44383</v>
      </c>
      <c r="B402" t="s">
        <v>12</v>
      </c>
      <c r="C402" t="s">
        <v>9</v>
      </c>
      <c r="D402" t="s">
        <v>13</v>
      </c>
      <c r="E402">
        <v>1</v>
      </c>
      <c r="F402">
        <v>13.44</v>
      </c>
      <c r="G402">
        <v>13.44</v>
      </c>
      <c r="H402" t="s">
        <v>11</v>
      </c>
    </row>
    <row r="403" spans="1:8" hidden="1" x14ac:dyDescent="0.3">
      <c r="A403" s="1">
        <v>44383</v>
      </c>
      <c r="B403" t="s">
        <v>12</v>
      </c>
      <c r="C403" t="s">
        <v>9</v>
      </c>
      <c r="D403" t="s">
        <v>10</v>
      </c>
      <c r="E403">
        <v>1</v>
      </c>
      <c r="F403">
        <v>27.98</v>
      </c>
      <c r="G403">
        <v>27.98</v>
      </c>
      <c r="H403" t="s">
        <v>11</v>
      </c>
    </row>
    <row r="404" spans="1:8" hidden="1" x14ac:dyDescent="0.3">
      <c r="A404" s="1">
        <v>44383</v>
      </c>
      <c r="B404" t="s">
        <v>20</v>
      </c>
      <c r="C404" t="s">
        <v>9</v>
      </c>
      <c r="D404" t="s">
        <v>19</v>
      </c>
      <c r="E404">
        <v>3</v>
      </c>
      <c r="F404">
        <v>66.37</v>
      </c>
      <c r="G404">
        <v>199.1</v>
      </c>
      <c r="H404" t="s">
        <v>11</v>
      </c>
    </row>
    <row r="405" spans="1:8" hidden="1" x14ac:dyDescent="0.3">
      <c r="A405" s="1">
        <v>44383</v>
      </c>
      <c r="B405" t="s">
        <v>12</v>
      </c>
      <c r="C405" t="s">
        <v>9</v>
      </c>
      <c r="D405" t="s">
        <v>17</v>
      </c>
      <c r="E405">
        <v>3</v>
      </c>
      <c r="F405">
        <v>45.87</v>
      </c>
      <c r="G405">
        <v>137.6</v>
      </c>
      <c r="H405" t="s">
        <v>14</v>
      </c>
    </row>
    <row r="406" spans="1:8" hidden="1" x14ac:dyDescent="0.3">
      <c r="A406" s="1">
        <v>44383</v>
      </c>
      <c r="B406" t="s">
        <v>8</v>
      </c>
      <c r="C406" t="s">
        <v>9</v>
      </c>
      <c r="D406" t="s">
        <v>17</v>
      </c>
      <c r="E406">
        <v>2</v>
      </c>
      <c r="F406">
        <v>36.08</v>
      </c>
      <c r="G406">
        <v>72.16</v>
      </c>
      <c r="H406" t="s">
        <v>11</v>
      </c>
    </row>
    <row r="407" spans="1:8" hidden="1" x14ac:dyDescent="0.3">
      <c r="A407" s="1">
        <v>44383</v>
      </c>
      <c r="B407" t="s">
        <v>12</v>
      </c>
      <c r="C407" t="s">
        <v>9</v>
      </c>
      <c r="D407" t="s">
        <v>15</v>
      </c>
      <c r="E407">
        <v>6</v>
      </c>
      <c r="F407">
        <v>29.32</v>
      </c>
      <c r="G407">
        <v>175.91</v>
      </c>
      <c r="H407" t="s">
        <v>11</v>
      </c>
    </row>
    <row r="408" spans="1:8" hidden="1" x14ac:dyDescent="0.3">
      <c r="A408" s="1">
        <v>44383</v>
      </c>
      <c r="B408" t="s">
        <v>8</v>
      </c>
      <c r="C408" t="s">
        <v>9</v>
      </c>
      <c r="D408" t="s">
        <v>10</v>
      </c>
      <c r="E408">
        <v>6</v>
      </c>
      <c r="F408">
        <v>21.21</v>
      </c>
      <c r="G408">
        <v>127.27</v>
      </c>
      <c r="H408" t="s">
        <v>11</v>
      </c>
    </row>
    <row r="409" spans="1:8" x14ac:dyDescent="0.3">
      <c r="A409" s="1">
        <v>44383</v>
      </c>
      <c r="B409" t="s">
        <v>8</v>
      </c>
      <c r="C409" t="s">
        <v>16</v>
      </c>
      <c r="D409" t="s">
        <v>13</v>
      </c>
      <c r="E409">
        <v>36</v>
      </c>
      <c r="F409">
        <v>15.47</v>
      </c>
      <c r="G409">
        <v>556.91999999999996</v>
      </c>
      <c r="H409" t="s">
        <v>18</v>
      </c>
    </row>
    <row r="410" spans="1:8" hidden="1" x14ac:dyDescent="0.3">
      <c r="A410" s="1">
        <v>44383</v>
      </c>
      <c r="B410" t="s">
        <v>8</v>
      </c>
      <c r="C410" t="s">
        <v>9</v>
      </c>
      <c r="D410" t="s">
        <v>19</v>
      </c>
      <c r="E410">
        <v>9</v>
      </c>
      <c r="F410">
        <v>59.71</v>
      </c>
      <c r="G410">
        <v>537.36</v>
      </c>
      <c r="H410" t="s">
        <v>11</v>
      </c>
    </row>
    <row r="411" spans="1:8" x14ac:dyDescent="0.3">
      <c r="A411" s="1">
        <v>44384</v>
      </c>
      <c r="B411" t="s">
        <v>8</v>
      </c>
      <c r="C411" t="s">
        <v>16</v>
      </c>
      <c r="D411" t="s">
        <v>15</v>
      </c>
      <c r="E411">
        <v>24</v>
      </c>
      <c r="F411">
        <v>33.409999999999997</v>
      </c>
      <c r="G411">
        <v>801.8</v>
      </c>
      <c r="H411" t="s">
        <v>18</v>
      </c>
    </row>
    <row r="412" spans="1:8" hidden="1" x14ac:dyDescent="0.3">
      <c r="A412" s="1">
        <v>44384</v>
      </c>
      <c r="B412" t="s">
        <v>8</v>
      </c>
      <c r="C412" t="s">
        <v>9</v>
      </c>
      <c r="D412" t="s">
        <v>21</v>
      </c>
      <c r="E412">
        <v>8</v>
      </c>
      <c r="F412">
        <v>21.42</v>
      </c>
      <c r="G412">
        <v>171.33</v>
      </c>
      <c r="H412" t="s">
        <v>11</v>
      </c>
    </row>
    <row r="413" spans="1:8" x14ac:dyDescent="0.3">
      <c r="A413" s="1">
        <v>44384</v>
      </c>
      <c r="B413" t="s">
        <v>8</v>
      </c>
      <c r="C413" t="s">
        <v>16</v>
      </c>
      <c r="D413" t="s">
        <v>13</v>
      </c>
      <c r="E413">
        <v>16</v>
      </c>
      <c r="F413">
        <v>10.75</v>
      </c>
      <c r="G413">
        <v>171.95</v>
      </c>
      <c r="H413" t="s">
        <v>18</v>
      </c>
    </row>
    <row r="414" spans="1:8" hidden="1" x14ac:dyDescent="0.3">
      <c r="A414" s="1">
        <v>44384</v>
      </c>
      <c r="B414" t="s">
        <v>20</v>
      </c>
      <c r="C414" t="s">
        <v>9</v>
      </c>
      <c r="D414" t="s">
        <v>10</v>
      </c>
      <c r="E414">
        <v>1</v>
      </c>
      <c r="F414">
        <v>22.07</v>
      </c>
      <c r="G414">
        <v>22.07</v>
      </c>
      <c r="H414" t="s">
        <v>11</v>
      </c>
    </row>
    <row r="415" spans="1:8" hidden="1" x14ac:dyDescent="0.3">
      <c r="A415" s="1">
        <v>44384</v>
      </c>
      <c r="B415" t="s">
        <v>8</v>
      </c>
      <c r="C415" t="s">
        <v>9</v>
      </c>
      <c r="D415" t="s">
        <v>10</v>
      </c>
      <c r="E415">
        <v>9</v>
      </c>
      <c r="F415">
        <v>16.670000000000002</v>
      </c>
      <c r="G415">
        <v>150.01</v>
      </c>
      <c r="H415" t="s">
        <v>11</v>
      </c>
    </row>
    <row r="416" spans="1:8" hidden="1" x14ac:dyDescent="0.3">
      <c r="A416" s="1">
        <v>44384</v>
      </c>
      <c r="B416" t="s">
        <v>8</v>
      </c>
      <c r="C416" t="s">
        <v>9</v>
      </c>
      <c r="D416" t="s">
        <v>13</v>
      </c>
      <c r="E416">
        <v>4</v>
      </c>
      <c r="F416">
        <v>24.5</v>
      </c>
      <c r="G416">
        <v>97.99</v>
      </c>
      <c r="H416" t="s">
        <v>11</v>
      </c>
    </row>
    <row r="417" spans="1:8" hidden="1" x14ac:dyDescent="0.3">
      <c r="A417" s="1">
        <v>44384</v>
      </c>
      <c r="B417" t="s">
        <v>12</v>
      </c>
      <c r="C417" t="s">
        <v>9</v>
      </c>
      <c r="D417" t="s">
        <v>19</v>
      </c>
      <c r="E417">
        <v>5</v>
      </c>
      <c r="F417">
        <v>55.95</v>
      </c>
      <c r="G417">
        <v>279.73</v>
      </c>
      <c r="H417" t="s">
        <v>11</v>
      </c>
    </row>
    <row r="418" spans="1:8" x14ac:dyDescent="0.3">
      <c r="A418" s="1">
        <v>44384</v>
      </c>
      <c r="B418" t="s">
        <v>8</v>
      </c>
      <c r="C418" t="s">
        <v>16</v>
      </c>
      <c r="D418" t="s">
        <v>21</v>
      </c>
      <c r="E418">
        <v>40</v>
      </c>
      <c r="F418">
        <v>20.98</v>
      </c>
      <c r="G418">
        <v>839.33</v>
      </c>
      <c r="H418" t="s">
        <v>18</v>
      </c>
    </row>
    <row r="419" spans="1:8" hidden="1" x14ac:dyDescent="0.3">
      <c r="A419" s="1">
        <v>44384</v>
      </c>
      <c r="B419" t="s">
        <v>12</v>
      </c>
      <c r="C419" t="s">
        <v>16</v>
      </c>
      <c r="D419" t="s">
        <v>15</v>
      </c>
      <c r="E419">
        <v>24</v>
      </c>
      <c r="F419">
        <v>31.24</v>
      </c>
      <c r="G419">
        <v>749.76</v>
      </c>
      <c r="H419" t="s">
        <v>18</v>
      </c>
    </row>
    <row r="420" spans="1:8" hidden="1" x14ac:dyDescent="0.3">
      <c r="A420" s="1">
        <v>44384</v>
      </c>
      <c r="B420" t="s">
        <v>8</v>
      </c>
      <c r="C420" t="s">
        <v>9</v>
      </c>
      <c r="D420" t="s">
        <v>21</v>
      </c>
      <c r="E420">
        <v>10</v>
      </c>
      <c r="F420">
        <v>20.49</v>
      </c>
      <c r="G420">
        <v>204.92</v>
      </c>
      <c r="H420" t="s">
        <v>14</v>
      </c>
    </row>
    <row r="421" spans="1:8" hidden="1" x14ac:dyDescent="0.3">
      <c r="A421" s="1">
        <v>44384</v>
      </c>
      <c r="B421" t="s">
        <v>8</v>
      </c>
      <c r="C421" t="s">
        <v>9</v>
      </c>
      <c r="D421" t="s">
        <v>15</v>
      </c>
      <c r="E421">
        <v>5</v>
      </c>
      <c r="F421">
        <v>30.97</v>
      </c>
      <c r="G421">
        <v>154.84</v>
      </c>
      <c r="H421" t="s">
        <v>11</v>
      </c>
    </row>
    <row r="422" spans="1:8" hidden="1" x14ac:dyDescent="0.3">
      <c r="A422" s="1">
        <v>44384</v>
      </c>
      <c r="B422" t="s">
        <v>8</v>
      </c>
      <c r="C422" t="s">
        <v>9</v>
      </c>
      <c r="D422" t="s">
        <v>13</v>
      </c>
      <c r="E422">
        <v>4</v>
      </c>
      <c r="F422">
        <v>24.9</v>
      </c>
      <c r="G422">
        <v>99.61</v>
      </c>
      <c r="H422" t="s">
        <v>11</v>
      </c>
    </row>
    <row r="423" spans="1:8" hidden="1" x14ac:dyDescent="0.3">
      <c r="A423" s="1">
        <v>44384</v>
      </c>
      <c r="B423" t="s">
        <v>20</v>
      </c>
      <c r="C423" t="s">
        <v>9</v>
      </c>
      <c r="D423" t="s">
        <v>21</v>
      </c>
      <c r="E423">
        <v>1</v>
      </c>
      <c r="F423">
        <v>31.62</v>
      </c>
      <c r="G423">
        <v>31.62</v>
      </c>
      <c r="H423" t="s">
        <v>11</v>
      </c>
    </row>
    <row r="424" spans="1:8" hidden="1" x14ac:dyDescent="0.3">
      <c r="A424" s="1">
        <v>44385</v>
      </c>
      <c r="B424" t="s">
        <v>12</v>
      </c>
      <c r="C424" t="s">
        <v>9</v>
      </c>
      <c r="D424" t="s">
        <v>17</v>
      </c>
      <c r="E424">
        <v>1</v>
      </c>
      <c r="F424">
        <v>40.93</v>
      </c>
      <c r="G424">
        <v>40.93</v>
      </c>
      <c r="H424" t="s">
        <v>11</v>
      </c>
    </row>
    <row r="425" spans="1:8" hidden="1" x14ac:dyDescent="0.3">
      <c r="A425" s="1">
        <v>44385</v>
      </c>
      <c r="B425" t="s">
        <v>8</v>
      </c>
      <c r="C425" t="s">
        <v>9</v>
      </c>
      <c r="D425" t="s">
        <v>21</v>
      </c>
      <c r="E425">
        <v>6</v>
      </c>
      <c r="F425">
        <v>24.34</v>
      </c>
      <c r="G425">
        <v>146.02000000000001</v>
      </c>
      <c r="H425" t="s">
        <v>11</v>
      </c>
    </row>
    <row r="426" spans="1:8" hidden="1" x14ac:dyDescent="0.3">
      <c r="A426" s="1">
        <v>44385</v>
      </c>
      <c r="B426" t="s">
        <v>8</v>
      </c>
      <c r="C426" t="s">
        <v>9</v>
      </c>
      <c r="D426" t="s">
        <v>13</v>
      </c>
      <c r="E426">
        <v>6</v>
      </c>
      <c r="F426">
        <v>15.58</v>
      </c>
      <c r="G426">
        <v>93.46</v>
      </c>
      <c r="H426" t="s">
        <v>11</v>
      </c>
    </row>
    <row r="427" spans="1:8" hidden="1" x14ac:dyDescent="0.3">
      <c r="A427" s="1">
        <v>44385</v>
      </c>
      <c r="B427" t="s">
        <v>8</v>
      </c>
      <c r="C427" t="s">
        <v>9</v>
      </c>
      <c r="D427" t="s">
        <v>10</v>
      </c>
      <c r="E427">
        <v>6</v>
      </c>
      <c r="F427">
        <v>16.079999999999998</v>
      </c>
      <c r="G427">
        <v>96.48</v>
      </c>
      <c r="H427" t="s">
        <v>11</v>
      </c>
    </row>
    <row r="428" spans="1:8" hidden="1" x14ac:dyDescent="0.3">
      <c r="A428" s="1">
        <v>44385</v>
      </c>
      <c r="B428" t="s">
        <v>8</v>
      </c>
      <c r="C428" t="s">
        <v>9</v>
      </c>
      <c r="D428" t="s">
        <v>21</v>
      </c>
      <c r="E428">
        <v>8</v>
      </c>
      <c r="F428">
        <v>26.32</v>
      </c>
      <c r="G428">
        <v>210.55</v>
      </c>
      <c r="H428" t="s">
        <v>11</v>
      </c>
    </row>
    <row r="429" spans="1:8" hidden="1" x14ac:dyDescent="0.3">
      <c r="A429" s="1">
        <v>44385</v>
      </c>
      <c r="B429" t="s">
        <v>8</v>
      </c>
      <c r="C429" t="s">
        <v>9</v>
      </c>
      <c r="D429" t="s">
        <v>13</v>
      </c>
      <c r="E429">
        <v>5</v>
      </c>
      <c r="F429">
        <v>18.95</v>
      </c>
      <c r="G429">
        <v>94.76</v>
      </c>
      <c r="H429" t="s">
        <v>11</v>
      </c>
    </row>
    <row r="430" spans="1:8" hidden="1" x14ac:dyDescent="0.3">
      <c r="A430" s="1">
        <v>44385</v>
      </c>
      <c r="B430" t="s">
        <v>12</v>
      </c>
      <c r="C430" t="s">
        <v>9</v>
      </c>
      <c r="D430" t="s">
        <v>15</v>
      </c>
      <c r="E430">
        <v>8</v>
      </c>
      <c r="F430">
        <v>40.520000000000003</v>
      </c>
      <c r="G430">
        <v>324.16000000000003</v>
      </c>
      <c r="H430" t="s">
        <v>14</v>
      </c>
    </row>
    <row r="431" spans="1:8" hidden="1" x14ac:dyDescent="0.3">
      <c r="A431" s="1">
        <v>44385</v>
      </c>
      <c r="B431" t="s">
        <v>8</v>
      </c>
      <c r="C431" t="s">
        <v>9</v>
      </c>
      <c r="D431" t="s">
        <v>19</v>
      </c>
      <c r="E431">
        <v>10</v>
      </c>
      <c r="F431">
        <v>59.82</v>
      </c>
      <c r="G431">
        <v>598.25</v>
      </c>
      <c r="H431" t="s">
        <v>14</v>
      </c>
    </row>
    <row r="432" spans="1:8" hidden="1" x14ac:dyDescent="0.3">
      <c r="A432" s="1">
        <v>44385</v>
      </c>
      <c r="B432" t="s">
        <v>12</v>
      </c>
      <c r="C432" t="s">
        <v>9</v>
      </c>
      <c r="D432" t="s">
        <v>19</v>
      </c>
      <c r="E432">
        <v>8</v>
      </c>
      <c r="F432">
        <v>64.930000000000007</v>
      </c>
      <c r="G432">
        <v>519.47</v>
      </c>
      <c r="H432" t="s">
        <v>11</v>
      </c>
    </row>
    <row r="433" spans="1:8" x14ac:dyDescent="0.3">
      <c r="A433" s="1">
        <v>44385</v>
      </c>
      <c r="B433" t="s">
        <v>8</v>
      </c>
      <c r="C433" t="s">
        <v>16</v>
      </c>
      <c r="D433" t="s">
        <v>21</v>
      </c>
      <c r="E433">
        <v>16</v>
      </c>
      <c r="F433">
        <v>27.66</v>
      </c>
      <c r="G433">
        <v>442.51</v>
      </c>
      <c r="H433" t="s">
        <v>18</v>
      </c>
    </row>
    <row r="434" spans="1:8" hidden="1" x14ac:dyDescent="0.3">
      <c r="A434" s="1">
        <v>44385</v>
      </c>
      <c r="B434" t="s">
        <v>8</v>
      </c>
      <c r="C434" t="s">
        <v>9</v>
      </c>
      <c r="D434" t="s">
        <v>17</v>
      </c>
      <c r="E434">
        <v>1</v>
      </c>
      <c r="F434">
        <v>35.03</v>
      </c>
      <c r="G434">
        <v>35.03</v>
      </c>
      <c r="H434" t="s">
        <v>11</v>
      </c>
    </row>
    <row r="435" spans="1:8" hidden="1" x14ac:dyDescent="0.3">
      <c r="A435" s="1">
        <v>44385</v>
      </c>
      <c r="B435" t="s">
        <v>8</v>
      </c>
      <c r="C435" t="s">
        <v>9</v>
      </c>
      <c r="D435" t="s">
        <v>13</v>
      </c>
      <c r="E435">
        <v>2</v>
      </c>
      <c r="F435">
        <v>22.69</v>
      </c>
      <c r="G435">
        <v>45.38</v>
      </c>
      <c r="H435" t="s">
        <v>11</v>
      </c>
    </row>
    <row r="436" spans="1:8" hidden="1" x14ac:dyDescent="0.3">
      <c r="A436" s="1">
        <v>44385</v>
      </c>
      <c r="B436" t="s">
        <v>20</v>
      </c>
      <c r="C436" t="s">
        <v>9</v>
      </c>
      <c r="D436" t="s">
        <v>21</v>
      </c>
      <c r="E436">
        <v>8</v>
      </c>
      <c r="F436">
        <v>23.48</v>
      </c>
      <c r="G436">
        <v>187.81</v>
      </c>
      <c r="H436" t="s">
        <v>11</v>
      </c>
    </row>
    <row r="437" spans="1:8" hidden="1" x14ac:dyDescent="0.3">
      <c r="A437" s="1">
        <v>44385</v>
      </c>
      <c r="B437" t="s">
        <v>8</v>
      </c>
      <c r="C437" t="s">
        <v>9</v>
      </c>
      <c r="D437" t="s">
        <v>10</v>
      </c>
      <c r="E437">
        <v>10</v>
      </c>
      <c r="F437">
        <v>22.39</v>
      </c>
      <c r="G437">
        <v>223.93</v>
      </c>
      <c r="H437" t="s">
        <v>14</v>
      </c>
    </row>
    <row r="438" spans="1:8" hidden="1" x14ac:dyDescent="0.3">
      <c r="A438" s="1">
        <v>44385</v>
      </c>
      <c r="B438" t="s">
        <v>8</v>
      </c>
      <c r="C438" t="s">
        <v>9</v>
      </c>
      <c r="D438" t="s">
        <v>15</v>
      </c>
      <c r="E438">
        <v>7</v>
      </c>
      <c r="F438">
        <v>27.78</v>
      </c>
      <c r="G438">
        <v>194.45</v>
      </c>
      <c r="H438" t="s">
        <v>11</v>
      </c>
    </row>
    <row r="439" spans="1:8" hidden="1" x14ac:dyDescent="0.3">
      <c r="A439" s="1">
        <v>44385</v>
      </c>
      <c r="B439" t="s">
        <v>8</v>
      </c>
      <c r="C439" t="s">
        <v>9</v>
      </c>
      <c r="D439" t="s">
        <v>15</v>
      </c>
      <c r="E439">
        <v>9</v>
      </c>
      <c r="F439">
        <v>28.67</v>
      </c>
      <c r="G439">
        <v>258.02999999999997</v>
      </c>
      <c r="H439" t="s">
        <v>11</v>
      </c>
    </row>
    <row r="440" spans="1:8" hidden="1" x14ac:dyDescent="0.3">
      <c r="A440" s="1">
        <v>44385</v>
      </c>
      <c r="B440" t="s">
        <v>8</v>
      </c>
      <c r="C440" t="s">
        <v>9</v>
      </c>
      <c r="D440" t="s">
        <v>13</v>
      </c>
      <c r="E440">
        <v>8</v>
      </c>
      <c r="F440">
        <v>18.399999999999999</v>
      </c>
      <c r="G440">
        <v>147.21</v>
      </c>
      <c r="H440" t="s">
        <v>11</v>
      </c>
    </row>
    <row r="441" spans="1:8" hidden="1" x14ac:dyDescent="0.3">
      <c r="A441" s="1">
        <v>44385</v>
      </c>
      <c r="B441" t="s">
        <v>12</v>
      </c>
      <c r="C441" t="s">
        <v>9</v>
      </c>
      <c r="D441" t="s">
        <v>10</v>
      </c>
      <c r="E441">
        <v>10</v>
      </c>
      <c r="F441">
        <v>20.53</v>
      </c>
      <c r="G441">
        <v>205.32</v>
      </c>
      <c r="H441" t="s">
        <v>11</v>
      </c>
    </row>
    <row r="442" spans="1:8" hidden="1" x14ac:dyDescent="0.3">
      <c r="A442" s="1">
        <v>44385</v>
      </c>
      <c r="B442" t="s">
        <v>12</v>
      </c>
      <c r="C442" t="s">
        <v>9</v>
      </c>
      <c r="D442" t="s">
        <v>15</v>
      </c>
      <c r="E442">
        <v>1</v>
      </c>
      <c r="F442">
        <v>29.83</v>
      </c>
      <c r="G442">
        <v>29.83</v>
      </c>
      <c r="H442" t="s">
        <v>11</v>
      </c>
    </row>
    <row r="443" spans="1:8" hidden="1" x14ac:dyDescent="0.3">
      <c r="A443" s="1">
        <v>44385</v>
      </c>
      <c r="B443" t="s">
        <v>8</v>
      </c>
      <c r="C443" t="s">
        <v>9</v>
      </c>
      <c r="D443" t="s">
        <v>21</v>
      </c>
      <c r="E443">
        <v>10</v>
      </c>
      <c r="F443">
        <v>29.9</v>
      </c>
      <c r="G443">
        <v>298.98</v>
      </c>
      <c r="H443" t="s">
        <v>11</v>
      </c>
    </row>
    <row r="444" spans="1:8" hidden="1" x14ac:dyDescent="0.3">
      <c r="A444" s="1">
        <v>44386</v>
      </c>
      <c r="B444" t="s">
        <v>12</v>
      </c>
      <c r="C444" t="s">
        <v>9</v>
      </c>
      <c r="D444" t="s">
        <v>13</v>
      </c>
      <c r="E444">
        <v>1</v>
      </c>
      <c r="F444">
        <v>11.62</v>
      </c>
      <c r="G444">
        <v>11.62</v>
      </c>
      <c r="H444" t="s">
        <v>14</v>
      </c>
    </row>
    <row r="445" spans="1:8" hidden="1" x14ac:dyDescent="0.3">
      <c r="A445" s="1">
        <v>44386</v>
      </c>
      <c r="B445" t="s">
        <v>20</v>
      </c>
      <c r="C445" t="s">
        <v>9</v>
      </c>
      <c r="D445" t="s">
        <v>17</v>
      </c>
      <c r="E445">
        <v>5</v>
      </c>
      <c r="F445">
        <v>44.16</v>
      </c>
      <c r="G445">
        <v>220.81</v>
      </c>
      <c r="H445" t="s">
        <v>11</v>
      </c>
    </row>
    <row r="446" spans="1:8" hidden="1" x14ac:dyDescent="0.3">
      <c r="A446" s="1">
        <v>44386</v>
      </c>
      <c r="B446" t="s">
        <v>8</v>
      </c>
      <c r="C446" t="s">
        <v>9</v>
      </c>
      <c r="D446" t="s">
        <v>15</v>
      </c>
      <c r="E446">
        <v>6</v>
      </c>
      <c r="F446">
        <v>27.73</v>
      </c>
      <c r="G446">
        <v>166.37</v>
      </c>
      <c r="H446" t="s">
        <v>11</v>
      </c>
    </row>
    <row r="447" spans="1:8" hidden="1" x14ac:dyDescent="0.3">
      <c r="A447" s="1">
        <v>44386</v>
      </c>
      <c r="B447" t="s">
        <v>8</v>
      </c>
      <c r="C447" t="s">
        <v>9</v>
      </c>
      <c r="D447" t="s">
        <v>15</v>
      </c>
      <c r="E447">
        <v>4</v>
      </c>
      <c r="F447">
        <v>30.29</v>
      </c>
      <c r="G447">
        <v>121.17</v>
      </c>
      <c r="H447" t="s">
        <v>14</v>
      </c>
    </row>
    <row r="448" spans="1:8" hidden="1" x14ac:dyDescent="0.3">
      <c r="A448" s="1">
        <v>44386</v>
      </c>
      <c r="B448" t="s">
        <v>8</v>
      </c>
      <c r="C448" t="s">
        <v>9</v>
      </c>
      <c r="D448" t="s">
        <v>21</v>
      </c>
      <c r="E448">
        <v>7</v>
      </c>
      <c r="F448">
        <v>22.86</v>
      </c>
      <c r="G448">
        <v>160.01</v>
      </c>
      <c r="H448" t="s">
        <v>11</v>
      </c>
    </row>
    <row r="449" spans="1:8" hidden="1" x14ac:dyDescent="0.3">
      <c r="A449" s="1">
        <v>44386</v>
      </c>
      <c r="B449" t="s">
        <v>8</v>
      </c>
      <c r="C449" t="s">
        <v>9</v>
      </c>
      <c r="D449" t="s">
        <v>17</v>
      </c>
      <c r="E449">
        <v>9</v>
      </c>
      <c r="F449">
        <v>48.38</v>
      </c>
      <c r="G449">
        <v>435.42</v>
      </c>
      <c r="H449" t="s">
        <v>11</v>
      </c>
    </row>
    <row r="450" spans="1:8" hidden="1" x14ac:dyDescent="0.3">
      <c r="A450" s="1">
        <v>44386</v>
      </c>
      <c r="B450" t="s">
        <v>12</v>
      </c>
      <c r="C450" t="s">
        <v>9</v>
      </c>
      <c r="D450" t="s">
        <v>17</v>
      </c>
      <c r="E450">
        <v>7</v>
      </c>
      <c r="F450">
        <v>47.72</v>
      </c>
      <c r="G450">
        <v>334.03</v>
      </c>
      <c r="H450" t="s">
        <v>11</v>
      </c>
    </row>
    <row r="451" spans="1:8" hidden="1" x14ac:dyDescent="0.3">
      <c r="A451" s="1">
        <v>44386</v>
      </c>
      <c r="B451" t="s">
        <v>8</v>
      </c>
      <c r="C451" t="s">
        <v>9</v>
      </c>
      <c r="D451" t="s">
        <v>13</v>
      </c>
      <c r="E451">
        <v>1</v>
      </c>
      <c r="F451">
        <v>13.92</v>
      </c>
      <c r="G451">
        <v>13.92</v>
      </c>
      <c r="H451" t="s">
        <v>14</v>
      </c>
    </row>
    <row r="452" spans="1:8" hidden="1" x14ac:dyDescent="0.3">
      <c r="A452" s="1">
        <v>44386</v>
      </c>
      <c r="B452" t="s">
        <v>12</v>
      </c>
      <c r="C452" t="s">
        <v>9</v>
      </c>
      <c r="D452" t="s">
        <v>13</v>
      </c>
      <c r="E452">
        <v>10</v>
      </c>
      <c r="F452">
        <v>24.83</v>
      </c>
      <c r="G452">
        <v>248.3</v>
      </c>
      <c r="H452" t="s">
        <v>11</v>
      </c>
    </row>
    <row r="453" spans="1:8" hidden="1" x14ac:dyDescent="0.3">
      <c r="A453" s="1">
        <v>44386</v>
      </c>
      <c r="B453" t="s">
        <v>8</v>
      </c>
      <c r="C453" t="s">
        <v>9</v>
      </c>
      <c r="D453" t="s">
        <v>15</v>
      </c>
      <c r="E453">
        <v>4</v>
      </c>
      <c r="F453">
        <v>32.74</v>
      </c>
      <c r="G453">
        <v>130.97999999999999</v>
      </c>
      <c r="H453" t="s">
        <v>14</v>
      </c>
    </row>
    <row r="454" spans="1:8" hidden="1" x14ac:dyDescent="0.3">
      <c r="A454" s="1">
        <v>44386</v>
      </c>
      <c r="B454" t="s">
        <v>20</v>
      </c>
      <c r="C454" t="s">
        <v>16</v>
      </c>
      <c r="D454" t="s">
        <v>13</v>
      </c>
      <c r="E454">
        <v>40</v>
      </c>
      <c r="F454">
        <v>24.53</v>
      </c>
      <c r="G454">
        <v>981.4</v>
      </c>
      <c r="H454" t="s">
        <v>18</v>
      </c>
    </row>
    <row r="455" spans="1:8" hidden="1" x14ac:dyDescent="0.3">
      <c r="A455" s="1">
        <v>44386</v>
      </c>
      <c r="B455" t="s">
        <v>8</v>
      </c>
      <c r="C455" t="s">
        <v>9</v>
      </c>
      <c r="D455" t="s">
        <v>17</v>
      </c>
      <c r="E455">
        <v>6</v>
      </c>
      <c r="F455">
        <v>44.85</v>
      </c>
      <c r="G455">
        <v>269.12</v>
      </c>
      <c r="H455" t="s">
        <v>11</v>
      </c>
    </row>
    <row r="456" spans="1:8" hidden="1" x14ac:dyDescent="0.3">
      <c r="A456" s="1">
        <v>44387</v>
      </c>
      <c r="B456" t="s">
        <v>12</v>
      </c>
      <c r="C456" t="s">
        <v>9</v>
      </c>
      <c r="D456" t="s">
        <v>13</v>
      </c>
      <c r="E456">
        <v>1</v>
      </c>
      <c r="F456">
        <v>13.64</v>
      </c>
      <c r="G456">
        <v>13.64</v>
      </c>
      <c r="H456" t="s">
        <v>11</v>
      </c>
    </row>
    <row r="457" spans="1:8" hidden="1" x14ac:dyDescent="0.3">
      <c r="A457" s="1">
        <v>44387</v>
      </c>
      <c r="B457" t="s">
        <v>20</v>
      </c>
      <c r="C457" t="s">
        <v>9</v>
      </c>
      <c r="D457" t="s">
        <v>19</v>
      </c>
      <c r="E457">
        <v>10</v>
      </c>
      <c r="F457">
        <v>64.099999999999994</v>
      </c>
      <c r="G457">
        <v>641.02</v>
      </c>
      <c r="H457" t="s">
        <v>11</v>
      </c>
    </row>
    <row r="458" spans="1:8" hidden="1" x14ac:dyDescent="0.3">
      <c r="A458" s="1">
        <v>44387</v>
      </c>
      <c r="B458" t="s">
        <v>8</v>
      </c>
      <c r="C458" t="s">
        <v>9</v>
      </c>
      <c r="D458" t="s">
        <v>13</v>
      </c>
      <c r="E458">
        <v>3</v>
      </c>
      <c r="F458">
        <v>17.88</v>
      </c>
      <c r="G458">
        <v>53.64</v>
      </c>
      <c r="H458" t="s">
        <v>11</v>
      </c>
    </row>
    <row r="459" spans="1:8" hidden="1" x14ac:dyDescent="0.3">
      <c r="A459" s="1">
        <v>44387</v>
      </c>
      <c r="B459" t="s">
        <v>8</v>
      </c>
      <c r="C459" t="s">
        <v>9</v>
      </c>
      <c r="D459" t="s">
        <v>13</v>
      </c>
      <c r="E459">
        <v>1</v>
      </c>
      <c r="F459">
        <v>11.93</v>
      </c>
      <c r="G459">
        <v>11.93</v>
      </c>
      <c r="H459" t="s">
        <v>11</v>
      </c>
    </row>
    <row r="460" spans="1:8" hidden="1" x14ac:dyDescent="0.3">
      <c r="A460" s="1">
        <v>44387</v>
      </c>
      <c r="B460" t="s">
        <v>20</v>
      </c>
      <c r="C460" t="s">
        <v>9</v>
      </c>
      <c r="D460" t="s">
        <v>15</v>
      </c>
      <c r="E460">
        <v>6</v>
      </c>
      <c r="F460">
        <v>27.08</v>
      </c>
      <c r="G460">
        <v>162.44999999999999</v>
      </c>
      <c r="H460" t="s">
        <v>11</v>
      </c>
    </row>
    <row r="461" spans="1:8" hidden="1" x14ac:dyDescent="0.3">
      <c r="A461" s="1">
        <v>44387</v>
      </c>
      <c r="B461" t="s">
        <v>8</v>
      </c>
      <c r="C461" t="s">
        <v>9</v>
      </c>
      <c r="D461" t="s">
        <v>10</v>
      </c>
      <c r="E461">
        <v>3</v>
      </c>
      <c r="F461">
        <v>16.850000000000001</v>
      </c>
      <c r="G461">
        <v>50.54</v>
      </c>
      <c r="H461" t="s">
        <v>11</v>
      </c>
    </row>
    <row r="462" spans="1:8" hidden="1" x14ac:dyDescent="0.3">
      <c r="A462" s="1">
        <v>44387</v>
      </c>
      <c r="B462" t="s">
        <v>8</v>
      </c>
      <c r="C462" t="s">
        <v>9</v>
      </c>
      <c r="D462" t="s">
        <v>15</v>
      </c>
      <c r="E462">
        <v>6</v>
      </c>
      <c r="F462">
        <v>27.66</v>
      </c>
      <c r="G462">
        <v>165.95</v>
      </c>
      <c r="H462" t="s">
        <v>11</v>
      </c>
    </row>
    <row r="463" spans="1:8" hidden="1" x14ac:dyDescent="0.3">
      <c r="A463" s="1">
        <v>44387</v>
      </c>
      <c r="B463" t="s">
        <v>12</v>
      </c>
      <c r="C463" t="s">
        <v>16</v>
      </c>
      <c r="D463" t="s">
        <v>10</v>
      </c>
      <c r="E463">
        <v>36</v>
      </c>
      <c r="F463">
        <v>19.170000000000002</v>
      </c>
      <c r="G463">
        <v>690.24</v>
      </c>
      <c r="H463" t="s">
        <v>18</v>
      </c>
    </row>
    <row r="464" spans="1:8" x14ac:dyDescent="0.3">
      <c r="A464" s="1">
        <v>44387</v>
      </c>
      <c r="B464" t="s">
        <v>8</v>
      </c>
      <c r="C464" t="s">
        <v>16</v>
      </c>
      <c r="D464" t="s">
        <v>15</v>
      </c>
      <c r="E464">
        <v>24</v>
      </c>
      <c r="F464">
        <v>35.979999999999997</v>
      </c>
      <c r="G464">
        <v>863.64</v>
      </c>
      <c r="H464" t="s">
        <v>18</v>
      </c>
    </row>
    <row r="465" spans="1:8" hidden="1" x14ac:dyDescent="0.3">
      <c r="A465" s="1">
        <v>44387</v>
      </c>
      <c r="B465" t="s">
        <v>20</v>
      </c>
      <c r="C465" t="s">
        <v>9</v>
      </c>
      <c r="D465" t="s">
        <v>13</v>
      </c>
      <c r="E465">
        <v>7</v>
      </c>
      <c r="F465">
        <v>19.04</v>
      </c>
      <c r="G465">
        <v>133.30000000000001</v>
      </c>
      <c r="H465" t="s">
        <v>11</v>
      </c>
    </row>
    <row r="466" spans="1:8" x14ac:dyDescent="0.3">
      <c r="A466" s="1">
        <v>44387</v>
      </c>
      <c r="B466" t="s">
        <v>8</v>
      </c>
      <c r="C466" t="s">
        <v>16</v>
      </c>
      <c r="D466" t="s">
        <v>21</v>
      </c>
      <c r="E466">
        <v>12</v>
      </c>
      <c r="F466">
        <v>30.23</v>
      </c>
      <c r="G466">
        <v>362.8</v>
      </c>
      <c r="H466" t="s">
        <v>18</v>
      </c>
    </row>
    <row r="467" spans="1:8" hidden="1" x14ac:dyDescent="0.3">
      <c r="A467" s="1">
        <v>44387</v>
      </c>
      <c r="B467" t="s">
        <v>12</v>
      </c>
      <c r="C467" t="s">
        <v>16</v>
      </c>
      <c r="D467" t="s">
        <v>17</v>
      </c>
      <c r="E467">
        <v>40</v>
      </c>
      <c r="F467">
        <v>37.04</v>
      </c>
      <c r="G467">
        <v>1481.6</v>
      </c>
      <c r="H467" t="s">
        <v>18</v>
      </c>
    </row>
    <row r="468" spans="1:8" hidden="1" x14ac:dyDescent="0.3">
      <c r="A468" s="1">
        <v>44387</v>
      </c>
      <c r="B468" t="s">
        <v>8</v>
      </c>
      <c r="C468" t="s">
        <v>9</v>
      </c>
      <c r="D468" t="s">
        <v>15</v>
      </c>
      <c r="E468">
        <v>4</v>
      </c>
      <c r="F468">
        <v>32.659999999999997</v>
      </c>
      <c r="G468">
        <v>130.65</v>
      </c>
      <c r="H468" t="s">
        <v>11</v>
      </c>
    </row>
    <row r="469" spans="1:8" hidden="1" x14ac:dyDescent="0.3">
      <c r="A469" s="1">
        <v>44388</v>
      </c>
      <c r="B469" t="s">
        <v>8</v>
      </c>
      <c r="C469" t="s">
        <v>9</v>
      </c>
      <c r="D469" t="s">
        <v>21</v>
      </c>
      <c r="E469">
        <v>6</v>
      </c>
      <c r="F469">
        <v>19.82</v>
      </c>
      <c r="G469">
        <v>118.93</v>
      </c>
      <c r="H469" t="s">
        <v>11</v>
      </c>
    </row>
    <row r="470" spans="1:8" hidden="1" x14ac:dyDescent="0.3">
      <c r="A470" s="1">
        <v>44388</v>
      </c>
      <c r="B470" t="s">
        <v>12</v>
      </c>
      <c r="C470" t="s">
        <v>9</v>
      </c>
      <c r="D470" t="s">
        <v>13</v>
      </c>
      <c r="E470">
        <v>7</v>
      </c>
      <c r="F470">
        <v>17.28</v>
      </c>
      <c r="G470">
        <v>120.93</v>
      </c>
      <c r="H470" t="s">
        <v>14</v>
      </c>
    </row>
    <row r="471" spans="1:8" hidden="1" x14ac:dyDescent="0.3">
      <c r="A471" s="1">
        <v>44388</v>
      </c>
      <c r="B471" t="s">
        <v>12</v>
      </c>
      <c r="C471" t="s">
        <v>9</v>
      </c>
      <c r="D471" t="s">
        <v>10</v>
      </c>
      <c r="E471">
        <v>5</v>
      </c>
      <c r="F471">
        <v>20.76</v>
      </c>
      <c r="G471">
        <v>103.82</v>
      </c>
      <c r="H471" t="s">
        <v>11</v>
      </c>
    </row>
    <row r="472" spans="1:8" hidden="1" x14ac:dyDescent="0.3">
      <c r="A472" s="1">
        <v>44388</v>
      </c>
      <c r="B472" t="s">
        <v>20</v>
      </c>
      <c r="C472" t="s">
        <v>16</v>
      </c>
      <c r="D472" t="s">
        <v>13</v>
      </c>
      <c r="E472">
        <v>28</v>
      </c>
      <c r="F472">
        <v>20.56</v>
      </c>
      <c r="G472">
        <v>575.77</v>
      </c>
      <c r="H472" t="s">
        <v>18</v>
      </c>
    </row>
    <row r="473" spans="1:8" hidden="1" x14ac:dyDescent="0.3">
      <c r="A473" s="1">
        <v>44388</v>
      </c>
      <c r="B473" t="s">
        <v>20</v>
      </c>
      <c r="C473" t="s">
        <v>9</v>
      </c>
      <c r="D473" t="s">
        <v>21</v>
      </c>
      <c r="E473">
        <v>2</v>
      </c>
      <c r="F473">
        <v>22.24</v>
      </c>
      <c r="G473">
        <v>44.49</v>
      </c>
      <c r="H473" t="s">
        <v>11</v>
      </c>
    </row>
    <row r="474" spans="1:8" hidden="1" x14ac:dyDescent="0.3">
      <c r="A474" s="1">
        <v>44388</v>
      </c>
      <c r="B474" t="s">
        <v>12</v>
      </c>
      <c r="C474" t="s">
        <v>9</v>
      </c>
      <c r="D474" t="s">
        <v>15</v>
      </c>
      <c r="E474">
        <v>1</v>
      </c>
      <c r="F474">
        <v>37.340000000000003</v>
      </c>
      <c r="G474">
        <v>37.340000000000003</v>
      </c>
      <c r="H474" t="s">
        <v>11</v>
      </c>
    </row>
    <row r="475" spans="1:8" x14ac:dyDescent="0.3">
      <c r="A475" s="1">
        <v>44388</v>
      </c>
      <c r="B475" t="s">
        <v>8</v>
      </c>
      <c r="C475" t="s">
        <v>16</v>
      </c>
      <c r="D475" t="s">
        <v>21</v>
      </c>
      <c r="E475">
        <v>12</v>
      </c>
      <c r="F475">
        <v>24.68</v>
      </c>
      <c r="G475">
        <v>296.18</v>
      </c>
      <c r="H475" t="s">
        <v>18</v>
      </c>
    </row>
    <row r="476" spans="1:8" hidden="1" x14ac:dyDescent="0.3">
      <c r="A476" s="1">
        <v>44388</v>
      </c>
      <c r="B476" t="s">
        <v>8</v>
      </c>
      <c r="C476" t="s">
        <v>9</v>
      </c>
      <c r="D476" t="s">
        <v>17</v>
      </c>
      <c r="E476">
        <v>4</v>
      </c>
      <c r="F476">
        <v>39.14</v>
      </c>
      <c r="G476">
        <v>156.56</v>
      </c>
      <c r="H476" t="s">
        <v>14</v>
      </c>
    </row>
    <row r="477" spans="1:8" hidden="1" x14ac:dyDescent="0.3">
      <c r="A477" s="1">
        <v>44388</v>
      </c>
      <c r="B477" t="s">
        <v>12</v>
      </c>
      <c r="C477" t="s">
        <v>16</v>
      </c>
      <c r="D477" t="s">
        <v>13</v>
      </c>
      <c r="E477">
        <v>40</v>
      </c>
      <c r="F477">
        <v>13.36</v>
      </c>
      <c r="G477">
        <v>534.27</v>
      </c>
      <c r="H477" t="s">
        <v>18</v>
      </c>
    </row>
    <row r="478" spans="1:8" hidden="1" x14ac:dyDescent="0.3">
      <c r="A478" s="1">
        <v>44388</v>
      </c>
      <c r="B478" t="s">
        <v>8</v>
      </c>
      <c r="C478" t="s">
        <v>9</v>
      </c>
      <c r="D478" t="s">
        <v>21</v>
      </c>
      <c r="E478">
        <v>10</v>
      </c>
      <c r="F478">
        <v>29.69</v>
      </c>
      <c r="G478">
        <v>296.88</v>
      </c>
      <c r="H478" t="s">
        <v>11</v>
      </c>
    </row>
    <row r="479" spans="1:8" x14ac:dyDescent="0.3">
      <c r="A479" s="1">
        <v>44388</v>
      </c>
      <c r="B479" t="s">
        <v>8</v>
      </c>
      <c r="C479" t="s">
        <v>16</v>
      </c>
      <c r="D479" t="s">
        <v>15</v>
      </c>
      <c r="E479">
        <v>28</v>
      </c>
      <c r="F479">
        <v>31.15</v>
      </c>
      <c r="G479">
        <v>872.25</v>
      </c>
      <c r="H479" t="s">
        <v>18</v>
      </c>
    </row>
    <row r="480" spans="1:8" hidden="1" x14ac:dyDescent="0.3">
      <c r="A480" s="1">
        <v>44389</v>
      </c>
      <c r="B480" t="s">
        <v>8</v>
      </c>
      <c r="C480" t="s">
        <v>9</v>
      </c>
      <c r="D480" t="s">
        <v>19</v>
      </c>
      <c r="E480">
        <v>9</v>
      </c>
      <c r="F480">
        <v>64.02</v>
      </c>
      <c r="G480">
        <v>576.14</v>
      </c>
      <c r="H480" t="s">
        <v>11</v>
      </c>
    </row>
    <row r="481" spans="1:8" hidden="1" x14ac:dyDescent="0.3">
      <c r="A481" s="1">
        <v>44389</v>
      </c>
      <c r="B481" t="s">
        <v>20</v>
      </c>
      <c r="C481" t="s">
        <v>16</v>
      </c>
      <c r="D481" t="s">
        <v>15</v>
      </c>
      <c r="E481">
        <v>20</v>
      </c>
      <c r="F481">
        <v>39.450000000000003</v>
      </c>
      <c r="G481">
        <v>788.97</v>
      </c>
      <c r="H481" t="s">
        <v>18</v>
      </c>
    </row>
    <row r="482" spans="1:8" hidden="1" x14ac:dyDescent="0.3">
      <c r="A482" s="1">
        <v>44389</v>
      </c>
      <c r="B482" t="s">
        <v>20</v>
      </c>
      <c r="C482" t="s">
        <v>9</v>
      </c>
      <c r="D482" t="s">
        <v>13</v>
      </c>
      <c r="E482">
        <v>10</v>
      </c>
      <c r="F482">
        <v>18.690000000000001</v>
      </c>
      <c r="G482">
        <v>186.87</v>
      </c>
      <c r="H482" t="s">
        <v>14</v>
      </c>
    </row>
    <row r="483" spans="1:8" hidden="1" x14ac:dyDescent="0.3">
      <c r="A483" s="1">
        <v>44389</v>
      </c>
      <c r="B483" t="s">
        <v>12</v>
      </c>
      <c r="C483" t="s">
        <v>9</v>
      </c>
      <c r="D483" t="s">
        <v>15</v>
      </c>
      <c r="E483">
        <v>3</v>
      </c>
      <c r="F483">
        <v>38.35</v>
      </c>
      <c r="G483">
        <v>115.04</v>
      </c>
      <c r="H483" t="s">
        <v>11</v>
      </c>
    </row>
    <row r="484" spans="1:8" hidden="1" x14ac:dyDescent="0.3">
      <c r="A484" s="1">
        <v>44389</v>
      </c>
      <c r="B484" t="s">
        <v>20</v>
      </c>
      <c r="C484" t="s">
        <v>9</v>
      </c>
      <c r="D484" t="s">
        <v>13</v>
      </c>
      <c r="E484">
        <v>10</v>
      </c>
      <c r="F484">
        <v>23.2</v>
      </c>
      <c r="G484">
        <v>232</v>
      </c>
      <c r="H484" t="s">
        <v>11</v>
      </c>
    </row>
    <row r="485" spans="1:8" hidden="1" x14ac:dyDescent="0.3">
      <c r="A485" s="1">
        <v>44389</v>
      </c>
      <c r="B485" t="s">
        <v>8</v>
      </c>
      <c r="C485" t="s">
        <v>9</v>
      </c>
      <c r="D485" t="s">
        <v>15</v>
      </c>
      <c r="E485">
        <v>3</v>
      </c>
      <c r="F485">
        <v>37.840000000000003</v>
      </c>
      <c r="G485">
        <v>113.52</v>
      </c>
      <c r="H485" t="s">
        <v>14</v>
      </c>
    </row>
    <row r="486" spans="1:8" hidden="1" x14ac:dyDescent="0.3">
      <c r="A486" s="1">
        <v>44389</v>
      </c>
      <c r="B486" t="s">
        <v>12</v>
      </c>
      <c r="C486" t="s">
        <v>9</v>
      </c>
      <c r="D486" t="s">
        <v>17</v>
      </c>
      <c r="E486">
        <v>4</v>
      </c>
      <c r="F486">
        <v>49.13</v>
      </c>
      <c r="G486">
        <v>196.51</v>
      </c>
      <c r="H486" t="s">
        <v>11</v>
      </c>
    </row>
    <row r="487" spans="1:8" x14ac:dyDescent="0.3">
      <c r="A487" s="1">
        <v>44389</v>
      </c>
      <c r="B487" t="s">
        <v>8</v>
      </c>
      <c r="C487" t="s">
        <v>16</v>
      </c>
      <c r="D487" t="s">
        <v>10</v>
      </c>
      <c r="E487">
        <v>40</v>
      </c>
      <c r="F487">
        <v>26.2</v>
      </c>
      <c r="G487">
        <v>1048</v>
      </c>
      <c r="H487" t="s">
        <v>18</v>
      </c>
    </row>
    <row r="488" spans="1:8" hidden="1" x14ac:dyDescent="0.3">
      <c r="A488" s="1">
        <v>44390</v>
      </c>
      <c r="B488" t="s">
        <v>12</v>
      </c>
      <c r="C488" t="s">
        <v>9</v>
      </c>
      <c r="D488" t="s">
        <v>21</v>
      </c>
      <c r="E488">
        <v>5</v>
      </c>
      <c r="F488">
        <v>24.49</v>
      </c>
      <c r="G488">
        <v>122.46</v>
      </c>
      <c r="H488" t="s">
        <v>11</v>
      </c>
    </row>
    <row r="489" spans="1:8" hidden="1" x14ac:dyDescent="0.3">
      <c r="A489" s="1">
        <v>44390</v>
      </c>
      <c r="B489" t="s">
        <v>8</v>
      </c>
      <c r="C489" t="s">
        <v>9</v>
      </c>
      <c r="D489" t="s">
        <v>13</v>
      </c>
      <c r="E489">
        <v>8</v>
      </c>
      <c r="F489">
        <v>24.14</v>
      </c>
      <c r="G489">
        <v>193.16</v>
      </c>
      <c r="H489" t="s">
        <v>11</v>
      </c>
    </row>
    <row r="490" spans="1:8" hidden="1" x14ac:dyDescent="0.3">
      <c r="A490" s="1">
        <v>44390</v>
      </c>
      <c r="B490" t="s">
        <v>12</v>
      </c>
      <c r="C490" t="s">
        <v>9</v>
      </c>
      <c r="D490" t="s">
        <v>21</v>
      </c>
      <c r="E490">
        <v>6</v>
      </c>
      <c r="F490">
        <v>20.9</v>
      </c>
      <c r="G490">
        <v>125.43</v>
      </c>
      <c r="H490" t="s">
        <v>11</v>
      </c>
    </row>
    <row r="491" spans="1:8" hidden="1" x14ac:dyDescent="0.3">
      <c r="A491" s="1">
        <v>44390</v>
      </c>
      <c r="B491" t="s">
        <v>12</v>
      </c>
      <c r="C491" t="s">
        <v>9</v>
      </c>
      <c r="D491" t="s">
        <v>17</v>
      </c>
      <c r="E491">
        <v>2</v>
      </c>
      <c r="F491">
        <v>45.27</v>
      </c>
      <c r="G491">
        <v>90.54</v>
      </c>
      <c r="H491" t="s">
        <v>11</v>
      </c>
    </row>
    <row r="492" spans="1:8" hidden="1" x14ac:dyDescent="0.3">
      <c r="A492" s="1">
        <v>44390</v>
      </c>
      <c r="B492" t="s">
        <v>8</v>
      </c>
      <c r="C492" t="s">
        <v>9</v>
      </c>
      <c r="D492" t="s">
        <v>21</v>
      </c>
      <c r="E492">
        <v>1</v>
      </c>
      <c r="F492">
        <v>23.25</v>
      </c>
      <c r="G492">
        <v>23.25</v>
      </c>
      <c r="H492" t="s">
        <v>11</v>
      </c>
    </row>
    <row r="493" spans="1:8" hidden="1" x14ac:dyDescent="0.3">
      <c r="A493" s="1">
        <v>44390</v>
      </c>
      <c r="B493" t="s">
        <v>8</v>
      </c>
      <c r="C493" t="s">
        <v>9</v>
      </c>
      <c r="D493" t="s">
        <v>10</v>
      </c>
      <c r="E493">
        <v>10</v>
      </c>
      <c r="F493">
        <v>27.85</v>
      </c>
      <c r="G493">
        <v>278.5</v>
      </c>
      <c r="H493" t="s">
        <v>11</v>
      </c>
    </row>
    <row r="494" spans="1:8" hidden="1" x14ac:dyDescent="0.3">
      <c r="A494" s="1">
        <v>44390</v>
      </c>
      <c r="B494" t="s">
        <v>20</v>
      </c>
      <c r="C494" t="s">
        <v>16</v>
      </c>
      <c r="D494" t="s">
        <v>13</v>
      </c>
      <c r="E494">
        <v>4</v>
      </c>
      <c r="F494">
        <v>17.059999999999999</v>
      </c>
      <c r="G494">
        <v>68.23</v>
      </c>
      <c r="H494" t="s">
        <v>18</v>
      </c>
    </row>
    <row r="495" spans="1:8" x14ac:dyDescent="0.3">
      <c r="A495" s="1">
        <v>44390</v>
      </c>
      <c r="B495" t="s">
        <v>8</v>
      </c>
      <c r="C495" t="s">
        <v>16</v>
      </c>
      <c r="D495" t="s">
        <v>15</v>
      </c>
      <c r="E495">
        <v>40</v>
      </c>
      <c r="F495">
        <v>35.06</v>
      </c>
      <c r="G495">
        <v>1402.53</v>
      </c>
      <c r="H495" t="s">
        <v>18</v>
      </c>
    </row>
    <row r="496" spans="1:8" hidden="1" x14ac:dyDescent="0.3">
      <c r="A496" s="1">
        <v>44391</v>
      </c>
      <c r="B496" t="s">
        <v>8</v>
      </c>
      <c r="C496" t="s">
        <v>9</v>
      </c>
      <c r="D496" t="s">
        <v>17</v>
      </c>
      <c r="E496">
        <v>4</v>
      </c>
      <c r="F496">
        <v>36.700000000000003</v>
      </c>
      <c r="G496">
        <v>146.79</v>
      </c>
      <c r="H496" t="s">
        <v>11</v>
      </c>
    </row>
    <row r="497" spans="1:8" hidden="1" x14ac:dyDescent="0.3">
      <c r="A497" s="1">
        <v>44391</v>
      </c>
      <c r="B497" t="s">
        <v>8</v>
      </c>
      <c r="C497" t="s">
        <v>9</v>
      </c>
      <c r="D497" t="s">
        <v>13</v>
      </c>
      <c r="E497">
        <v>7</v>
      </c>
      <c r="F497">
        <v>12.08</v>
      </c>
      <c r="G497">
        <v>84.6</v>
      </c>
      <c r="H497" t="s">
        <v>11</v>
      </c>
    </row>
    <row r="498" spans="1:8" hidden="1" x14ac:dyDescent="0.3">
      <c r="A498" s="1">
        <v>44391</v>
      </c>
      <c r="B498" t="s">
        <v>12</v>
      </c>
      <c r="C498" t="s">
        <v>9</v>
      </c>
      <c r="D498" t="s">
        <v>15</v>
      </c>
      <c r="E498">
        <v>4</v>
      </c>
      <c r="F498">
        <v>30.38</v>
      </c>
      <c r="G498">
        <v>121.5</v>
      </c>
      <c r="H498" t="s">
        <v>11</v>
      </c>
    </row>
    <row r="499" spans="1:8" hidden="1" x14ac:dyDescent="0.3">
      <c r="A499" s="1">
        <v>44391</v>
      </c>
      <c r="B499" t="s">
        <v>20</v>
      </c>
      <c r="C499" t="s">
        <v>16</v>
      </c>
      <c r="D499" t="s">
        <v>13</v>
      </c>
      <c r="E499">
        <v>8</v>
      </c>
      <c r="F499">
        <v>23.83</v>
      </c>
      <c r="G499">
        <v>190.64</v>
      </c>
      <c r="H499" t="s">
        <v>18</v>
      </c>
    </row>
    <row r="500" spans="1:8" hidden="1" x14ac:dyDescent="0.3">
      <c r="A500" s="1">
        <v>44391</v>
      </c>
      <c r="B500" t="s">
        <v>12</v>
      </c>
      <c r="C500" t="s">
        <v>9</v>
      </c>
      <c r="D500" t="s">
        <v>21</v>
      </c>
      <c r="E500">
        <v>1</v>
      </c>
      <c r="F500">
        <v>29.47</v>
      </c>
      <c r="G500">
        <v>29.47</v>
      </c>
      <c r="H500" t="s">
        <v>14</v>
      </c>
    </row>
    <row r="501" spans="1:8" x14ac:dyDescent="0.3">
      <c r="A501" s="1">
        <v>44391</v>
      </c>
      <c r="B501" t="s">
        <v>8</v>
      </c>
      <c r="C501" t="s">
        <v>16</v>
      </c>
      <c r="D501" t="s">
        <v>10</v>
      </c>
      <c r="E501">
        <v>8</v>
      </c>
      <c r="F501">
        <v>15.81</v>
      </c>
      <c r="G501">
        <v>126.49</v>
      </c>
      <c r="H501" t="s">
        <v>18</v>
      </c>
    </row>
    <row r="502" spans="1:8" hidden="1" x14ac:dyDescent="0.3">
      <c r="A502" s="1">
        <v>44391</v>
      </c>
      <c r="B502" t="s">
        <v>8</v>
      </c>
      <c r="C502" t="s">
        <v>9</v>
      </c>
      <c r="D502" t="s">
        <v>17</v>
      </c>
      <c r="E502">
        <v>6</v>
      </c>
      <c r="F502">
        <v>35.619999999999997</v>
      </c>
      <c r="G502">
        <v>213.69</v>
      </c>
      <c r="H502" t="s">
        <v>11</v>
      </c>
    </row>
    <row r="503" spans="1:8" hidden="1" x14ac:dyDescent="0.3">
      <c r="A503" s="1">
        <v>44391</v>
      </c>
      <c r="B503" t="s">
        <v>8</v>
      </c>
      <c r="C503" t="s">
        <v>9</v>
      </c>
      <c r="D503" t="s">
        <v>13</v>
      </c>
      <c r="E503">
        <v>5</v>
      </c>
      <c r="F503">
        <v>13.26</v>
      </c>
      <c r="G503">
        <v>66.3</v>
      </c>
      <c r="H503" t="s">
        <v>11</v>
      </c>
    </row>
    <row r="504" spans="1:8" hidden="1" x14ac:dyDescent="0.3">
      <c r="A504" s="1">
        <v>44392</v>
      </c>
      <c r="B504" t="s">
        <v>20</v>
      </c>
      <c r="C504" t="s">
        <v>16</v>
      </c>
      <c r="D504" t="s">
        <v>10</v>
      </c>
      <c r="E504">
        <v>8</v>
      </c>
      <c r="F504">
        <v>29.9</v>
      </c>
      <c r="G504">
        <v>239.16</v>
      </c>
      <c r="H504" t="s">
        <v>18</v>
      </c>
    </row>
    <row r="505" spans="1:8" hidden="1" x14ac:dyDescent="0.3">
      <c r="A505" s="1">
        <v>44392</v>
      </c>
      <c r="B505" t="s">
        <v>12</v>
      </c>
      <c r="C505" t="s">
        <v>9</v>
      </c>
      <c r="D505" t="s">
        <v>17</v>
      </c>
      <c r="E505">
        <v>3</v>
      </c>
      <c r="F505">
        <v>40.78</v>
      </c>
      <c r="G505">
        <v>122.32</v>
      </c>
      <c r="H505" t="s">
        <v>11</v>
      </c>
    </row>
    <row r="506" spans="1:8" x14ac:dyDescent="0.3">
      <c r="A506" s="1">
        <v>44392</v>
      </c>
      <c r="B506" t="s">
        <v>8</v>
      </c>
      <c r="C506" t="s">
        <v>16</v>
      </c>
      <c r="D506" t="s">
        <v>17</v>
      </c>
      <c r="E506">
        <v>28</v>
      </c>
      <c r="F506">
        <v>43.35</v>
      </c>
      <c r="G506">
        <v>1213.71</v>
      </c>
      <c r="H506" t="s">
        <v>18</v>
      </c>
    </row>
    <row r="507" spans="1:8" x14ac:dyDescent="0.3">
      <c r="A507" s="1">
        <v>44392</v>
      </c>
      <c r="B507" t="s">
        <v>8</v>
      </c>
      <c r="C507" t="s">
        <v>16</v>
      </c>
      <c r="D507" t="s">
        <v>10</v>
      </c>
      <c r="E507">
        <v>40</v>
      </c>
      <c r="F507">
        <v>17.940000000000001</v>
      </c>
      <c r="G507">
        <v>717.73</v>
      </c>
      <c r="H507" t="s">
        <v>18</v>
      </c>
    </row>
    <row r="508" spans="1:8" hidden="1" x14ac:dyDescent="0.3">
      <c r="A508" s="1">
        <v>44392</v>
      </c>
      <c r="B508" t="s">
        <v>12</v>
      </c>
      <c r="C508" t="s">
        <v>9</v>
      </c>
      <c r="D508" t="s">
        <v>15</v>
      </c>
      <c r="E508">
        <v>8</v>
      </c>
      <c r="F508">
        <v>41.59</v>
      </c>
      <c r="G508">
        <v>332.75</v>
      </c>
      <c r="H508" t="s">
        <v>11</v>
      </c>
    </row>
    <row r="509" spans="1:8" hidden="1" x14ac:dyDescent="0.3">
      <c r="A509" s="1">
        <v>44392</v>
      </c>
      <c r="B509" t="s">
        <v>8</v>
      </c>
      <c r="C509" t="s">
        <v>9</v>
      </c>
      <c r="D509" t="s">
        <v>21</v>
      </c>
      <c r="E509">
        <v>4</v>
      </c>
      <c r="F509">
        <v>29.29</v>
      </c>
      <c r="G509">
        <v>117.16</v>
      </c>
      <c r="H509" t="s">
        <v>11</v>
      </c>
    </row>
    <row r="510" spans="1:8" hidden="1" x14ac:dyDescent="0.3">
      <c r="A510" s="1">
        <v>44392</v>
      </c>
      <c r="B510" t="s">
        <v>20</v>
      </c>
      <c r="C510" t="s">
        <v>9</v>
      </c>
      <c r="D510" t="s">
        <v>19</v>
      </c>
      <c r="E510">
        <v>2</v>
      </c>
      <c r="F510">
        <v>59.72</v>
      </c>
      <c r="G510">
        <v>119.44</v>
      </c>
      <c r="H510" t="s">
        <v>11</v>
      </c>
    </row>
    <row r="511" spans="1:8" hidden="1" x14ac:dyDescent="0.3">
      <c r="A511" s="1">
        <v>44392</v>
      </c>
      <c r="B511" t="s">
        <v>12</v>
      </c>
      <c r="C511" t="s">
        <v>9</v>
      </c>
      <c r="D511" t="s">
        <v>21</v>
      </c>
      <c r="E511">
        <v>1</v>
      </c>
      <c r="F511">
        <v>31.88</v>
      </c>
      <c r="G511">
        <v>31.88</v>
      </c>
      <c r="H511" t="s">
        <v>11</v>
      </c>
    </row>
    <row r="512" spans="1:8" hidden="1" x14ac:dyDescent="0.3">
      <c r="A512" s="1">
        <v>44393</v>
      </c>
      <c r="B512" t="s">
        <v>20</v>
      </c>
      <c r="C512" t="s">
        <v>9</v>
      </c>
      <c r="D512" t="s">
        <v>21</v>
      </c>
      <c r="E512">
        <v>8</v>
      </c>
      <c r="F512">
        <v>22.27</v>
      </c>
      <c r="G512">
        <v>178.19</v>
      </c>
      <c r="H512" t="s">
        <v>11</v>
      </c>
    </row>
    <row r="513" spans="1:8" hidden="1" x14ac:dyDescent="0.3">
      <c r="A513" s="1">
        <v>44393</v>
      </c>
      <c r="B513" t="s">
        <v>20</v>
      </c>
      <c r="C513" t="s">
        <v>16</v>
      </c>
      <c r="D513" t="s">
        <v>13</v>
      </c>
      <c r="E513">
        <v>12</v>
      </c>
      <c r="F513">
        <v>21.75</v>
      </c>
      <c r="G513">
        <v>260.95999999999998</v>
      </c>
      <c r="H513" t="s">
        <v>18</v>
      </c>
    </row>
    <row r="514" spans="1:8" hidden="1" x14ac:dyDescent="0.3">
      <c r="A514" s="1">
        <v>44393</v>
      </c>
      <c r="B514" t="s">
        <v>20</v>
      </c>
      <c r="C514" t="s">
        <v>9</v>
      </c>
      <c r="D514" t="s">
        <v>15</v>
      </c>
      <c r="E514">
        <v>1</v>
      </c>
      <c r="F514">
        <v>41.47</v>
      </c>
      <c r="G514">
        <v>41.47</v>
      </c>
      <c r="H514" t="s">
        <v>11</v>
      </c>
    </row>
    <row r="515" spans="1:8" hidden="1" x14ac:dyDescent="0.3">
      <c r="A515" s="1">
        <v>44393</v>
      </c>
      <c r="B515" t="s">
        <v>8</v>
      </c>
      <c r="C515" t="s">
        <v>9</v>
      </c>
      <c r="D515" t="s">
        <v>10</v>
      </c>
      <c r="E515">
        <v>9</v>
      </c>
      <c r="F515">
        <v>26.23</v>
      </c>
      <c r="G515">
        <v>236.1</v>
      </c>
      <c r="H515" t="s">
        <v>11</v>
      </c>
    </row>
    <row r="516" spans="1:8" hidden="1" x14ac:dyDescent="0.3">
      <c r="A516" s="1">
        <v>44393</v>
      </c>
      <c r="B516" t="s">
        <v>20</v>
      </c>
      <c r="C516" t="s">
        <v>9</v>
      </c>
      <c r="D516" t="s">
        <v>21</v>
      </c>
      <c r="E516">
        <v>10</v>
      </c>
      <c r="F516">
        <v>22.13</v>
      </c>
      <c r="G516">
        <v>221.33</v>
      </c>
      <c r="H516" t="s">
        <v>11</v>
      </c>
    </row>
    <row r="517" spans="1:8" hidden="1" x14ac:dyDescent="0.3">
      <c r="A517" s="1">
        <v>44393</v>
      </c>
      <c r="B517" t="s">
        <v>12</v>
      </c>
      <c r="C517" t="s">
        <v>9</v>
      </c>
      <c r="D517" t="s">
        <v>10</v>
      </c>
      <c r="E517">
        <v>3</v>
      </c>
      <c r="F517">
        <v>24.52</v>
      </c>
      <c r="G517">
        <v>73.55</v>
      </c>
      <c r="H517" t="s">
        <v>11</v>
      </c>
    </row>
    <row r="518" spans="1:8" x14ac:dyDescent="0.3">
      <c r="A518" s="1">
        <v>44393</v>
      </c>
      <c r="B518" t="s">
        <v>8</v>
      </c>
      <c r="C518" t="s">
        <v>16</v>
      </c>
      <c r="D518" t="s">
        <v>13</v>
      </c>
      <c r="E518">
        <v>40</v>
      </c>
      <c r="F518">
        <v>24.88</v>
      </c>
      <c r="G518">
        <v>995.33</v>
      </c>
      <c r="H518" t="s">
        <v>18</v>
      </c>
    </row>
    <row r="519" spans="1:8" hidden="1" x14ac:dyDescent="0.3">
      <c r="A519" s="1">
        <v>44393</v>
      </c>
      <c r="B519" t="s">
        <v>12</v>
      </c>
      <c r="C519" t="s">
        <v>9</v>
      </c>
      <c r="D519" t="s">
        <v>15</v>
      </c>
      <c r="E519">
        <v>8</v>
      </c>
      <c r="F519">
        <v>36.659999999999997</v>
      </c>
      <c r="G519">
        <v>293.27999999999997</v>
      </c>
      <c r="H519" t="s">
        <v>11</v>
      </c>
    </row>
    <row r="520" spans="1:8" hidden="1" x14ac:dyDescent="0.3">
      <c r="A520" s="1">
        <v>44393</v>
      </c>
      <c r="B520" t="s">
        <v>8</v>
      </c>
      <c r="C520" t="s">
        <v>9</v>
      </c>
      <c r="D520" t="s">
        <v>15</v>
      </c>
      <c r="E520">
        <v>9</v>
      </c>
      <c r="F520">
        <v>39.71</v>
      </c>
      <c r="G520">
        <v>357.38</v>
      </c>
      <c r="H520" t="s">
        <v>11</v>
      </c>
    </row>
    <row r="521" spans="1:8" hidden="1" x14ac:dyDescent="0.3">
      <c r="A521" s="1">
        <v>44393</v>
      </c>
      <c r="B521" t="s">
        <v>12</v>
      </c>
      <c r="C521" t="s">
        <v>9</v>
      </c>
      <c r="D521" t="s">
        <v>13</v>
      </c>
      <c r="E521">
        <v>3</v>
      </c>
      <c r="F521">
        <v>16.989999999999998</v>
      </c>
      <c r="G521">
        <v>50.97</v>
      </c>
      <c r="H521" t="s">
        <v>11</v>
      </c>
    </row>
    <row r="522" spans="1:8" hidden="1" x14ac:dyDescent="0.3">
      <c r="A522" s="1">
        <v>44393</v>
      </c>
      <c r="B522" t="s">
        <v>12</v>
      </c>
      <c r="C522" t="s">
        <v>9</v>
      </c>
      <c r="D522" t="s">
        <v>13</v>
      </c>
      <c r="E522">
        <v>3</v>
      </c>
      <c r="F522">
        <v>17.03</v>
      </c>
      <c r="G522">
        <v>51.1</v>
      </c>
      <c r="H522" t="s">
        <v>11</v>
      </c>
    </row>
    <row r="523" spans="1:8" x14ac:dyDescent="0.3">
      <c r="A523" s="1">
        <v>44393</v>
      </c>
      <c r="B523" t="s">
        <v>8</v>
      </c>
      <c r="C523" t="s">
        <v>16</v>
      </c>
      <c r="D523" t="s">
        <v>17</v>
      </c>
      <c r="E523">
        <v>4</v>
      </c>
      <c r="F523">
        <v>48.05</v>
      </c>
      <c r="G523">
        <v>192.21</v>
      </c>
      <c r="H523" t="s">
        <v>18</v>
      </c>
    </row>
    <row r="524" spans="1:8" hidden="1" x14ac:dyDescent="0.3">
      <c r="A524" s="1">
        <v>44393</v>
      </c>
      <c r="B524" t="s">
        <v>8</v>
      </c>
      <c r="C524" t="s">
        <v>9</v>
      </c>
      <c r="D524" t="s">
        <v>19</v>
      </c>
      <c r="E524">
        <v>6</v>
      </c>
      <c r="F524">
        <v>59.6</v>
      </c>
      <c r="G524">
        <v>357.59</v>
      </c>
      <c r="H524" t="s">
        <v>11</v>
      </c>
    </row>
    <row r="525" spans="1:8" x14ac:dyDescent="0.3">
      <c r="A525" s="1">
        <v>44393</v>
      </c>
      <c r="B525" t="s">
        <v>8</v>
      </c>
      <c r="C525" t="s">
        <v>16</v>
      </c>
      <c r="D525" t="s">
        <v>21</v>
      </c>
      <c r="E525">
        <v>28</v>
      </c>
      <c r="F525">
        <v>29.48</v>
      </c>
      <c r="G525">
        <v>825.53</v>
      </c>
      <c r="H525" t="s">
        <v>18</v>
      </c>
    </row>
    <row r="526" spans="1:8" hidden="1" x14ac:dyDescent="0.3">
      <c r="A526" s="1">
        <v>44393</v>
      </c>
      <c r="B526" t="s">
        <v>8</v>
      </c>
      <c r="C526" t="s">
        <v>9</v>
      </c>
      <c r="D526" t="s">
        <v>13</v>
      </c>
      <c r="E526">
        <v>7</v>
      </c>
      <c r="F526">
        <v>20.47</v>
      </c>
      <c r="G526">
        <v>143.31</v>
      </c>
      <c r="H526" t="s">
        <v>11</v>
      </c>
    </row>
    <row r="527" spans="1:8" hidden="1" x14ac:dyDescent="0.3">
      <c r="A527" s="1">
        <v>44393</v>
      </c>
      <c r="B527" t="s">
        <v>20</v>
      </c>
      <c r="C527" t="s">
        <v>16</v>
      </c>
      <c r="D527" t="s">
        <v>21</v>
      </c>
      <c r="E527">
        <v>16</v>
      </c>
      <c r="F527">
        <v>28.09</v>
      </c>
      <c r="G527">
        <v>449.47</v>
      </c>
      <c r="H527" t="s">
        <v>18</v>
      </c>
    </row>
    <row r="528" spans="1:8" hidden="1" x14ac:dyDescent="0.3">
      <c r="A528" s="1">
        <v>44393</v>
      </c>
      <c r="B528" t="s">
        <v>8</v>
      </c>
      <c r="C528" t="s">
        <v>9</v>
      </c>
      <c r="D528" t="s">
        <v>15</v>
      </c>
      <c r="E528">
        <v>5</v>
      </c>
      <c r="F528">
        <v>27.96</v>
      </c>
      <c r="G528">
        <v>139.81</v>
      </c>
      <c r="H528" t="s">
        <v>11</v>
      </c>
    </row>
    <row r="529" spans="1:8" hidden="1" x14ac:dyDescent="0.3">
      <c r="A529" s="1">
        <v>44393</v>
      </c>
      <c r="B529" t="s">
        <v>20</v>
      </c>
      <c r="C529" t="s">
        <v>9</v>
      </c>
      <c r="D529" t="s">
        <v>17</v>
      </c>
      <c r="E529">
        <v>3</v>
      </c>
      <c r="F529">
        <v>37.46</v>
      </c>
      <c r="G529">
        <v>112.37</v>
      </c>
      <c r="H529" t="s">
        <v>11</v>
      </c>
    </row>
    <row r="530" spans="1:8" hidden="1" x14ac:dyDescent="0.3">
      <c r="A530" s="1">
        <v>44393</v>
      </c>
      <c r="B530" t="s">
        <v>12</v>
      </c>
      <c r="C530" t="s">
        <v>9</v>
      </c>
      <c r="D530" t="s">
        <v>21</v>
      </c>
      <c r="E530">
        <v>6</v>
      </c>
      <c r="F530">
        <v>19.21</v>
      </c>
      <c r="G530">
        <v>115.26</v>
      </c>
      <c r="H530" t="s">
        <v>11</v>
      </c>
    </row>
    <row r="531" spans="1:8" hidden="1" x14ac:dyDescent="0.3">
      <c r="A531" s="1">
        <v>44394</v>
      </c>
      <c r="B531" t="s">
        <v>12</v>
      </c>
      <c r="C531" t="s">
        <v>9</v>
      </c>
      <c r="D531" t="s">
        <v>10</v>
      </c>
      <c r="E531">
        <v>7</v>
      </c>
      <c r="F531">
        <v>17.47</v>
      </c>
      <c r="G531">
        <v>122.29</v>
      </c>
      <c r="H531" t="s">
        <v>11</v>
      </c>
    </row>
    <row r="532" spans="1:8" hidden="1" x14ac:dyDescent="0.3">
      <c r="A532" s="1">
        <v>44394</v>
      </c>
      <c r="B532" t="s">
        <v>8</v>
      </c>
      <c r="C532" t="s">
        <v>9</v>
      </c>
      <c r="D532" t="s">
        <v>15</v>
      </c>
      <c r="E532">
        <v>5</v>
      </c>
      <c r="F532">
        <v>27.01</v>
      </c>
      <c r="G532">
        <v>135.04</v>
      </c>
      <c r="H532" t="s">
        <v>11</v>
      </c>
    </row>
    <row r="533" spans="1:8" hidden="1" x14ac:dyDescent="0.3">
      <c r="A533" s="1">
        <v>44394</v>
      </c>
      <c r="B533" t="s">
        <v>8</v>
      </c>
      <c r="C533" t="s">
        <v>9</v>
      </c>
      <c r="D533" t="s">
        <v>13</v>
      </c>
      <c r="E533">
        <v>4</v>
      </c>
      <c r="F533">
        <v>18.36</v>
      </c>
      <c r="G533">
        <v>73.45</v>
      </c>
      <c r="H533" t="s">
        <v>11</v>
      </c>
    </row>
    <row r="534" spans="1:8" hidden="1" x14ac:dyDescent="0.3">
      <c r="A534" s="1">
        <v>44394</v>
      </c>
      <c r="B534" t="s">
        <v>8</v>
      </c>
      <c r="C534" t="s">
        <v>9</v>
      </c>
      <c r="D534" t="s">
        <v>17</v>
      </c>
      <c r="E534">
        <v>10</v>
      </c>
      <c r="F534">
        <v>41.98</v>
      </c>
      <c r="G534">
        <v>419.85</v>
      </c>
      <c r="H534" t="s">
        <v>11</v>
      </c>
    </row>
    <row r="535" spans="1:8" hidden="1" x14ac:dyDescent="0.3">
      <c r="A535" s="1">
        <v>44394</v>
      </c>
      <c r="B535" t="s">
        <v>8</v>
      </c>
      <c r="C535" t="s">
        <v>9</v>
      </c>
      <c r="D535" t="s">
        <v>13</v>
      </c>
      <c r="E535">
        <v>1</v>
      </c>
      <c r="F535">
        <v>23.56</v>
      </c>
      <c r="G535">
        <v>23.56</v>
      </c>
      <c r="H535" t="s">
        <v>11</v>
      </c>
    </row>
    <row r="536" spans="1:8" hidden="1" x14ac:dyDescent="0.3">
      <c r="A536" s="1">
        <v>44394</v>
      </c>
      <c r="B536" t="s">
        <v>20</v>
      </c>
      <c r="C536" t="s">
        <v>9</v>
      </c>
      <c r="D536" t="s">
        <v>13</v>
      </c>
      <c r="E536">
        <v>7</v>
      </c>
      <c r="F536">
        <v>24.63</v>
      </c>
      <c r="G536">
        <v>172.42</v>
      </c>
      <c r="H536" t="s">
        <v>11</v>
      </c>
    </row>
    <row r="537" spans="1:8" hidden="1" x14ac:dyDescent="0.3">
      <c r="A537" s="1">
        <v>44394</v>
      </c>
      <c r="B537" t="s">
        <v>8</v>
      </c>
      <c r="C537" t="s">
        <v>9</v>
      </c>
      <c r="D537" t="s">
        <v>13</v>
      </c>
      <c r="E537">
        <v>9</v>
      </c>
      <c r="F537">
        <v>14.42</v>
      </c>
      <c r="G537">
        <v>129.76</v>
      </c>
      <c r="H537" t="s">
        <v>11</v>
      </c>
    </row>
    <row r="538" spans="1:8" hidden="1" x14ac:dyDescent="0.3">
      <c r="A538" s="1">
        <v>44394</v>
      </c>
      <c r="B538" t="s">
        <v>20</v>
      </c>
      <c r="C538" t="s">
        <v>9</v>
      </c>
      <c r="D538" t="s">
        <v>21</v>
      </c>
      <c r="E538">
        <v>6</v>
      </c>
      <c r="F538">
        <v>24.62</v>
      </c>
      <c r="G538">
        <v>147.71</v>
      </c>
      <c r="H538" t="s">
        <v>14</v>
      </c>
    </row>
    <row r="539" spans="1:8" hidden="1" x14ac:dyDescent="0.3">
      <c r="A539" s="1">
        <v>44395</v>
      </c>
      <c r="B539" t="s">
        <v>20</v>
      </c>
      <c r="C539" t="s">
        <v>16</v>
      </c>
      <c r="D539" t="s">
        <v>10</v>
      </c>
      <c r="E539">
        <v>20</v>
      </c>
      <c r="F539">
        <v>25.23</v>
      </c>
      <c r="G539">
        <v>504.63</v>
      </c>
      <c r="H539" t="s">
        <v>18</v>
      </c>
    </row>
    <row r="540" spans="1:8" hidden="1" x14ac:dyDescent="0.3">
      <c r="A540" s="1">
        <v>44395</v>
      </c>
      <c r="B540" t="s">
        <v>12</v>
      </c>
      <c r="C540" t="s">
        <v>9</v>
      </c>
      <c r="D540" t="s">
        <v>15</v>
      </c>
      <c r="E540">
        <v>8</v>
      </c>
      <c r="F540">
        <v>39.799999999999997</v>
      </c>
      <c r="G540">
        <v>318.39</v>
      </c>
      <c r="H540" t="s">
        <v>11</v>
      </c>
    </row>
    <row r="541" spans="1:8" hidden="1" x14ac:dyDescent="0.3">
      <c r="A541" s="1">
        <v>44395</v>
      </c>
      <c r="B541" t="s">
        <v>12</v>
      </c>
      <c r="C541" t="s">
        <v>9</v>
      </c>
      <c r="D541" t="s">
        <v>13</v>
      </c>
      <c r="E541">
        <v>3</v>
      </c>
      <c r="F541">
        <v>15.9</v>
      </c>
      <c r="G541">
        <v>47.69</v>
      </c>
      <c r="H541" t="s">
        <v>11</v>
      </c>
    </row>
    <row r="542" spans="1:8" hidden="1" x14ac:dyDescent="0.3">
      <c r="A542" s="1">
        <v>44395</v>
      </c>
      <c r="B542" t="s">
        <v>12</v>
      </c>
      <c r="C542" t="s">
        <v>9</v>
      </c>
      <c r="D542" t="s">
        <v>21</v>
      </c>
      <c r="E542">
        <v>5</v>
      </c>
      <c r="F542">
        <v>22.43</v>
      </c>
      <c r="G542">
        <v>112.13</v>
      </c>
      <c r="H542" t="s">
        <v>11</v>
      </c>
    </row>
    <row r="543" spans="1:8" hidden="1" x14ac:dyDescent="0.3">
      <c r="A543" s="1">
        <v>44395</v>
      </c>
      <c r="B543" t="s">
        <v>8</v>
      </c>
      <c r="C543" t="s">
        <v>9</v>
      </c>
      <c r="D543" t="s">
        <v>15</v>
      </c>
      <c r="E543">
        <v>5</v>
      </c>
      <c r="F543">
        <v>26.97</v>
      </c>
      <c r="G543">
        <v>134.84</v>
      </c>
      <c r="H543" t="s">
        <v>11</v>
      </c>
    </row>
    <row r="544" spans="1:8" hidden="1" x14ac:dyDescent="0.3">
      <c r="A544" s="1">
        <v>44395</v>
      </c>
      <c r="B544" t="s">
        <v>12</v>
      </c>
      <c r="C544" t="s">
        <v>9</v>
      </c>
      <c r="D544" t="s">
        <v>17</v>
      </c>
      <c r="E544">
        <v>9</v>
      </c>
      <c r="F544">
        <v>49.68</v>
      </c>
      <c r="G544">
        <v>447.14</v>
      </c>
      <c r="H544" t="s">
        <v>11</v>
      </c>
    </row>
    <row r="545" spans="1:8" hidden="1" x14ac:dyDescent="0.3">
      <c r="A545" s="1">
        <v>44395</v>
      </c>
      <c r="B545" t="s">
        <v>12</v>
      </c>
      <c r="C545" t="s">
        <v>16</v>
      </c>
      <c r="D545" t="s">
        <v>13</v>
      </c>
      <c r="E545">
        <v>32</v>
      </c>
      <c r="F545">
        <v>21.83</v>
      </c>
      <c r="G545">
        <v>698.45</v>
      </c>
      <c r="H545" t="s">
        <v>18</v>
      </c>
    </row>
    <row r="546" spans="1:8" hidden="1" x14ac:dyDescent="0.3">
      <c r="A546" s="1">
        <v>44395</v>
      </c>
      <c r="B546" t="s">
        <v>12</v>
      </c>
      <c r="C546" t="s">
        <v>9</v>
      </c>
      <c r="D546" t="s">
        <v>21</v>
      </c>
      <c r="E546">
        <v>3</v>
      </c>
      <c r="F546">
        <v>32.020000000000003</v>
      </c>
      <c r="G546">
        <v>96.04</v>
      </c>
      <c r="H546" t="s">
        <v>11</v>
      </c>
    </row>
    <row r="547" spans="1:8" hidden="1" x14ac:dyDescent="0.3">
      <c r="A547" s="1">
        <v>44395</v>
      </c>
      <c r="B547" t="s">
        <v>8</v>
      </c>
      <c r="C547" t="s">
        <v>9</v>
      </c>
      <c r="D547" t="s">
        <v>21</v>
      </c>
      <c r="E547">
        <v>6</v>
      </c>
      <c r="F547">
        <v>31.24</v>
      </c>
      <c r="G547">
        <v>187.45</v>
      </c>
      <c r="H547" t="s">
        <v>11</v>
      </c>
    </row>
    <row r="548" spans="1:8" hidden="1" x14ac:dyDescent="0.3">
      <c r="A548" s="1">
        <v>44395</v>
      </c>
      <c r="B548" t="s">
        <v>20</v>
      </c>
      <c r="C548" t="s">
        <v>9</v>
      </c>
      <c r="D548" t="s">
        <v>17</v>
      </c>
      <c r="E548">
        <v>7</v>
      </c>
      <c r="F548">
        <v>44.66</v>
      </c>
      <c r="G548">
        <v>312.64999999999998</v>
      </c>
      <c r="H548" t="s">
        <v>14</v>
      </c>
    </row>
    <row r="549" spans="1:8" hidden="1" x14ac:dyDescent="0.3">
      <c r="A549" s="1">
        <v>44395</v>
      </c>
      <c r="B549" t="s">
        <v>8</v>
      </c>
      <c r="C549" t="s">
        <v>9</v>
      </c>
      <c r="D549" t="s">
        <v>17</v>
      </c>
      <c r="E549">
        <v>9</v>
      </c>
      <c r="F549">
        <v>41.11</v>
      </c>
      <c r="G549">
        <v>369.99</v>
      </c>
      <c r="H549" t="s">
        <v>11</v>
      </c>
    </row>
    <row r="550" spans="1:8" hidden="1" x14ac:dyDescent="0.3">
      <c r="A550" s="1">
        <v>44395</v>
      </c>
      <c r="B550" t="s">
        <v>8</v>
      </c>
      <c r="C550" t="s">
        <v>9</v>
      </c>
      <c r="D550" t="s">
        <v>21</v>
      </c>
      <c r="E550">
        <v>8</v>
      </c>
      <c r="F550">
        <v>22.62</v>
      </c>
      <c r="G550">
        <v>180.99</v>
      </c>
      <c r="H550" t="s">
        <v>11</v>
      </c>
    </row>
    <row r="551" spans="1:8" hidden="1" x14ac:dyDescent="0.3">
      <c r="A551" s="1">
        <v>44395</v>
      </c>
      <c r="B551" t="s">
        <v>12</v>
      </c>
      <c r="C551" t="s">
        <v>9</v>
      </c>
      <c r="D551" t="s">
        <v>13</v>
      </c>
      <c r="E551">
        <v>3</v>
      </c>
      <c r="F551">
        <v>13.82</v>
      </c>
      <c r="G551">
        <v>41.45</v>
      </c>
      <c r="H551" t="s">
        <v>14</v>
      </c>
    </row>
    <row r="552" spans="1:8" hidden="1" x14ac:dyDescent="0.3">
      <c r="A552" s="1">
        <v>44396</v>
      </c>
      <c r="B552" t="s">
        <v>20</v>
      </c>
      <c r="C552" t="s">
        <v>9</v>
      </c>
      <c r="D552" t="s">
        <v>13</v>
      </c>
      <c r="E552">
        <v>3</v>
      </c>
      <c r="F552">
        <v>23.37</v>
      </c>
      <c r="G552">
        <v>70.11</v>
      </c>
      <c r="H552" t="s">
        <v>14</v>
      </c>
    </row>
    <row r="553" spans="1:8" hidden="1" x14ac:dyDescent="0.3">
      <c r="A553" s="1">
        <v>44396</v>
      </c>
      <c r="B553" t="s">
        <v>12</v>
      </c>
      <c r="C553" t="s">
        <v>16</v>
      </c>
      <c r="D553" t="s">
        <v>15</v>
      </c>
      <c r="E553">
        <v>24</v>
      </c>
      <c r="F553">
        <v>30.74</v>
      </c>
      <c r="G553">
        <v>737.68</v>
      </c>
      <c r="H553" t="s">
        <v>18</v>
      </c>
    </row>
    <row r="554" spans="1:8" hidden="1" x14ac:dyDescent="0.3">
      <c r="A554" s="1">
        <v>44396</v>
      </c>
      <c r="B554" t="s">
        <v>12</v>
      </c>
      <c r="C554" t="s">
        <v>16</v>
      </c>
      <c r="D554" t="s">
        <v>13</v>
      </c>
      <c r="E554">
        <v>28</v>
      </c>
      <c r="F554">
        <v>23.06</v>
      </c>
      <c r="G554">
        <v>645.59</v>
      </c>
      <c r="H554" t="s">
        <v>18</v>
      </c>
    </row>
    <row r="555" spans="1:8" hidden="1" x14ac:dyDescent="0.3">
      <c r="A555" s="1">
        <v>44396</v>
      </c>
      <c r="B555" t="s">
        <v>8</v>
      </c>
      <c r="C555" t="s">
        <v>9</v>
      </c>
      <c r="D555" t="s">
        <v>21</v>
      </c>
      <c r="E555">
        <v>2</v>
      </c>
      <c r="F555">
        <v>19.13</v>
      </c>
      <c r="G555">
        <v>38.25</v>
      </c>
      <c r="H555" t="s">
        <v>11</v>
      </c>
    </row>
    <row r="556" spans="1:8" hidden="1" x14ac:dyDescent="0.3">
      <c r="A556" s="1">
        <v>44396</v>
      </c>
      <c r="B556" t="s">
        <v>12</v>
      </c>
      <c r="C556" t="s">
        <v>16</v>
      </c>
      <c r="D556" t="s">
        <v>21</v>
      </c>
      <c r="E556">
        <v>4</v>
      </c>
      <c r="F556">
        <v>27.08</v>
      </c>
      <c r="G556">
        <v>108.32</v>
      </c>
      <c r="H556" t="s">
        <v>18</v>
      </c>
    </row>
    <row r="557" spans="1:8" x14ac:dyDescent="0.3">
      <c r="A557" s="1">
        <v>44396</v>
      </c>
      <c r="B557" t="s">
        <v>8</v>
      </c>
      <c r="C557" t="s">
        <v>16</v>
      </c>
      <c r="D557" t="s">
        <v>21</v>
      </c>
      <c r="E557">
        <v>4</v>
      </c>
      <c r="F557">
        <v>26.82</v>
      </c>
      <c r="G557">
        <v>107.3</v>
      </c>
      <c r="H557" t="s">
        <v>18</v>
      </c>
    </row>
    <row r="558" spans="1:8" x14ac:dyDescent="0.3">
      <c r="A558" s="1">
        <v>44396</v>
      </c>
      <c r="B558" t="s">
        <v>8</v>
      </c>
      <c r="C558" t="s">
        <v>16</v>
      </c>
      <c r="D558" t="s">
        <v>21</v>
      </c>
      <c r="E558">
        <v>16</v>
      </c>
      <c r="F558">
        <v>24.01</v>
      </c>
      <c r="G558">
        <v>384.19</v>
      </c>
      <c r="H558" t="s">
        <v>18</v>
      </c>
    </row>
    <row r="559" spans="1:8" hidden="1" x14ac:dyDescent="0.3">
      <c r="A559" s="1">
        <v>44397</v>
      </c>
      <c r="B559" t="s">
        <v>12</v>
      </c>
      <c r="C559" t="s">
        <v>9</v>
      </c>
      <c r="D559" t="s">
        <v>13</v>
      </c>
      <c r="E559">
        <v>2</v>
      </c>
      <c r="F559">
        <v>24.75</v>
      </c>
      <c r="G559">
        <v>49.49</v>
      </c>
      <c r="H559" t="s">
        <v>11</v>
      </c>
    </row>
    <row r="560" spans="1:8" hidden="1" x14ac:dyDescent="0.3">
      <c r="A560" s="1">
        <v>44397</v>
      </c>
      <c r="B560" t="s">
        <v>12</v>
      </c>
      <c r="C560" t="s">
        <v>16</v>
      </c>
      <c r="D560" t="s">
        <v>10</v>
      </c>
      <c r="E560">
        <v>36</v>
      </c>
      <c r="F560">
        <v>29.78</v>
      </c>
      <c r="G560">
        <v>1071.96</v>
      </c>
      <c r="H560" t="s">
        <v>18</v>
      </c>
    </row>
    <row r="561" spans="1:8" hidden="1" x14ac:dyDescent="0.3">
      <c r="A561" s="1">
        <v>44397</v>
      </c>
      <c r="B561" t="s">
        <v>8</v>
      </c>
      <c r="C561" t="s">
        <v>9</v>
      </c>
      <c r="D561" t="s">
        <v>17</v>
      </c>
      <c r="E561">
        <v>7</v>
      </c>
      <c r="F561">
        <v>44.01</v>
      </c>
      <c r="G561">
        <v>308.08999999999997</v>
      </c>
      <c r="H561" t="s">
        <v>11</v>
      </c>
    </row>
    <row r="562" spans="1:8" hidden="1" x14ac:dyDescent="0.3">
      <c r="A562" s="1">
        <v>44397</v>
      </c>
      <c r="B562" t="s">
        <v>8</v>
      </c>
      <c r="C562" t="s">
        <v>9</v>
      </c>
      <c r="D562" t="s">
        <v>15</v>
      </c>
      <c r="E562">
        <v>8</v>
      </c>
      <c r="F562">
        <v>36.979999999999997</v>
      </c>
      <c r="G562">
        <v>295.85000000000002</v>
      </c>
      <c r="H562" t="s">
        <v>14</v>
      </c>
    </row>
    <row r="563" spans="1:8" hidden="1" x14ac:dyDescent="0.3">
      <c r="A563" s="1">
        <v>44397</v>
      </c>
      <c r="B563" t="s">
        <v>8</v>
      </c>
      <c r="C563" t="s">
        <v>9</v>
      </c>
      <c r="D563" t="s">
        <v>15</v>
      </c>
      <c r="E563">
        <v>9</v>
      </c>
      <c r="F563">
        <v>37.94</v>
      </c>
      <c r="G563">
        <v>341.44</v>
      </c>
      <c r="H563" t="s">
        <v>11</v>
      </c>
    </row>
    <row r="564" spans="1:8" hidden="1" x14ac:dyDescent="0.3">
      <c r="A564" s="1">
        <v>44397</v>
      </c>
      <c r="B564" t="s">
        <v>8</v>
      </c>
      <c r="C564" t="s">
        <v>9</v>
      </c>
      <c r="D564" t="s">
        <v>13</v>
      </c>
      <c r="E564">
        <v>4</v>
      </c>
      <c r="F564">
        <v>15.21</v>
      </c>
      <c r="G564">
        <v>60.83</v>
      </c>
      <c r="H564" t="s">
        <v>11</v>
      </c>
    </row>
    <row r="565" spans="1:8" hidden="1" x14ac:dyDescent="0.3">
      <c r="A565" s="1">
        <v>44397</v>
      </c>
      <c r="B565" t="s">
        <v>12</v>
      </c>
      <c r="C565" t="s">
        <v>16</v>
      </c>
      <c r="D565" t="s">
        <v>21</v>
      </c>
      <c r="E565">
        <v>36</v>
      </c>
      <c r="F565">
        <v>28.26</v>
      </c>
      <c r="G565">
        <v>1017.48</v>
      </c>
      <c r="H565" t="s">
        <v>18</v>
      </c>
    </row>
    <row r="566" spans="1:8" hidden="1" x14ac:dyDescent="0.3">
      <c r="A566" s="1">
        <v>44397</v>
      </c>
      <c r="B566" t="s">
        <v>20</v>
      </c>
      <c r="C566" t="s">
        <v>9</v>
      </c>
      <c r="D566" t="s">
        <v>19</v>
      </c>
      <c r="E566">
        <v>8</v>
      </c>
      <c r="F566">
        <v>53.63</v>
      </c>
      <c r="G566">
        <v>429.07</v>
      </c>
      <c r="H566" t="s">
        <v>11</v>
      </c>
    </row>
    <row r="567" spans="1:8" hidden="1" x14ac:dyDescent="0.3">
      <c r="A567" s="1">
        <v>44397</v>
      </c>
      <c r="B567" t="s">
        <v>12</v>
      </c>
      <c r="C567" t="s">
        <v>9</v>
      </c>
      <c r="D567" t="s">
        <v>19</v>
      </c>
      <c r="E567">
        <v>5</v>
      </c>
      <c r="F567">
        <v>58.46</v>
      </c>
      <c r="G567">
        <v>292.33</v>
      </c>
      <c r="H567" t="s">
        <v>11</v>
      </c>
    </row>
    <row r="568" spans="1:8" hidden="1" x14ac:dyDescent="0.3">
      <c r="A568" s="1">
        <v>44398</v>
      </c>
      <c r="B568" t="s">
        <v>8</v>
      </c>
      <c r="C568" t="s">
        <v>9</v>
      </c>
      <c r="D568" t="s">
        <v>19</v>
      </c>
      <c r="E568">
        <v>5</v>
      </c>
      <c r="F568">
        <v>61.11</v>
      </c>
      <c r="G568">
        <v>305.57</v>
      </c>
      <c r="H568" t="s">
        <v>11</v>
      </c>
    </row>
    <row r="569" spans="1:8" hidden="1" x14ac:dyDescent="0.3">
      <c r="A569" s="1">
        <v>44398</v>
      </c>
      <c r="B569" t="s">
        <v>8</v>
      </c>
      <c r="C569" t="s">
        <v>9</v>
      </c>
      <c r="D569" t="s">
        <v>10</v>
      </c>
      <c r="E569">
        <v>4</v>
      </c>
      <c r="F569">
        <v>23.38</v>
      </c>
      <c r="G569">
        <v>93.53</v>
      </c>
      <c r="H569" t="s">
        <v>14</v>
      </c>
    </row>
    <row r="570" spans="1:8" hidden="1" x14ac:dyDescent="0.3">
      <c r="A570" s="1">
        <v>44398</v>
      </c>
      <c r="B570" t="s">
        <v>20</v>
      </c>
      <c r="C570" t="s">
        <v>16</v>
      </c>
      <c r="D570" t="s">
        <v>15</v>
      </c>
      <c r="E570">
        <v>4</v>
      </c>
      <c r="F570">
        <v>39.380000000000003</v>
      </c>
      <c r="G570">
        <v>157.51</v>
      </c>
      <c r="H570" t="s">
        <v>18</v>
      </c>
    </row>
    <row r="571" spans="1:8" hidden="1" x14ac:dyDescent="0.3">
      <c r="A571" s="1">
        <v>44398</v>
      </c>
      <c r="B571" t="s">
        <v>12</v>
      </c>
      <c r="C571" t="s">
        <v>9</v>
      </c>
      <c r="D571" t="s">
        <v>10</v>
      </c>
      <c r="E571">
        <v>5</v>
      </c>
      <c r="F571">
        <v>28.72</v>
      </c>
      <c r="G571">
        <v>143.58000000000001</v>
      </c>
      <c r="H571" t="s">
        <v>11</v>
      </c>
    </row>
    <row r="572" spans="1:8" hidden="1" x14ac:dyDescent="0.3">
      <c r="A572" s="1">
        <v>44398</v>
      </c>
      <c r="B572" t="s">
        <v>12</v>
      </c>
      <c r="C572" t="s">
        <v>9</v>
      </c>
      <c r="D572" t="s">
        <v>15</v>
      </c>
      <c r="E572">
        <v>2</v>
      </c>
      <c r="F572">
        <v>31.28</v>
      </c>
      <c r="G572">
        <v>62.56</v>
      </c>
      <c r="H572" t="s">
        <v>11</v>
      </c>
    </row>
    <row r="573" spans="1:8" x14ac:dyDescent="0.3">
      <c r="A573" s="1">
        <v>44398</v>
      </c>
      <c r="B573" t="s">
        <v>8</v>
      </c>
      <c r="C573" t="s">
        <v>16</v>
      </c>
      <c r="D573" t="s">
        <v>17</v>
      </c>
      <c r="E573">
        <v>40</v>
      </c>
      <c r="F573">
        <v>38.659999999999997</v>
      </c>
      <c r="G573">
        <v>1546.6</v>
      </c>
      <c r="H573" t="s">
        <v>18</v>
      </c>
    </row>
    <row r="574" spans="1:8" hidden="1" x14ac:dyDescent="0.3">
      <c r="A574" s="1">
        <v>44398</v>
      </c>
      <c r="B574" t="s">
        <v>8</v>
      </c>
      <c r="C574" t="s">
        <v>9</v>
      </c>
      <c r="D574" t="s">
        <v>10</v>
      </c>
      <c r="E574">
        <v>3</v>
      </c>
      <c r="F574">
        <v>22.96</v>
      </c>
      <c r="G574">
        <v>68.87</v>
      </c>
      <c r="H574" t="s">
        <v>11</v>
      </c>
    </row>
    <row r="575" spans="1:8" hidden="1" x14ac:dyDescent="0.3">
      <c r="A575" s="1">
        <v>44398</v>
      </c>
      <c r="B575" t="s">
        <v>12</v>
      </c>
      <c r="C575" t="s">
        <v>9</v>
      </c>
      <c r="D575" t="s">
        <v>19</v>
      </c>
      <c r="E575">
        <v>10</v>
      </c>
      <c r="F575">
        <v>55.39</v>
      </c>
      <c r="G575">
        <v>553.87</v>
      </c>
      <c r="H575" t="s">
        <v>11</v>
      </c>
    </row>
    <row r="576" spans="1:8" hidden="1" x14ac:dyDescent="0.3">
      <c r="A576" s="1">
        <v>44398</v>
      </c>
      <c r="B576" t="s">
        <v>8</v>
      </c>
      <c r="C576" t="s">
        <v>9</v>
      </c>
      <c r="D576" t="s">
        <v>10</v>
      </c>
      <c r="E576">
        <v>10</v>
      </c>
      <c r="F576">
        <v>19.98</v>
      </c>
      <c r="G576">
        <v>199.83</v>
      </c>
      <c r="H576" t="s">
        <v>11</v>
      </c>
    </row>
    <row r="577" spans="1:8" x14ac:dyDescent="0.3">
      <c r="A577" s="1">
        <v>44398</v>
      </c>
      <c r="B577" t="s">
        <v>8</v>
      </c>
      <c r="C577" t="s">
        <v>16</v>
      </c>
      <c r="D577" t="s">
        <v>13</v>
      </c>
      <c r="E577">
        <v>12</v>
      </c>
      <c r="F577">
        <v>17.47</v>
      </c>
      <c r="G577">
        <v>209.68</v>
      </c>
      <c r="H577" t="s">
        <v>18</v>
      </c>
    </row>
    <row r="578" spans="1:8" hidden="1" x14ac:dyDescent="0.3">
      <c r="A578" s="1">
        <v>44399</v>
      </c>
      <c r="B578" t="s">
        <v>20</v>
      </c>
      <c r="C578" t="s">
        <v>9</v>
      </c>
      <c r="D578" t="s">
        <v>13</v>
      </c>
      <c r="E578">
        <v>1</v>
      </c>
      <c r="F578">
        <v>10.42</v>
      </c>
      <c r="G578">
        <v>10.42</v>
      </c>
      <c r="H578" t="s">
        <v>11</v>
      </c>
    </row>
    <row r="579" spans="1:8" hidden="1" x14ac:dyDescent="0.3">
      <c r="A579" s="1">
        <v>44399</v>
      </c>
      <c r="B579" t="s">
        <v>20</v>
      </c>
      <c r="C579" t="s">
        <v>9</v>
      </c>
      <c r="D579" t="s">
        <v>19</v>
      </c>
      <c r="E579">
        <v>5</v>
      </c>
      <c r="F579">
        <v>63.94</v>
      </c>
      <c r="G579">
        <v>319.72000000000003</v>
      </c>
      <c r="H579" t="s">
        <v>11</v>
      </c>
    </row>
    <row r="580" spans="1:8" hidden="1" x14ac:dyDescent="0.3">
      <c r="A580" s="1">
        <v>44399</v>
      </c>
      <c r="B580" t="s">
        <v>20</v>
      </c>
      <c r="C580" t="s">
        <v>9</v>
      </c>
      <c r="D580" t="s">
        <v>17</v>
      </c>
      <c r="E580">
        <v>2</v>
      </c>
      <c r="F580">
        <v>49.8</v>
      </c>
      <c r="G580">
        <v>99.6</v>
      </c>
      <c r="H580" t="s">
        <v>11</v>
      </c>
    </row>
    <row r="581" spans="1:8" hidden="1" x14ac:dyDescent="0.3">
      <c r="A581" s="1">
        <v>44399</v>
      </c>
      <c r="B581" t="s">
        <v>8</v>
      </c>
      <c r="C581" t="s">
        <v>9</v>
      </c>
      <c r="D581" t="s">
        <v>13</v>
      </c>
      <c r="E581">
        <v>4</v>
      </c>
      <c r="F581">
        <v>20.64</v>
      </c>
      <c r="G581">
        <v>82.55</v>
      </c>
      <c r="H581" t="s">
        <v>11</v>
      </c>
    </row>
    <row r="582" spans="1:8" hidden="1" x14ac:dyDescent="0.3">
      <c r="A582" s="1">
        <v>44399</v>
      </c>
      <c r="B582" t="s">
        <v>12</v>
      </c>
      <c r="C582" t="s">
        <v>9</v>
      </c>
      <c r="D582" t="s">
        <v>21</v>
      </c>
      <c r="E582">
        <v>3</v>
      </c>
      <c r="F582">
        <v>32.44</v>
      </c>
      <c r="G582">
        <v>97.32</v>
      </c>
      <c r="H582" t="s">
        <v>11</v>
      </c>
    </row>
    <row r="583" spans="1:8" hidden="1" x14ac:dyDescent="0.3">
      <c r="A583" s="1">
        <v>44399</v>
      </c>
      <c r="B583" t="s">
        <v>8</v>
      </c>
      <c r="C583" t="s">
        <v>9</v>
      </c>
      <c r="D583" t="s">
        <v>19</v>
      </c>
      <c r="E583">
        <v>3</v>
      </c>
      <c r="F583">
        <v>56.65</v>
      </c>
      <c r="G583">
        <v>169.96</v>
      </c>
      <c r="H583" t="s">
        <v>11</v>
      </c>
    </row>
    <row r="584" spans="1:8" hidden="1" x14ac:dyDescent="0.3">
      <c r="A584" s="1">
        <v>44400</v>
      </c>
      <c r="B584" t="s">
        <v>20</v>
      </c>
      <c r="C584" t="s">
        <v>9</v>
      </c>
      <c r="D584" t="s">
        <v>17</v>
      </c>
      <c r="E584">
        <v>7</v>
      </c>
      <c r="F584">
        <v>49.25</v>
      </c>
      <c r="G584">
        <v>344.74</v>
      </c>
      <c r="H584" t="s">
        <v>11</v>
      </c>
    </row>
    <row r="585" spans="1:8" hidden="1" x14ac:dyDescent="0.3">
      <c r="A585" s="1">
        <v>44400</v>
      </c>
      <c r="B585" t="s">
        <v>8</v>
      </c>
      <c r="C585" t="s">
        <v>9</v>
      </c>
      <c r="D585" t="s">
        <v>13</v>
      </c>
      <c r="E585">
        <v>5</v>
      </c>
      <c r="F585">
        <v>14.96</v>
      </c>
      <c r="G585">
        <v>74.790000000000006</v>
      </c>
      <c r="H585" t="s">
        <v>11</v>
      </c>
    </row>
    <row r="586" spans="1:8" hidden="1" x14ac:dyDescent="0.3">
      <c r="A586" s="1">
        <v>44400</v>
      </c>
      <c r="B586" t="s">
        <v>8</v>
      </c>
      <c r="C586" t="s">
        <v>9</v>
      </c>
      <c r="D586" t="s">
        <v>15</v>
      </c>
      <c r="E586">
        <v>3</v>
      </c>
      <c r="F586">
        <v>36.49</v>
      </c>
      <c r="G586">
        <v>109.48</v>
      </c>
      <c r="H586" t="s">
        <v>11</v>
      </c>
    </row>
    <row r="587" spans="1:8" hidden="1" x14ac:dyDescent="0.3">
      <c r="A587" s="1">
        <v>44400</v>
      </c>
      <c r="B587" t="s">
        <v>8</v>
      </c>
      <c r="C587" t="s">
        <v>9</v>
      </c>
      <c r="D587" t="s">
        <v>13</v>
      </c>
      <c r="E587">
        <v>9</v>
      </c>
      <c r="F587">
        <v>17.39</v>
      </c>
      <c r="G587">
        <v>156.46</v>
      </c>
      <c r="H587" t="s">
        <v>11</v>
      </c>
    </row>
    <row r="588" spans="1:8" hidden="1" x14ac:dyDescent="0.3">
      <c r="A588" s="1">
        <v>44400</v>
      </c>
      <c r="B588" t="s">
        <v>8</v>
      </c>
      <c r="C588" t="s">
        <v>9</v>
      </c>
      <c r="D588" t="s">
        <v>13</v>
      </c>
      <c r="E588">
        <v>1</v>
      </c>
      <c r="F588">
        <v>16.239999999999998</v>
      </c>
      <c r="G588">
        <v>16.239999999999998</v>
      </c>
      <c r="H588" t="s">
        <v>14</v>
      </c>
    </row>
    <row r="589" spans="1:8" hidden="1" x14ac:dyDescent="0.3">
      <c r="A589" s="1">
        <v>44400</v>
      </c>
      <c r="B589" t="s">
        <v>12</v>
      </c>
      <c r="C589" t="s">
        <v>9</v>
      </c>
      <c r="D589" t="s">
        <v>15</v>
      </c>
      <c r="E589">
        <v>10</v>
      </c>
      <c r="F589">
        <v>27.9</v>
      </c>
      <c r="G589">
        <v>279.02999999999997</v>
      </c>
      <c r="H589" t="s">
        <v>11</v>
      </c>
    </row>
    <row r="590" spans="1:8" hidden="1" x14ac:dyDescent="0.3">
      <c r="A590" s="1">
        <v>44400</v>
      </c>
      <c r="B590" t="s">
        <v>8</v>
      </c>
      <c r="C590" t="s">
        <v>9</v>
      </c>
      <c r="D590" t="s">
        <v>10</v>
      </c>
      <c r="E590">
        <v>1</v>
      </c>
      <c r="F590">
        <v>18.399999999999999</v>
      </c>
      <c r="G590">
        <v>18.399999999999999</v>
      </c>
      <c r="H590" t="s">
        <v>11</v>
      </c>
    </row>
    <row r="591" spans="1:8" hidden="1" x14ac:dyDescent="0.3">
      <c r="A591" s="1">
        <v>44400</v>
      </c>
      <c r="B591" t="s">
        <v>8</v>
      </c>
      <c r="C591" t="s">
        <v>9</v>
      </c>
      <c r="D591" t="s">
        <v>13</v>
      </c>
      <c r="E591">
        <v>10</v>
      </c>
      <c r="F591">
        <v>11.25</v>
      </c>
      <c r="G591">
        <v>112.48</v>
      </c>
      <c r="H591" t="s">
        <v>11</v>
      </c>
    </row>
    <row r="592" spans="1:8" hidden="1" x14ac:dyDescent="0.3">
      <c r="A592" s="1">
        <v>44400</v>
      </c>
      <c r="B592" t="s">
        <v>12</v>
      </c>
      <c r="C592" t="s">
        <v>9</v>
      </c>
      <c r="D592" t="s">
        <v>15</v>
      </c>
      <c r="E592">
        <v>1</v>
      </c>
      <c r="F592">
        <v>35.97</v>
      </c>
      <c r="G592">
        <v>35.97</v>
      </c>
      <c r="H592" t="s">
        <v>11</v>
      </c>
    </row>
    <row r="593" spans="1:8" hidden="1" x14ac:dyDescent="0.3">
      <c r="A593" s="1">
        <v>44400</v>
      </c>
      <c r="B593" t="s">
        <v>12</v>
      </c>
      <c r="C593" t="s">
        <v>16</v>
      </c>
      <c r="D593" t="s">
        <v>17</v>
      </c>
      <c r="E593">
        <v>40</v>
      </c>
      <c r="F593">
        <v>37.42</v>
      </c>
      <c r="G593">
        <v>1496.6</v>
      </c>
      <c r="H593" t="s">
        <v>18</v>
      </c>
    </row>
    <row r="594" spans="1:8" x14ac:dyDescent="0.3">
      <c r="A594" s="1">
        <v>44400</v>
      </c>
      <c r="B594" t="s">
        <v>8</v>
      </c>
      <c r="C594" t="s">
        <v>16</v>
      </c>
      <c r="D594" t="s">
        <v>15</v>
      </c>
      <c r="E594">
        <v>8</v>
      </c>
      <c r="F594">
        <v>27.12</v>
      </c>
      <c r="G594">
        <v>216.97</v>
      </c>
      <c r="H594" t="s">
        <v>18</v>
      </c>
    </row>
    <row r="595" spans="1:8" hidden="1" x14ac:dyDescent="0.3">
      <c r="A595" s="1">
        <v>44401</v>
      </c>
      <c r="B595" t="s">
        <v>8</v>
      </c>
      <c r="C595" t="s">
        <v>9</v>
      </c>
      <c r="D595" t="s">
        <v>21</v>
      </c>
      <c r="E595">
        <v>8</v>
      </c>
      <c r="F595">
        <v>19.16</v>
      </c>
      <c r="G595">
        <v>153.28</v>
      </c>
      <c r="H595" t="s">
        <v>11</v>
      </c>
    </row>
    <row r="596" spans="1:8" hidden="1" x14ac:dyDescent="0.3">
      <c r="A596" s="1">
        <v>44401</v>
      </c>
      <c r="B596" t="s">
        <v>20</v>
      </c>
      <c r="C596" t="s">
        <v>9</v>
      </c>
      <c r="D596" t="s">
        <v>10</v>
      </c>
      <c r="E596">
        <v>4</v>
      </c>
      <c r="F596">
        <v>26.73</v>
      </c>
      <c r="G596">
        <v>106.91</v>
      </c>
      <c r="H596" t="s">
        <v>14</v>
      </c>
    </row>
    <row r="597" spans="1:8" hidden="1" x14ac:dyDescent="0.3">
      <c r="A597" s="1">
        <v>44401</v>
      </c>
      <c r="B597" t="s">
        <v>8</v>
      </c>
      <c r="C597" t="s">
        <v>9</v>
      </c>
      <c r="D597" t="s">
        <v>21</v>
      </c>
      <c r="E597">
        <v>4</v>
      </c>
      <c r="F597">
        <v>19.66</v>
      </c>
      <c r="G597">
        <v>78.650000000000006</v>
      </c>
      <c r="H597" t="s">
        <v>11</v>
      </c>
    </row>
    <row r="598" spans="1:8" hidden="1" x14ac:dyDescent="0.3">
      <c r="A598" s="1">
        <v>44401</v>
      </c>
      <c r="B598" t="s">
        <v>20</v>
      </c>
      <c r="C598" t="s">
        <v>9</v>
      </c>
      <c r="D598" t="s">
        <v>10</v>
      </c>
      <c r="E598">
        <v>1</v>
      </c>
      <c r="F598">
        <v>19.32</v>
      </c>
      <c r="G598">
        <v>19.32</v>
      </c>
      <c r="H598" t="s">
        <v>11</v>
      </c>
    </row>
    <row r="599" spans="1:8" hidden="1" x14ac:dyDescent="0.3">
      <c r="A599" s="1">
        <v>44401</v>
      </c>
      <c r="B599" t="s">
        <v>8</v>
      </c>
      <c r="C599" t="s">
        <v>9</v>
      </c>
      <c r="D599" t="s">
        <v>10</v>
      </c>
      <c r="E599">
        <v>3</v>
      </c>
      <c r="F599">
        <v>29.8</v>
      </c>
      <c r="G599">
        <v>89.4</v>
      </c>
      <c r="H599" t="s">
        <v>14</v>
      </c>
    </row>
    <row r="600" spans="1:8" hidden="1" x14ac:dyDescent="0.3">
      <c r="A600" s="1">
        <v>44401</v>
      </c>
      <c r="B600" t="s">
        <v>8</v>
      </c>
      <c r="C600" t="s">
        <v>9</v>
      </c>
      <c r="D600" t="s">
        <v>21</v>
      </c>
      <c r="E600">
        <v>9</v>
      </c>
      <c r="F600">
        <v>29.26</v>
      </c>
      <c r="G600">
        <v>263.38</v>
      </c>
      <c r="H600" t="s">
        <v>11</v>
      </c>
    </row>
    <row r="601" spans="1:8" hidden="1" x14ac:dyDescent="0.3">
      <c r="A601" s="1">
        <v>44401</v>
      </c>
      <c r="B601" t="s">
        <v>12</v>
      </c>
      <c r="C601" t="s">
        <v>9</v>
      </c>
      <c r="D601" t="s">
        <v>10</v>
      </c>
      <c r="E601">
        <v>4</v>
      </c>
      <c r="F601">
        <v>25.58</v>
      </c>
      <c r="G601">
        <v>102.31</v>
      </c>
      <c r="H601" t="s">
        <v>11</v>
      </c>
    </row>
    <row r="602" spans="1:8" hidden="1" x14ac:dyDescent="0.3">
      <c r="A602" s="1">
        <v>44401</v>
      </c>
      <c r="B602" t="s">
        <v>20</v>
      </c>
      <c r="C602" t="s">
        <v>9</v>
      </c>
      <c r="D602" t="s">
        <v>17</v>
      </c>
      <c r="E602">
        <v>7</v>
      </c>
      <c r="F602">
        <v>43.06</v>
      </c>
      <c r="G602">
        <v>301.45999999999998</v>
      </c>
      <c r="H602" t="s">
        <v>11</v>
      </c>
    </row>
    <row r="603" spans="1:8" hidden="1" x14ac:dyDescent="0.3">
      <c r="A603" s="1">
        <v>44402</v>
      </c>
      <c r="B603" t="s">
        <v>8</v>
      </c>
      <c r="C603" t="s">
        <v>9</v>
      </c>
      <c r="D603" t="s">
        <v>17</v>
      </c>
      <c r="E603">
        <v>6</v>
      </c>
      <c r="F603">
        <v>42.99</v>
      </c>
      <c r="G603">
        <v>257.95</v>
      </c>
      <c r="H603" t="s">
        <v>11</v>
      </c>
    </row>
    <row r="604" spans="1:8" hidden="1" x14ac:dyDescent="0.3">
      <c r="A604" s="1">
        <v>44402</v>
      </c>
      <c r="B604" t="s">
        <v>12</v>
      </c>
      <c r="C604" t="s">
        <v>9</v>
      </c>
      <c r="D604" t="s">
        <v>15</v>
      </c>
      <c r="E604">
        <v>10</v>
      </c>
      <c r="F604">
        <v>31.71</v>
      </c>
      <c r="G604">
        <v>317.10000000000002</v>
      </c>
      <c r="H604" t="s">
        <v>11</v>
      </c>
    </row>
    <row r="605" spans="1:8" hidden="1" x14ac:dyDescent="0.3">
      <c r="A605" s="1">
        <v>44402</v>
      </c>
      <c r="B605" t="s">
        <v>20</v>
      </c>
      <c r="C605" t="s">
        <v>9</v>
      </c>
      <c r="D605" t="s">
        <v>21</v>
      </c>
      <c r="E605">
        <v>5</v>
      </c>
      <c r="F605">
        <v>18.36</v>
      </c>
      <c r="G605">
        <v>91.8</v>
      </c>
      <c r="H605" t="s">
        <v>14</v>
      </c>
    </row>
    <row r="606" spans="1:8" hidden="1" x14ac:dyDescent="0.3">
      <c r="A606" s="1">
        <v>44402</v>
      </c>
      <c r="B606" t="s">
        <v>8</v>
      </c>
      <c r="C606" t="s">
        <v>9</v>
      </c>
      <c r="D606" t="s">
        <v>13</v>
      </c>
      <c r="E606">
        <v>2</v>
      </c>
      <c r="F606">
        <v>22.3</v>
      </c>
      <c r="G606">
        <v>44.59</v>
      </c>
      <c r="H606" t="s">
        <v>11</v>
      </c>
    </row>
    <row r="607" spans="1:8" hidden="1" x14ac:dyDescent="0.3">
      <c r="A607" s="1">
        <v>44402</v>
      </c>
      <c r="B607" t="s">
        <v>8</v>
      </c>
      <c r="C607" t="s">
        <v>9</v>
      </c>
      <c r="D607" t="s">
        <v>21</v>
      </c>
      <c r="E607">
        <v>10</v>
      </c>
      <c r="F607">
        <v>20.79</v>
      </c>
      <c r="G607">
        <v>207.9</v>
      </c>
      <c r="H607" t="s">
        <v>11</v>
      </c>
    </row>
    <row r="608" spans="1:8" hidden="1" x14ac:dyDescent="0.3">
      <c r="A608" s="1">
        <v>44402</v>
      </c>
      <c r="B608" t="s">
        <v>12</v>
      </c>
      <c r="C608" t="s">
        <v>16</v>
      </c>
      <c r="D608" t="s">
        <v>15</v>
      </c>
      <c r="E608">
        <v>8</v>
      </c>
      <c r="F608">
        <v>32.950000000000003</v>
      </c>
      <c r="G608">
        <v>263.57</v>
      </c>
      <c r="H608" t="s">
        <v>18</v>
      </c>
    </row>
    <row r="609" spans="1:8" hidden="1" x14ac:dyDescent="0.3">
      <c r="A609" s="1">
        <v>44402</v>
      </c>
      <c r="B609" t="s">
        <v>8</v>
      </c>
      <c r="C609" t="s">
        <v>9</v>
      </c>
      <c r="D609" t="s">
        <v>10</v>
      </c>
      <c r="E609">
        <v>8</v>
      </c>
      <c r="F609">
        <v>17.739999999999998</v>
      </c>
      <c r="G609">
        <v>141.91</v>
      </c>
      <c r="H609" t="s">
        <v>14</v>
      </c>
    </row>
    <row r="610" spans="1:8" hidden="1" x14ac:dyDescent="0.3">
      <c r="A610" s="1">
        <v>44402</v>
      </c>
      <c r="B610" t="s">
        <v>8</v>
      </c>
      <c r="C610" t="s">
        <v>9</v>
      </c>
      <c r="D610" t="s">
        <v>15</v>
      </c>
      <c r="E610">
        <v>10</v>
      </c>
      <c r="F610">
        <v>37.26</v>
      </c>
      <c r="G610">
        <v>372.6</v>
      </c>
      <c r="H610" t="s">
        <v>11</v>
      </c>
    </row>
    <row r="611" spans="1:8" hidden="1" x14ac:dyDescent="0.3">
      <c r="A611" s="1">
        <v>44402</v>
      </c>
      <c r="B611" t="s">
        <v>8</v>
      </c>
      <c r="C611" t="s">
        <v>9</v>
      </c>
      <c r="D611" t="s">
        <v>15</v>
      </c>
      <c r="E611">
        <v>6</v>
      </c>
      <c r="F611">
        <v>34.29</v>
      </c>
      <c r="G611">
        <v>205.73</v>
      </c>
      <c r="H611" t="s">
        <v>11</v>
      </c>
    </row>
    <row r="612" spans="1:8" hidden="1" x14ac:dyDescent="0.3">
      <c r="A612" s="1">
        <v>44403</v>
      </c>
      <c r="B612" t="s">
        <v>20</v>
      </c>
      <c r="C612" t="s">
        <v>9</v>
      </c>
      <c r="D612" t="s">
        <v>21</v>
      </c>
      <c r="E612">
        <v>5</v>
      </c>
      <c r="F612">
        <v>31.01</v>
      </c>
      <c r="G612">
        <v>155.03</v>
      </c>
      <c r="H612" t="s">
        <v>11</v>
      </c>
    </row>
    <row r="613" spans="1:8" hidden="1" x14ac:dyDescent="0.3">
      <c r="A613" s="1">
        <v>44403</v>
      </c>
      <c r="B613" t="s">
        <v>8</v>
      </c>
      <c r="C613" t="s">
        <v>9</v>
      </c>
      <c r="D613" t="s">
        <v>13</v>
      </c>
      <c r="E613">
        <v>5</v>
      </c>
      <c r="F613">
        <v>24.02</v>
      </c>
      <c r="G613">
        <v>120.11</v>
      </c>
      <c r="H613" t="s">
        <v>11</v>
      </c>
    </row>
    <row r="614" spans="1:8" hidden="1" x14ac:dyDescent="0.3">
      <c r="A614" s="1">
        <v>44403</v>
      </c>
      <c r="B614" t="s">
        <v>12</v>
      </c>
      <c r="C614" t="s">
        <v>9</v>
      </c>
      <c r="D614" t="s">
        <v>10</v>
      </c>
      <c r="E614">
        <v>3</v>
      </c>
      <c r="F614">
        <v>29.93</v>
      </c>
      <c r="G614">
        <v>89.8</v>
      </c>
      <c r="H614" t="s">
        <v>11</v>
      </c>
    </row>
    <row r="615" spans="1:8" hidden="1" x14ac:dyDescent="0.3">
      <c r="A615" s="1">
        <v>44403</v>
      </c>
      <c r="B615" t="s">
        <v>8</v>
      </c>
      <c r="C615" t="s">
        <v>9</v>
      </c>
      <c r="D615" t="s">
        <v>10</v>
      </c>
      <c r="E615">
        <v>4</v>
      </c>
      <c r="F615">
        <v>23.81</v>
      </c>
      <c r="G615">
        <v>95.23</v>
      </c>
      <c r="H615" t="s">
        <v>11</v>
      </c>
    </row>
    <row r="616" spans="1:8" hidden="1" x14ac:dyDescent="0.3">
      <c r="A616" s="1">
        <v>44403</v>
      </c>
      <c r="B616" t="s">
        <v>8</v>
      </c>
      <c r="C616" t="s">
        <v>9</v>
      </c>
      <c r="D616" t="s">
        <v>15</v>
      </c>
      <c r="E616">
        <v>1</v>
      </c>
      <c r="F616">
        <v>31.62</v>
      </c>
      <c r="G616">
        <v>31.62</v>
      </c>
      <c r="H616" t="s">
        <v>11</v>
      </c>
    </row>
    <row r="617" spans="1:8" hidden="1" x14ac:dyDescent="0.3">
      <c r="A617" s="1">
        <v>44403</v>
      </c>
      <c r="B617" t="s">
        <v>12</v>
      </c>
      <c r="C617" t="s">
        <v>9</v>
      </c>
      <c r="D617" t="s">
        <v>21</v>
      </c>
      <c r="E617">
        <v>6</v>
      </c>
      <c r="F617">
        <v>28.14</v>
      </c>
      <c r="G617">
        <v>168.84</v>
      </c>
      <c r="H617" t="s">
        <v>11</v>
      </c>
    </row>
    <row r="618" spans="1:8" hidden="1" x14ac:dyDescent="0.3">
      <c r="A618" s="1">
        <v>44403</v>
      </c>
      <c r="B618" t="s">
        <v>12</v>
      </c>
      <c r="C618" t="s">
        <v>9</v>
      </c>
      <c r="D618" t="s">
        <v>17</v>
      </c>
      <c r="E618">
        <v>5</v>
      </c>
      <c r="F618">
        <v>48.57</v>
      </c>
      <c r="G618">
        <v>242.84</v>
      </c>
      <c r="H618" t="s">
        <v>11</v>
      </c>
    </row>
    <row r="619" spans="1:8" hidden="1" x14ac:dyDescent="0.3">
      <c r="A619" s="1">
        <v>44403</v>
      </c>
      <c r="B619" t="s">
        <v>12</v>
      </c>
      <c r="C619" t="s">
        <v>9</v>
      </c>
      <c r="D619" t="s">
        <v>17</v>
      </c>
      <c r="E619">
        <v>1</v>
      </c>
      <c r="F619">
        <v>43.95</v>
      </c>
      <c r="G619">
        <v>43.95</v>
      </c>
      <c r="H619" t="s">
        <v>11</v>
      </c>
    </row>
    <row r="620" spans="1:8" hidden="1" x14ac:dyDescent="0.3">
      <c r="A620" s="1">
        <v>44403</v>
      </c>
      <c r="B620" t="s">
        <v>12</v>
      </c>
      <c r="C620" t="s">
        <v>9</v>
      </c>
      <c r="D620" t="s">
        <v>13</v>
      </c>
      <c r="E620">
        <v>4</v>
      </c>
      <c r="F620">
        <v>20.51</v>
      </c>
      <c r="G620">
        <v>82.03</v>
      </c>
      <c r="H620" t="s">
        <v>11</v>
      </c>
    </row>
    <row r="621" spans="1:8" hidden="1" x14ac:dyDescent="0.3">
      <c r="A621" s="1">
        <v>44403</v>
      </c>
      <c r="B621" t="s">
        <v>8</v>
      </c>
      <c r="C621" t="s">
        <v>9</v>
      </c>
      <c r="D621" t="s">
        <v>15</v>
      </c>
      <c r="E621">
        <v>5</v>
      </c>
      <c r="F621">
        <v>38.67</v>
      </c>
      <c r="G621">
        <v>193.37</v>
      </c>
      <c r="H621" t="s">
        <v>11</v>
      </c>
    </row>
    <row r="622" spans="1:8" hidden="1" x14ac:dyDescent="0.3">
      <c r="A622" s="1">
        <v>44403</v>
      </c>
      <c r="B622" t="s">
        <v>12</v>
      </c>
      <c r="C622" t="s">
        <v>9</v>
      </c>
      <c r="D622" t="s">
        <v>21</v>
      </c>
      <c r="E622">
        <v>3</v>
      </c>
      <c r="F622">
        <v>27.53</v>
      </c>
      <c r="G622">
        <v>82.59</v>
      </c>
      <c r="H622" t="s">
        <v>11</v>
      </c>
    </row>
    <row r="623" spans="1:8" hidden="1" x14ac:dyDescent="0.3">
      <c r="A623" s="1">
        <v>44403</v>
      </c>
      <c r="B623" t="s">
        <v>8</v>
      </c>
      <c r="C623" t="s">
        <v>9</v>
      </c>
      <c r="D623" t="s">
        <v>15</v>
      </c>
      <c r="E623">
        <v>10</v>
      </c>
      <c r="F623">
        <v>33.799999999999997</v>
      </c>
      <c r="G623">
        <v>337.98</v>
      </c>
      <c r="H623" t="s">
        <v>11</v>
      </c>
    </row>
    <row r="624" spans="1:8" hidden="1" x14ac:dyDescent="0.3">
      <c r="A624" s="1">
        <v>44403</v>
      </c>
      <c r="B624" t="s">
        <v>8</v>
      </c>
      <c r="C624" t="s">
        <v>9</v>
      </c>
      <c r="D624" t="s">
        <v>17</v>
      </c>
      <c r="E624">
        <v>1</v>
      </c>
      <c r="F624">
        <v>48.08</v>
      </c>
      <c r="G624">
        <v>48.08</v>
      </c>
      <c r="H624" t="s">
        <v>14</v>
      </c>
    </row>
    <row r="625" spans="1:8" x14ac:dyDescent="0.3">
      <c r="A625" s="1">
        <v>44403</v>
      </c>
      <c r="B625" t="s">
        <v>8</v>
      </c>
      <c r="C625" t="s">
        <v>16</v>
      </c>
      <c r="D625" t="s">
        <v>19</v>
      </c>
      <c r="E625">
        <v>32</v>
      </c>
      <c r="F625">
        <v>57.1</v>
      </c>
      <c r="G625">
        <v>1827.04</v>
      </c>
      <c r="H625" t="s">
        <v>18</v>
      </c>
    </row>
    <row r="626" spans="1:8" hidden="1" x14ac:dyDescent="0.3">
      <c r="A626" s="1">
        <v>44403</v>
      </c>
      <c r="B626" t="s">
        <v>8</v>
      </c>
      <c r="C626" t="s">
        <v>9</v>
      </c>
      <c r="D626" t="s">
        <v>10</v>
      </c>
      <c r="E626">
        <v>1</v>
      </c>
      <c r="F626">
        <v>21.44</v>
      </c>
      <c r="G626">
        <v>21.44</v>
      </c>
      <c r="H626" t="s">
        <v>14</v>
      </c>
    </row>
    <row r="627" spans="1:8" hidden="1" x14ac:dyDescent="0.3">
      <c r="A627" s="1">
        <v>44403</v>
      </c>
      <c r="B627" t="s">
        <v>8</v>
      </c>
      <c r="C627" t="s">
        <v>9</v>
      </c>
      <c r="D627" t="s">
        <v>21</v>
      </c>
      <c r="E627">
        <v>4</v>
      </c>
      <c r="F627">
        <v>27.1</v>
      </c>
      <c r="G627">
        <v>108.38</v>
      </c>
      <c r="H627" t="s">
        <v>11</v>
      </c>
    </row>
    <row r="628" spans="1:8" hidden="1" x14ac:dyDescent="0.3">
      <c r="A628" s="1">
        <v>44404</v>
      </c>
      <c r="B628" t="s">
        <v>8</v>
      </c>
      <c r="C628" t="s">
        <v>9</v>
      </c>
      <c r="D628" t="s">
        <v>17</v>
      </c>
      <c r="E628">
        <v>1</v>
      </c>
      <c r="F628">
        <v>42.41</v>
      </c>
      <c r="G628">
        <v>42.41</v>
      </c>
      <c r="H628" t="s">
        <v>11</v>
      </c>
    </row>
    <row r="629" spans="1:8" hidden="1" x14ac:dyDescent="0.3">
      <c r="A629" s="1">
        <v>44404</v>
      </c>
      <c r="B629" t="s">
        <v>8</v>
      </c>
      <c r="C629" t="s">
        <v>9</v>
      </c>
      <c r="D629" t="s">
        <v>19</v>
      </c>
      <c r="E629">
        <v>6</v>
      </c>
      <c r="F629">
        <v>66.62</v>
      </c>
      <c r="G629">
        <v>399.71</v>
      </c>
      <c r="H629" t="s">
        <v>11</v>
      </c>
    </row>
    <row r="630" spans="1:8" hidden="1" x14ac:dyDescent="0.3">
      <c r="A630" s="1">
        <v>44404</v>
      </c>
      <c r="B630" t="s">
        <v>12</v>
      </c>
      <c r="C630" t="s">
        <v>9</v>
      </c>
      <c r="D630" t="s">
        <v>21</v>
      </c>
      <c r="E630">
        <v>2</v>
      </c>
      <c r="F630">
        <v>24.44</v>
      </c>
      <c r="G630">
        <v>48.87</v>
      </c>
      <c r="H630" t="s">
        <v>14</v>
      </c>
    </row>
    <row r="631" spans="1:8" x14ac:dyDescent="0.3">
      <c r="A631" s="1">
        <v>44404</v>
      </c>
      <c r="B631" t="s">
        <v>8</v>
      </c>
      <c r="C631" t="s">
        <v>16</v>
      </c>
      <c r="D631" t="s">
        <v>15</v>
      </c>
      <c r="E631">
        <v>24</v>
      </c>
      <c r="F631">
        <v>40.119999999999997</v>
      </c>
      <c r="G631">
        <v>962.8</v>
      </c>
      <c r="H631" t="s">
        <v>18</v>
      </c>
    </row>
    <row r="632" spans="1:8" hidden="1" x14ac:dyDescent="0.3">
      <c r="A632" s="1">
        <v>44404</v>
      </c>
      <c r="B632" t="s">
        <v>8</v>
      </c>
      <c r="C632" t="s">
        <v>9</v>
      </c>
      <c r="D632" t="s">
        <v>13</v>
      </c>
      <c r="E632">
        <v>2</v>
      </c>
      <c r="F632">
        <v>24.98</v>
      </c>
      <c r="G632">
        <v>49.96</v>
      </c>
      <c r="H632" t="s">
        <v>11</v>
      </c>
    </row>
    <row r="633" spans="1:8" hidden="1" x14ac:dyDescent="0.3">
      <c r="A633" s="1">
        <v>44404</v>
      </c>
      <c r="B633" t="s">
        <v>20</v>
      </c>
      <c r="C633" t="s">
        <v>9</v>
      </c>
      <c r="D633" t="s">
        <v>13</v>
      </c>
      <c r="E633">
        <v>9</v>
      </c>
      <c r="F633">
        <v>12.16</v>
      </c>
      <c r="G633">
        <v>109.4</v>
      </c>
      <c r="H633" t="s">
        <v>11</v>
      </c>
    </row>
    <row r="634" spans="1:8" hidden="1" x14ac:dyDescent="0.3">
      <c r="A634" s="1">
        <v>44404</v>
      </c>
      <c r="B634" t="s">
        <v>12</v>
      </c>
      <c r="C634" t="s">
        <v>9</v>
      </c>
      <c r="D634" t="s">
        <v>13</v>
      </c>
      <c r="E634">
        <v>1</v>
      </c>
      <c r="F634">
        <v>17.579999999999998</v>
      </c>
      <c r="G634">
        <v>17.579999999999998</v>
      </c>
      <c r="H634" t="s">
        <v>11</v>
      </c>
    </row>
    <row r="635" spans="1:8" hidden="1" x14ac:dyDescent="0.3">
      <c r="A635" s="1">
        <v>44404</v>
      </c>
      <c r="B635" t="s">
        <v>8</v>
      </c>
      <c r="C635" t="s">
        <v>9</v>
      </c>
      <c r="D635" t="s">
        <v>17</v>
      </c>
      <c r="E635">
        <v>4</v>
      </c>
      <c r="F635">
        <v>49.26</v>
      </c>
      <c r="G635">
        <v>197.03</v>
      </c>
      <c r="H635" t="s">
        <v>11</v>
      </c>
    </row>
    <row r="636" spans="1:8" x14ac:dyDescent="0.3">
      <c r="A636" s="1">
        <v>44404</v>
      </c>
      <c r="B636" t="s">
        <v>8</v>
      </c>
      <c r="C636" t="s">
        <v>16</v>
      </c>
      <c r="D636" t="s">
        <v>10</v>
      </c>
      <c r="E636">
        <v>24</v>
      </c>
      <c r="F636">
        <v>17.77</v>
      </c>
      <c r="G636">
        <v>426.4</v>
      </c>
      <c r="H636" t="s">
        <v>18</v>
      </c>
    </row>
    <row r="637" spans="1:8" hidden="1" x14ac:dyDescent="0.3">
      <c r="A637" s="1">
        <v>44405</v>
      </c>
      <c r="B637" t="s">
        <v>8</v>
      </c>
      <c r="C637" t="s">
        <v>9</v>
      </c>
      <c r="D637" t="s">
        <v>17</v>
      </c>
      <c r="E637">
        <v>5</v>
      </c>
      <c r="F637">
        <v>44.54</v>
      </c>
      <c r="G637">
        <v>222.72</v>
      </c>
      <c r="H637" t="s">
        <v>11</v>
      </c>
    </row>
    <row r="638" spans="1:8" hidden="1" x14ac:dyDescent="0.3">
      <c r="A638" s="1">
        <v>44405</v>
      </c>
      <c r="B638" t="s">
        <v>12</v>
      </c>
      <c r="C638" t="s">
        <v>16</v>
      </c>
      <c r="D638" t="s">
        <v>13</v>
      </c>
      <c r="E638">
        <v>8</v>
      </c>
      <c r="F638">
        <v>11.91</v>
      </c>
      <c r="G638">
        <v>95.31</v>
      </c>
      <c r="H638" t="s">
        <v>18</v>
      </c>
    </row>
    <row r="639" spans="1:8" hidden="1" x14ac:dyDescent="0.3">
      <c r="A639" s="1">
        <v>44405</v>
      </c>
      <c r="B639" t="s">
        <v>8</v>
      </c>
      <c r="C639" t="s">
        <v>9</v>
      </c>
      <c r="D639" t="s">
        <v>19</v>
      </c>
      <c r="E639">
        <v>10</v>
      </c>
      <c r="F639">
        <v>52.25</v>
      </c>
      <c r="G639">
        <v>522.5</v>
      </c>
      <c r="H639" t="s">
        <v>11</v>
      </c>
    </row>
    <row r="640" spans="1:8" hidden="1" x14ac:dyDescent="0.3">
      <c r="A640" s="1">
        <v>44405</v>
      </c>
      <c r="B640" t="s">
        <v>20</v>
      </c>
      <c r="C640" t="s">
        <v>9</v>
      </c>
      <c r="D640" t="s">
        <v>15</v>
      </c>
      <c r="E640">
        <v>1</v>
      </c>
      <c r="F640">
        <v>41.62</v>
      </c>
      <c r="G640">
        <v>41.62</v>
      </c>
      <c r="H640" t="s">
        <v>11</v>
      </c>
    </row>
    <row r="641" spans="1:8" hidden="1" x14ac:dyDescent="0.3">
      <c r="A641" s="1">
        <v>44405</v>
      </c>
      <c r="B641" t="s">
        <v>12</v>
      </c>
      <c r="C641" t="s">
        <v>9</v>
      </c>
      <c r="D641" t="s">
        <v>13</v>
      </c>
      <c r="E641">
        <v>9</v>
      </c>
      <c r="F641">
        <v>21.32</v>
      </c>
      <c r="G641">
        <v>191.9</v>
      </c>
      <c r="H641" t="s">
        <v>11</v>
      </c>
    </row>
    <row r="642" spans="1:8" hidden="1" x14ac:dyDescent="0.3">
      <c r="A642" s="1">
        <v>44405</v>
      </c>
      <c r="B642" t="s">
        <v>20</v>
      </c>
      <c r="C642" t="s">
        <v>9</v>
      </c>
      <c r="D642" t="s">
        <v>10</v>
      </c>
      <c r="E642">
        <v>8</v>
      </c>
      <c r="F642">
        <v>29.08</v>
      </c>
      <c r="G642">
        <v>232.63</v>
      </c>
      <c r="H642" t="s">
        <v>14</v>
      </c>
    </row>
    <row r="643" spans="1:8" hidden="1" x14ac:dyDescent="0.3">
      <c r="A643" s="1">
        <v>44405</v>
      </c>
      <c r="B643" t="s">
        <v>8</v>
      </c>
      <c r="C643" t="s">
        <v>9</v>
      </c>
      <c r="D643" t="s">
        <v>21</v>
      </c>
      <c r="E643">
        <v>6</v>
      </c>
      <c r="F643">
        <v>29.5</v>
      </c>
      <c r="G643">
        <v>176.99</v>
      </c>
      <c r="H643" t="s">
        <v>11</v>
      </c>
    </row>
    <row r="644" spans="1:8" hidden="1" x14ac:dyDescent="0.3">
      <c r="A644" s="1">
        <v>44405</v>
      </c>
      <c r="B644" t="s">
        <v>8</v>
      </c>
      <c r="C644" t="s">
        <v>9</v>
      </c>
      <c r="D644" t="s">
        <v>13</v>
      </c>
      <c r="E644">
        <v>10</v>
      </c>
      <c r="F644">
        <v>11.63</v>
      </c>
      <c r="G644">
        <v>116.28</v>
      </c>
      <c r="H644" t="s">
        <v>11</v>
      </c>
    </row>
    <row r="645" spans="1:8" hidden="1" x14ac:dyDescent="0.3">
      <c r="A645" s="1">
        <v>44405</v>
      </c>
      <c r="B645" t="s">
        <v>8</v>
      </c>
      <c r="C645" t="s">
        <v>9</v>
      </c>
      <c r="D645" t="s">
        <v>13</v>
      </c>
      <c r="E645">
        <v>3</v>
      </c>
      <c r="F645">
        <v>17.07</v>
      </c>
      <c r="G645">
        <v>51.21</v>
      </c>
      <c r="H645" t="s">
        <v>11</v>
      </c>
    </row>
    <row r="646" spans="1:8" hidden="1" x14ac:dyDescent="0.3">
      <c r="A646" s="1">
        <v>44405</v>
      </c>
      <c r="B646" t="s">
        <v>12</v>
      </c>
      <c r="C646" t="s">
        <v>9</v>
      </c>
      <c r="D646" t="s">
        <v>10</v>
      </c>
      <c r="E646">
        <v>10</v>
      </c>
      <c r="F646">
        <v>25.74</v>
      </c>
      <c r="G646">
        <v>257.39999999999998</v>
      </c>
      <c r="H646" t="s">
        <v>11</v>
      </c>
    </row>
    <row r="647" spans="1:8" hidden="1" x14ac:dyDescent="0.3">
      <c r="A647" s="1">
        <v>44405</v>
      </c>
      <c r="B647" t="s">
        <v>12</v>
      </c>
      <c r="C647" t="s">
        <v>16</v>
      </c>
      <c r="D647" t="s">
        <v>15</v>
      </c>
      <c r="E647">
        <v>28</v>
      </c>
      <c r="F647">
        <v>40.43</v>
      </c>
      <c r="G647">
        <v>1132.1300000000001</v>
      </c>
      <c r="H647" t="s">
        <v>18</v>
      </c>
    </row>
    <row r="648" spans="1:8" x14ac:dyDescent="0.3">
      <c r="A648" s="1">
        <v>44405</v>
      </c>
      <c r="B648" t="s">
        <v>8</v>
      </c>
      <c r="C648" t="s">
        <v>16</v>
      </c>
      <c r="D648" t="s">
        <v>21</v>
      </c>
      <c r="E648">
        <v>36</v>
      </c>
      <c r="F648">
        <v>26.12</v>
      </c>
      <c r="G648">
        <v>940.14</v>
      </c>
      <c r="H648" t="s">
        <v>18</v>
      </c>
    </row>
    <row r="649" spans="1:8" hidden="1" x14ac:dyDescent="0.3">
      <c r="A649" s="1">
        <v>44405</v>
      </c>
      <c r="B649" t="s">
        <v>12</v>
      </c>
      <c r="C649" t="s">
        <v>9</v>
      </c>
      <c r="D649" t="s">
        <v>13</v>
      </c>
      <c r="E649">
        <v>10</v>
      </c>
      <c r="F649">
        <v>11.48</v>
      </c>
      <c r="G649">
        <v>114.75</v>
      </c>
      <c r="H649" t="s">
        <v>11</v>
      </c>
    </row>
    <row r="650" spans="1:8" hidden="1" x14ac:dyDescent="0.3">
      <c r="A650" s="1">
        <v>44405</v>
      </c>
      <c r="B650" t="s">
        <v>20</v>
      </c>
      <c r="C650" t="s">
        <v>9</v>
      </c>
      <c r="D650" t="s">
        <v>19</v>
      </c>
      <c r="E650">
        <v>7</v>
      </c>
      <c r="F650">
        <v>64.31</v>
      </c>
      <c r="G650">
        <v>450.18</v>
      </c>
      <c r="H650" t="s">
        <v>11</v>
      </c>
    </row>
    <row r="651" spans="1:8" hidden="1" x14ac:dyDescent="0.3">
      <c r="A651" s="1">
        <v>44406</v>
      </c>
      <c r="B651" t="s">
        <v>8</v>
      </c>
      <c r="C651" t="s">
        <v>9</v>
      </c>
      <c r="D651" t="s">
        <v>13</v>
      </c>
      <c r="E651">
        <v>10</v>
      </c>
      <c r="F651">
        <v>15.18</v>
      </c>
      <c r="G651">
        <v>151.82</v>
      </c>
      <c r="H651" t="s">
        <v>11</v>
      </c>
    </row>
    <row r="652" spans="1:8" hidden="1" x14ac:dyDescent="0.3">
      <c r="A652" s="1">
        <v>44406</v>
      </c>
      <c r="B652" t="s">
        <v>8</v>
      </c>
      <c r="C652" t="s">
        <v>9</v>
      </c>
      <c r="D652" t="s">
        <v>15</v>
      </c>
      <c r="E652">
        <v>8</v>
      </c>
      <c r="F652">
        <v>39.33</v>
      </c>
      <c r="G652">
        <v>314.64</v>
      </c>
      <c r="H652" t="s">
        <v>11</v>
      </c>
    </row>
    <row r="653" spans="1:8" hidden="1" x14ac:dyDescent="0.3">
      <c r="A653" s="1">
        <v>44406</v>
      </c>
      <c r="B653" t="s">
        <v>12</v>
      </c>
      <c r="C653" t="s">
        <v>16</v>
      </c>
      <c r="D653" t="s">
        <v>10</v>
      </c>
      <c r="E653">
        <v>24</v>
      </c>
      <c r="F653">
        <v>26.77</v>
      </c>
      <c r="G653">
        <v>642.48</v>
      </c>
      <c r="H653" t="s">
        <v>18</v>
      </c>
    </row>
    <row r="654" spans="1:8" hidden="1" x14ac:dyDescent="0.3">
      <c r="A654" s="1">
        <v>44406</v>
      </c>
      <c r="B654" t="s">
        <v>12</v>
      </c>
      <c r="C654" t="s">
        <v>9</v>
      </c>
      <c r="D654" t="s">
        <v>21</v>
      </c>
      <c r="E654">
        <v>3</v>
      </c>
      <c r="F654">
        <v>26</v>
      </c>
      <c r="G654">
        <v>78</v>
      </c>
      <c r="H654" t="s">
        <v>11</v>
      </c>
    </row>
    <row r="655" spans="1:8" hidden="1" x14ac:dyDescent="0.3">
      <c r="A655" s="1">
        <v>44406</v>
      </c>
      <c r="B655" t="s">
        <v>20</v>
      </c>
      <c r="C655" t="s">
        <v>16</v>
      </c>
      <c r="D655" t="s">
        <v>13</v>
      </c>
      <c r="E655">
        <v>8</v>
      </c>
      <c r="F655">
        <v>23.87</v>
      </c>
      <c r="G655">
        <v>190.93</v>
      </c>
      <c r="H655" t="s">
        <v>18</v>
      </c>
    </row>
    <row r="656" spans="1:8" hidden="1" x14ac:dyDescent="0.3">
      <c r="A656" s="1">
        <v>44406</v>
      </c>
      <c r="B656" t="s">
        <v>8</v>
      </c>
      <c r="C656" t="s">
        <v>9</v>
      </c>
      <c r="D656" t="s">
        <v>21</v>
      </c>
      <c r="E656">
        <v>1</v>
      </c>
      <c r="F656">
        <v>26.72</v>
      </c>
      <c r="G656">
        <v>26.72</v>
      </c>
      <c r="H656" t="s">
        <v>14</v>
      </c>
    </row>
    <row r="657" spans="1:8" hidden="1" x14ac:dyDescent="0.3">
      <c r="A657" s="1">
        <v>44407</v>
      </c>
      <c r="B657" t="s">
        <v>12</v>
      </c>
      <c r="C657" t="s">
        <v>9</v>
      </c>
      <c r="D657" t="s">
        <v>15</v>
      </c>
      <c r="E657">
        <v>2</v>
      </c>
      <c r="F657">
        <v>30.79</v>
      </c>
      <c r="G657">
        <v>61.58</v>
      </c>
      <c r="H657" t="s">
        <v>11</v>
      </c>
    </row>
    <row r="658" spans="1:8" hidden="1" x14ac:dyDescent="0.3">
      <c r="A658" s="1">
        <v>44407</v>
      </c>
      <c r="B658" t="s">
        <v>8</v>
      </c>
      <c r="C658" t="s">
        <v>9</v>
      </c>
      <c r="D658" t="s">
        <v>21</v>
      </c>
      <c r="E658">
        <v>3</v>
      </c>
      <c r="F658">
        <v>19.14</v>
      </c>
      <c r="G658">
        <v>57.41</v>
      </c>
      <c r="H658" t="s">
        <v>11</v>
      </c>
    </row>
    <row r="659" spans="1:8" hidden="1" x14ac:dyDescent="0.3">
      <c r="A659" s="1">
        <v>44407</v>
      </c>
      <c r="B659" t="s">
        <v>12</v>
      </c>
      <c r="C659" t="s">
        <v>9</v>
      </c>
      <c r="D659" t="s">
        <v>21</v>
      </c>
      <c r="E659">
        <v>10</v>
      </c>
      <c r="F659">
        <v>24.25</v>
      </c>
      <c r="G659">
        <v>242.47</v>
      </c>
      <c r="H659" t="s">
        <v>11</v>
      </c>
    </row>
    <row r="660" spans="1:8" hidden="1" x14ac:dyDescent="0.3">
      <c r="A660" s="1">
        <v>44407</v>
      </c>
      <c r="B660" t="s">
        <v>8</v>
      </c>
      <c r="C660" t="s">
        <v>9</v>
      </c>
      <c r="D660" t="s">
        <v>21</v>
      </c>
      <c r="E660">
        <v>2</v>
      </c>
      <c r="F660">
        <v>28.25</v>
      </c>
      <c r="G660">
        <v>56.5</v>
      </c>
      <c r="H660" t="s">
        <v>11</v>
      </c>
    </row>
    <row r="661" spans="1:8" hidden="1" x14ac:dyDescent="0.3">
      <c r="A661" s="1">
        <v>44407</v>
      </c>
      <c r="B661" t="s">
        <v>8</v>
      </c>
      <c r="C661" t="s">
        <v>9</v>
      </c>
      <c r="D661" t="s">
        <v>15</v>
      </c>
      <c r="E661">
        <v>3</v>
      </c>
      <c r="F661">
        <v>29.58</v>
      </c>
      <c r="G661">
        <v>88.75</v>
      </c>
      <c r="H661" t="s">
        <v>11</v>
      </c>
    </row>
    <row r="662" spans="1:8" x14ac:dyDescent="0.3">
      <c r="A662" s="1">
        <v>44407</v>
      </c>
      <c r="B662" t="s">
        <v>8</v>
      </c>
      <c r="C662" t="s">
        <v>16</v>
      </c>
      <c r="D662" t="s">
        <v>13</v>
      </c>
      <c r="E662">
        <v>28</v>
      </c>
      <c r="F662">
        <v>21.88</v>
      </c>
      <c r="G662">
        <v>612.78</v>
      </c>
      <c r="H662" t="s">
        <v>18</v>
      </c>
    </row>
    <row r="663" spans="1:8" hidden="1" x14ac:dyDescent="0.3">
      <c r="A663" s="1">
        <v>44407</v>
      </c>
      <c r="B663" t="s">
        <v>8</v>
      </c>
      <c r="C663" t="s">
        <v>9</v>
      </c>
      <c r="D663" t="s">
        <v>10</v>
      </c>
      <c r="E663">
        <v>1</v>
      </c>
      <c r="F663">
        <v>22.29</v>
      </c>
      <c r="G663">
        <v>22.29</v>
      </c>
      <c r="H663" t="s">
        <v>14</v>
      </c>
    </row>
    <row r="664" spans="1:8" hidden="1" x14ac:dyDescent="0.3">
      <c r="A664" s="1">
        <v>44407</v>
      </c>
      <c r="B664" t="s">
        <v>12</v>
      </c>
      <c r="C664" t="s">
        <v>9</v>
      </c>
      <c r="D664" t="s">
        <v>13</v>
      </c>
      <c r="E664">
        <v>4</v>
      </c>
      <c r="F664">
        <v>12.05</v>
      </c>
      <c r="G664">
        <v>48.21</v>
      </c>
      <c r="H664" t="s">
        <v>11</v>
      </c>
    </row>
    <row r="665" spans="1:8" hidden="1" x14ac:dyDescent="0.3">
      <c r="A665" s="1">
        <v>44407</v>
      </c>
      <c r="B665" t="s">
        <v>8</v>
      </c>
      <c r="C665" t="s">
        <v>9</v>
      </c>
      <c r="D665" t="s">
        <v>13</v>
      </c>
      <c r="E665">
        <v>9</v>
      </c>
      <c r="F665">
        <v>21.42</v>
      </c>
      <c r="G665">
        <v>192.82</v>
      </c>
      <c r="H665" t="s">
        <v>11</v>
      </c>
    </row>
    <row r="666" spans="1:8" hidden="1" x14ac:dyDescent="0.3">
      <c r="A666" s="1">
        <v>44407</v>
      </c>
      <c r="B666" t="s">
        <v>20</v>
      </c>
      <c r="C666" t="s">
        <v>16</v>
      </c>
      <c r="D666" t="s">
        <v>10</v>
      </c>
      <c r="E666">
        <v>16</v>
      </c>
      <c r="F666">
        <v>25.82</v>
      </c>
      <c r="G666">
        <v>413.04</v>
      </c>
      <c r="H666" t="s">
        <v>18</v>
      </c>
    </row>
    <row r="667" spans="1:8" hidden="1" x14ac:dyDescent="0.3">
      <c r="A667" s="1">
        <v>44408</v>
      </c>
      <c r="B667" t="s">
        <v>8</v>
      </c>
      <c r="C667" t="s">
        <v>9</v>
      </c>
      <c r="D667" t="s">
        <v>15</v>
      </c>
      <c r="E667">
        <v>5</v>
      </c>
      <c r="F667">
        <v>27.2</v>
      </c>
      <c r="G667">
        <v>136.02000000000001</v>
      </c>
      <c r="H667" t="s">
        <v>14</v>
      </c>
    </row>
    <row r="668" spans="1:8" hidden="1" x14ac:dyDescent="0.3">
      <c r="A668" s="1">
        <v>44408</v>
      </c>
      <c r="B668" t="s">
        <v>12</v>
      </c>
      <c r="C668" t="s">
        <v>9</v>
      </c>
      <c r="D668" t="s">
        <v>17</v>
      </c>
      <c r="E668">
        <v>2</v>
      </c>
      <c r="F668">
        <v>39.909999999999997</v>
      </c>
      <c r="G668">
        <v>79.819999999999993</v>
      </c>
      <c r="H668" t="s">
        <v>11</v>
      </c>
    </row>
    <row r="669" spans="1:8" hidden="1" x14ac:dyDescent="0.3">
      <c r="A669" s="1">
        <v>44408</v>
      </c>
      <c r="B669" t="s">
        <v>20</v>
      </c>
      <c r="C669" t="s">
        <v>9</v>
      </c>
      <c r="D669" t="s">
        <v>17</v>
      </c>
      <c r="E669">
        <v>7</v>
      </c>
      <c r="F669">
        <v>45.66</v>
      </c>
      <c r="G669">
        <v>319.64</v>
      </c>
      <c r="H669" t="s">
        <v>11</v>
      </c>
    </row>
    <row r="670" spans="1:8" hidden="1" x14ac:dyDescent="0.3">
      <c r="A670" s="1">
        <v>44408</v>
      </c>
      <c r="B670" t="s">
        <v>8</v>
      </c>
      <c r="C670" t="s">
        <v>9</v>
      </c>
      <c r="D670" t="s">
        <v>15</v>
      </c>
      <c r="E670">
        <v>10</v>
      </c>
      <c r="F670">
        <v>41.23</v>
      </c>
      <c r="G670">
        <v>412.3</v>
      </c>
      <c r="H670" t="s">
        <v>11</v>
      </c>
    </row>
    <row r="671" spans="1:8" x14ac:dyDescent="0.3">
      <c r="A671" s="1">
        <v>44408</v>
      </c>
      <c r="B671" t="s">
        <v>8</v>
      </c>
      <c r="C671" t="s">
        <v>16</v>
      </c>
      <c r="D671" t="s">
        <v>15</v>
      </c>
      <c r="E671">
        <v>36</v>
      </c>
      <c r="F671">
        <v>29.5</v>
      </c>
      <c r="G671">
        <v>1062</v>
      </c>
      <c r="H671" t="s">
        <v>18</v>
      </c>
    </row>
    <row r="672" spans="1:8" hidden="1" x14ac:dyDescent="0.3">
      <c r="A672" s="1">
        <v>44408</v>
      </c>
      <c r="B672" t="s">
        <v>20</v>
      </c>
      <c r="C672" t="s">
        <v>9</v>
      </c>
      <c r="D672" t="s">
        <v>17</v>
      </c>
      <c r="E672">
        <v>2</v>
      </c>
      <c r="F672">
        <v>35.729999999999997</v>
      </c>
      <c r="G672">
        <v>71.459999999999994</v>
      </c>
      <c r="H672" t="s">
        <v>11</v>
      </c>
    </row>
    <row r="673" spans="1:8" hidden="1" x14ac:dyDescent="0.3">
      <c r="A673" s="1">
        <v>44408</v>
      </c>
      <c r="B673" t="s">
        <v>8</v>
      </c>
      <c r="C673" t="s">
        <v>9</v>
      </c>
      <c r="D673" t="s">
        <v>15</v>
      </c>
      <c r="E673">
        <v>9</v>
      </c>
      <c r="F673">
        <v>39.729999999999997</v>
      </c>
      <c r="G673">
        <v>357.58</v>
      </c>
      <c r="H673" t="s">
        <v>11</v>
      </c>
    </row>
    <row r="674" spans="1:8" hidden="1" x14ac:dyDescent="0.3">
      <c r="A674" s="1">
        <v>44408</v>
      </c>
      <c r="B674" t="s">
        <v>8</v>
      </c>
      <c r="C674" t="s">
        <v>9</v>
      </c>
      <c r="D674" t="s">
        <v>19</v>
      </c>
      <c r="E674">
        <v>3</v>
      </c>
      <c r="F674">
        <v>62.23</v>
      </c>
      <c r="G674">
        <v>186.7</v>
      </c>
      <c r="H674" t="s">
        <v>11</v>
      </c>
    </row>
    <row r="675" spans="1:8" hidden="1" x14ac:dyDescent="0.3">
      <c r="A675" s="1">
        <v>44408</v>
      </c>
      <c r="B675" t="s">
        <v>8</v>
      </c>
      <c r="C675" t="s">
        <v>9</v>
      </c>
      <c r="D675" t="s">
        <v>17</v>
      </c>
      <c r="E675">
        <v>10</v>
      </c>
      <c r="F675">
        <v>42.42</v>
      </c>
      <c r="G675">
        <v>424.25</v>
      </c>
      <c r="H675" t="s">
        <v>14</v>
      </c>
    </row>
    <row r="676" spans="1:8" hidden="1" x14ac:dyDescent="0.3">
      <c r="A676" s="1">
        <v>44408</v>
      </c>
      <c r="B676" t="s">
        <v>12</v>
      </c>
      <c r="C676" t="s">
        <v>9</v>
      </c>
      <c r="D676" t="s">
        <v>10</v>
      </c>
      <c r="E676">
        <v>4</v>
      </c>
      <c r="F676">
        <v>24.42</v>
      </c>
      <c r="G676">
        <v>97.68</v>
      </c>
      <c r="H676" t="s">
        <v>11</v>
      </c>
    </row>
    <row r="677" spans="1:8" hidden="1" x14ac:dyDescent="0.3">
      <c r="A677" s="1">
        <v>44408</v>
      </c>
      <c r="B677" t="s">
        <v>8</v>
      </c>
      <c r="C677" t="s">
        <v>9</v>
      </c>
      <c r="D677" t="s">
        <v>17</v>
      </c>
      <c r="E677">
        <v>2</v>
      </c>
      <c r="F677">
        <v>37.549999999999997</v>
      </c>
      <c r="G677">
        <v>75.099999999999994</v>
      </c>
      <c r="H677" t="s">
        <v>11</v>
      </c>
    </row>
    <row r="678" spans="1:8" hidden="1" x14ac:dyDescent="0.3">
      <c r="A678" s="1">
        <v>44408</v>
      </c>
      <c r="B678" t="s">
        <v>8</v>
      </c>
      <c r="C678" t="s">
        <v>9</v>
      </c>
      <c r="D678" t="s">
        <v>15</v>
      </c>
      <c r="E678">
        <v>9</v>
      </c>
      <c r="F678">
        <v>41.62</v>
      </c>
      <c r="G678">
        <v>374.6</v>
      </c>
      <c r="H678" t="s">
        <v>11</v>
      </c>
    </row>
    <row r="679" spans="1:8" hidden="1" x14ac:dyDescent="0.3">
      <c r="A679" s="1">
        <v>44408</v>
      </c>
      <c r="B679" t="s">
        <v>8</v>
      </c>
      <c r="C679" t="s">
        <v>9</v>
      </c>
      <c r="D679" t="s">
        <v>15</v>
      </c>
      <c r="E679">
        <v>2</v>
      </c>
      <c r="F679">
        <v>31.38</v>
      </c>
      <c r="G679">
        <v>62.76</v>
      </c>
      <c r="H679" t="s">
        <v>11</v>
      </c>
    </row>
    <row r="680" spans="1:8" hidden="1" x14ac:dyDescent="0.3">
      <c r="A680" s="1">
        <v>44408</v>
      </c>
      <c r="B680" t="s">
        <v>12</v>
      </c>
      <c r="C680" t="s">
        <v>16</v>
      </c>
      <c r="D680" t="s">
        <v>17</v>
      </c>
      <c r="E680">
        <v>12</v>
      </c>
      <c r="F680">
        <v>48.1</v>
      </c>
      <c r="G680">
        <v>577.26</v>
      </c>
      <c r="H680" t="s">
        <v>18</v>
      </c>
    </row>
    <row r="681" spans="1:8" hidden="1" x14ac:dyDescent="0.3">
      <c r="A681" s="1">
        <v>44408</v>
      </c>
      <c r="B681" t="s">
        <v>20</v>
      </c>
      <c r="C681" t="s">
        <v>9</v>
      </c>
      <c r="D681" t="s">
        <v>13</v>
      </c>
      <c r="E681">
        <v>3</v>
      </c>
      <c r="F681">
        <v>12.84</v>
      </c>
      <c r="G681">
        <v>38.51</v>
      </c>
      <c r="H681" t="s">
        <v>11</v>
      </c>
    </row>
    <row r="682" spans="1:8" x14ac:dyDescent="0.3">
      <c r="A682" s="1">
        <v>44408</v>
      </c>
      <c r="B682" t="s">
        <v>8</v>
      </c>
      <c r="C682" t="s">
        <v>16</v>
      </c>
      <c r="D682" t="s">
        <v>21</v>
      </c>
      <c r="E682">
        <v>12</v>
      </c>
      <c r="F682">
        <v>21.04</v>
      </c>
      <c r="G682">
        <v>252.52</v>
      </c>
      <c r="H682" t="s">
        <v>18</v>
      </c>
    </row>
    <row r="683" spans="1:8" x14ac:dyDescent="0.3">
      <c r="A683" s="1">
        <v>44408</v>
      </c>
      <c r="B683" t="s">
        <v>8</v>
      </c>
      <c r="C683" t="s">
        <v>16</v>
      </c>
      <c r="D683" t="s">
        <v>13</v>
      </c>
      <c r="E683">
        <v>20</v>
      </c>
      <c r="F683">
        <v>23.75</v>
      </c>
      <c r="G683">
        <v>474.97</v>
      </c>
      <c r="H683" t="s">
        <v>18</v>
      </c>
    </row>
    <row r="684" spans="1:8" hidden="1" x14ac:dyDescent="0.3">
      <c r="A684" s="1">
        <v>44408</v>
      </c>
      <c r="B684" t="s">
        <v>8</v>
      </c>
      <c r="C684" t="s">
        <v>9</v>
      </c>
      <c r="D684" t="s">
        <v>21</v>
      </c>
      <c r="E684">
        <v>7</v>
      </c>
      <c r="F684">
        <v>30.93</v>
      </c>
      <c r="G684">
        <v>216.53</v>
      </c>
      <c r="H684" t="s">
        <v>11</v>
      </c>
    </row>
    <row r="685" spans="1:8" hidden="1" x14ac:dyDescent="0.3">
      <c r="A685" s="1">
        <v>44409</v>
      </c>
      <c r="B685" t="s">
        <v>20</v>
      </c>
      <c r="C685" t="s">
        <v>16</v>
      </c>
      <c r="D685" t="s">
        <v>21</v>
      </c>
      <c r="E685">
        <v>32</v>
      </c>
      <c r="F685">
        <v>21.7</v>
      </c>
      <c r="G685">
        <v>694.4</v>
      </c>
      <c r="H685" t="s">
        <v>18</v>
      </c>
    </row>
    <row r="686" spans="1:8" hidden="1" x14ac:dyDescent="0.3">
      <c r="A686" s="1">
        <v>44409</v>
      </c>
      <c r="B686" t="s">
        <v>20</v>
      </c>
      <c r="C686" t="s">
        <v>9</v>
      </c>
      <c r="D686" t="s">
        <v>21</v>
      </c>
      <c r="E686">
        <v>5</v>
      </c>
      <c r="F686">
        <v>25.32</v>
      </c>
      <c r="G686">
        <v>126.6</v>
      </c>
      <c r="H686" t="s">
        <v>11</v>
      </c>
    </row>
    <row r="687" spans="1:8" hidden="1" x14ac:dyDescent="0.3">
      <c r="A687" s="1">
        <v>44409</v>
      </c>
      <c r="B687" t="s">
        <v>12</v>
      </c>
      <c r="C687" t="s">
        <v>9</v>
      </c>
      <c r="D687" t="s">
        <v>21</v>
      </c>
      <c r="E687">
        <v>7</v>
      </c>
      <c r="F687">
        <v>21.49</v>
      </c>
      <c r="G687">
        <v>150.44</v>
      </c>
      <c r="H687" t="s">
        <v>11</v>
      </c>
    </row>
    <row r="688" spans="1:8" hidden="1" x14ac:dyDescent="0.3">
      <c r="A688" s="1">
        <v>44409</v>
      </c>
      <c r="B688" t="s">
        <v>12</v>
      </c>
      <c r="C688" t="s">
        <v>9</v>
      </c>
      <c r="D688" t="s">
        <v>13</v>
      </c>
      <c r="E688">
        <v>1</v>
      </c>
      <c r="F688">
        <v>16.07</v>
      </c>
      <c r="G688">
        <v>16.07</v>
      </c>
      <c r="H688" t="s">
        <v>11</v>
      </c>
    </row>
    <row r="689" spans="1:8" hidden="1" x14ac:dyDescent="0.3">
      <c r="A689" s="1">
        <v>44409</v>
      </c>
      <c r="B689" t="s">
        <v>20</v>
      </c>
      <c r="C689" t="s">
        <v>9</v>
      </c>
      <c r="D689" t="s">
        <v>15</v>
      </c>
      <c r="E689">
        <v>8</v>
      </c>
      <c r="F689">
        <v>28.48</v>
      </c>
      <c r="G689">
        <v>227.8</v>
      </c>
      <c r="H689" t="s">
        <v>11</v>
      </c>
    </row>
    <row r="690" spans="1:8" x14ac:dyDescent="0.3">
      <c r="A690" s="1">
        <v>44409</v>
      </c>
      <c r="B690" t="s">
        <v>8</v>
      </c>
      <c r="C690" t="s">
        <v>16</v>
      </c>
      <c r="D690" t="s">
        <v>21</v>
      </c>
      <c r="E690">
        <v>40</v>
      </c>
      <c r="F690">
        <v>30.33</v>
      </c>
      <c r="G690">
        <v>1213.1300000000001</v>
      </c>
      <c r="H690" t="s">
        <v>18</v>
      </c>
    </row>
    <row r="691" spans="1:8" hidden="1" x14ac:dyDescent="0.3">
      <c r="A691" s="1">
        <v>44409</v>
      </c>
      <c r="B691" t="s">
        <v>12</v>
      </c>
      <c r="C691" t="s">
        <v>9</v>
      </c>
      <c r="D691" t="s">
        <v>19</v>
      </c>
      <c r="E691">
        <v>1</v>
      </c>
      <c r="F691">
        <v>54.17</v>
      </c>
      <c r="G691">
        <v>54.17</v>
      </c>
      <c r="H691" t="s">
        <v>11</v>
      </c>
    </row>
    <row r="692" spans="1:8" hidden="1" x14ac:dyDescent="0.3">
      <c r="A692" s="1">
        <v>44409</v>
      </c>
      <c r="B692" t="s">
        <v>8</v>
      </c>
      <c r="C692" t="s">
        <v>9</v>
      </c>
      <c r="D692" t="s">
        <v>15</v>
      </c>
      <c r="E692">
        <v>8</v>
      </c>
      <c r="F692">
        <v>30.02</v>
      </c>
      <c r="G692">
        <v>240.16</v>
      </c>
      <c r="H692" t="s">
        <v>14</v>
      </c>
    </row>
    <row r="693" spans="1:8" x14ac:dyDescent="0.3">
      <c r="A693" s="1">
        <v>44409</v>
      </c>
      <c r="B693" t="s">
        <v>8</v>
      </c>
      <c r="C693" t="s">
        <v>16</v>
      </c>
      <c r="D693" t="s">
        <v>13</v>
      </c>
      <c r="E693">
        <v>40</v>
      </c>
      <c r="F693">
        <v>20.51</v>
      </c>
      <c r="G693">
        <v>820.33</v>
      </c>
      <c r="H693" t="s">
        <v>18</v>
      </c>
    </row>
    <row r="694" spans="1:8" hidden="1" x14ac:dyDescent="0.3">
      <c r="A694" s="1">
        <v>44409</v>
      </c>
      <c r="B694" t="s">
        <v>20</v>
      </c>
      <c r="C694" t="s">
        <v>9</v>
      </c>
      <c r="D694" t="s">
        <v>15</v>
      </c>
      <c r="E694">
        <v>8</v>
      </c>
      <c r="F694">
        <v>32.340000000000003</v>
      </c>
      <c r="G694">
        <v>258.68</v>
      </c>
      <c r="H694" t="s">
        <v>14</v>
      </c>
    </row>
    <row r="695" spans="1:8" hidden="1" x14ac:dyDescent="0.3">
      <c r="A695" s="1">
        <v>44409</v>
      </c>
      <c r="B695" t="s">
        <v>12</v>
      </c>
      <c r="C695" t="s">
        <v>9</v>
      </c>
      <c r="D695" t="s">
        <v>15</v>
      </c>
      <c r="E695">
        <v>7</v>
      </c>
      <c r="F695">
        <v>32.72</v>
      </c>
      <c r="G695">
        <v>229.05</v>
      </c>
      <c r="H695" t="s">
        <v>11</v>
      </c>
    </row>
    <row r="696" spans="1:8" hidden="1" x14ac:dyDescent="0.3">
      <c r="A696" s="1">
        <v>44409</v>
      </c>
      <c r="B696" t="s">
        <v>8</v>
      </c>
      <c r="C696" t="s">
        <v>9</v>
      </c>
      <c r="D696" t="s">
        <v>15</v>
      </c>
      <c r="E696">
        <v>8</v>
      </c>
      <c r="F696">
        <v>40.75</v>
      </c>
      <c r="G696">
        <v>325.99</v>
      </c>
      <c r="H696" t="s">
        <v>11</v>
      </c>
    </row>
    <row r="697" spans="1:8" hidden="1" x14ac:dyDescent="0.3">
      <c r="A697" s="1">
        <v>44409</v>
      </c>
      <c r="B697" t="s">
        <v>12</v>
      </c>
      <c r="C697" t="s">
        <v>9</v>
      </c>
      <c r="D697" t="s">
        <v>13</v>
      </c>
      <c r="E697">
        <v>8</v>
      </c>
      <c r="F697">
        <v>12.03</v>
      </c>
      <c r="G697">
        <v>96.23</v>
      </c>
      <c r="H697" t="s">
        <v>11</v>
      </c>
    </row>
    <row r="698" spans="1:8" hidden="1" x14ac:dyDescent="0.3">
      <c r="A698" s="1">
        <v>44409</v>
      </c>
      <c r="B698" t="s">
        <v>20</v>
      </c>
      <c r="C698" t="s">
        <v>9</v>
      </c>
      <c r="D698" t="s">
        <v>21</v>
      </c>
      <c r="E698">
        <v>6</v>
      </c>
      <c r="F698">
        <v>24.42</v>
      </c>
      <c r="G698">
        <v>146.53</v>
      </c>
      <c r="H698" t="s">
        <v>14</v>
      </c>
    </row>
    <row r="699" spans="1:8" hidden="1" x14ac:dyDescent="0.3">
      <c r="A699" s="1">
        <v>44410</v>
      </c>
      <c r="B699" t="s">
        <v>12</v>
      </c>
      <c r="C699" t="s">
        <v>9</v>
      </c>
      <c r="D699" t="s">
        <v>15</v>
      </c>
      <c r="E699">
        <v>9</v>
      </c>
      <c r="F699">
        <v>30.55</v>
      </c>
      <c r="G699">
        <v>274.95</v>
      </c>
      <c r="H699" t="s">
        <v>14</v>
      </c>
    </row>
    <row r="700" spans="1:8" hidden="1" x14ac:dyDescent="0.3">
      <c r="A700" s="1">
        <v>44410</v>
      </c>
      <c r="B700" t="s">
        <v>8</v>
      </c>
      <c r="C700" t="s">
        <v>9</v>
      </c>
      <c r="D700" t="s">
        <v>10</v>
      </c>
      <c r="E700">
        <v>8</v>
      </c>
      <c r="F700">
        <v>29.78</v>
      </c>
      <c r="G700">
        <v>238.27</v>
      </c>
      <c r="H700" t="s">
        <v>11</v>
      </c>
    </row>
    <row r="701" spans="1:8" hidden="1" x14ac:dyDescent="0.3">
      <c r="A701" s="1">
        <v>44410</v>
      </c>
      <c r="B701" t="s">
        <v>12</v>
      </c>
      <c r="C701" t="s">
        <v>9</v>
      </c>
      <c r="D701" t="s">
        <v>10</v>
      </c>
      <c r="E701">
        <v>4</v>
      </c>
      <c r="F701">
        <v>25.78</v>
      </c>
      <c r="G701">
        <v>103.11</v>
      </c>
      <c r="H701" t="s">
        <v>11</v>
      </c>
    </row>
    <row r="702" spans="1:8" hidden="1" x14ac:dyDescent="0.3">
      <c r="A702" s="1">
        <v>44410</v>
      </c>
      <c r="B702" t="s">
        <v>12</v>
      </c>
      <c r="C702" t="s">
        <v>16</v>
      </c>
      <c r="D702" t="s">
        <v>13</v>
      </c>
      <c r="E702">
        <v>36</v>
      </c>
      <c r="F702">
        <v>16.489999999999998</v>
      </c>
      <c r="G702">
        <v>593.76</v>
      </c>
      <c r="H702" t="s">
        <v>18</v>
      </c>
    </row>
    <row r="703" spans="1:8" hidden="1" x14ac:dyDescent="0.3">
      <c r="A703" s="1">
        <v>44410</v>
      </c>
      <c r="B703" t="s">
        <v>12</v>
      </c>
      <c r="C703" t="s">
        <v>9</v>
      </c>
      <c r="D703" t="s">
        <v>19</v>
      </c>
      <c r="E703">
        <v>3</v>
      </c>
      <c r="F703">
        <v>61.45</v>
      </c>
      <c r="G703">
        <v>184.36</v>
      </c>
      <c r="H703" t="s">
        <v>11</v>
      </c>
    </row>
    <row r="704" spans="1:8" hidden="1" x14ac:dyDescent="0.3">
      <c r="A704" s="1">
        <v>44410</v>
      </c>
      <c r="B704" t="s">
        <v>12</v>
      </c>
      <c r="C704" t="s">
        <v>9</v>
      </c>
      <c r="D704" t="s">
        <v>17</v>
      </c>
      <c r="E704">
        <v>7</v>
      </c>
      <c r="F704">
        <v>35.39</v>
      </c>
      <c r="G704">
        <v>247.73</v>
      </c>
      <c r="H704" t="s">
        <v>11</v>
      </c>
    </row>
    <row r="705" spans="1:8" hidden="1" x14ac:dyDescent="0.3">
      <c r="A705" s="1">
        <v>44410</v>
      </c>
      <c r="B705" t="s">
        <v>8</v>
      </c>
      <c r="C705" t="s">
        <v>9</v>
      </c>
      <c r="D705" t="s">
        <v>15</v>
      </c>
      <c r="E705">
        <v>9</v>
      </c>
      <c r="F705">
        <v>28.21</v>
      </c>
      <c r="G705">
        <v>253.86</v>
      </c>
      <c r="H705" t="s">
        <v>11</v>
      </c>
    </row>
    <row r="706" spans="1:8" hidden="1" x14ac:dyDescent="0.3">
      <c r="A706" s="1">
        <v>44410</v>
      </c>
      <c r="B706" t="s">
        <v>12</v>
      </c>
      <c r="C706" t="s">
        <v>16</v>
      </c>
      <c r="D706" t="s">
        <v>19</v>
      </c>
      <c r="E706">
        <v>40</v>
      </c>
      <c r="F706">
        <v>58.1</v>
      </c>
      <c r="G706">
        <v>2324.1999999999998</v>
      </c>
      <c r="H706" t="s">
        <v>18</v>
      </c>
    </row>
    <row r="707" spans="1:8" hidden="1" x14ac:dyDescent="0.3">
      <c r="A707" s="1">
        <v>44410</v>
      </c>
      <c r="B707" t="s">
        <v>12</v>
      </c>
      <c r="C707" t="s">
        <v>9</v>
      </c>
      <c r="D707" t="s">
        <v>21</v>
      </c>
      <c r="E707">
        <v>5</v>
      </c>
      <c r="F707">
        <v>19.100000000000001</v>
      </c>
      <c r="G707">
        <v>95.52</v>
      </c>
      <c r="H707" t="s">
        <v>11</v>
      </c>
    </row>
    <row r="708" spans="1:8" hidden="1" x14ac:dyDescent="0.3">
      <c r="A708" s="1">
        <v>44410</v>
      </c>
      <c r="B708" t="s">
        <v>12</v>
      </c>
      <c r="C708" t="s">
        <v>9</v>
      </c>
      <c r="D708" t="s">
        <v>15</v>
      </c>
      <c r="E708">
        <v>4</v>
      </c>
      <c r="F708">
        <v>34.42</v>
      </c>
      <c r="G708">
        <v>137.69</v>
      </c>
      <c r="H708" t="s">
        <v>11</v>
      </c>
    </row>
    <row r="709" spans="1:8" hidden="1" x14ac:dyDescent="0.3">
      <c r="A709" s="1">
        <v>44410</v>
      </c>
      <c r="B709" t="s">
        <v>12</v>
      </c>
      <c r="C709" t="s">
        <v>16</v>
      </c>
      <c r="D709" t="s">
        <v>21</v>
      </c>
      <c r="E709">
        <v>24</v>
      </c>
      <c r="F709">
        <v>33.299999999999997</v>
      </c>
      <c r="G709">
        <v>799.32</v>
      </c>
      <c r="H709" t="s">
        <v>18</v>
      </c>
    </row>
    <row r="710" spans="1:8" hidden="1" x14ac:dyDescent="0.3">
      <c r="A710" s="1">
        <v>44410</v>
      </c>
      <c r="B710" t="s">
        <v>8</v>
      </c>
      <c r="C710" t="s">
        <v>9</v>
      </c>
      <c r="D710" t="s">
        <v>15</v>
      </c>
      <c r="E710">
        <v>1</v>
      </c>
      <c r="F710">
        <v>30.04</v>
      </c>
      <c r="G710">
        <v>30.04</v>
      </c>
      <c r="H710" t="s">
        <v>11</v>
      </c>
    </row>
    <row r="711" spans="1:8" x14ac:dyDescent="0.3">
      <c r="A711" s="1">
        <v>44411</v>
      </c>
      <c r="B711" t="s">
        <v>8</v>
      </c>
      <c r="C711" t="s">
        <v>16</v>
      </c>
      <c r="D711" t="s">
        <v>10</v>
      </c>
      <c r="E711">
        <v>40</v>
      </c>
      <c r="F711">
        <v>26.38</v>
      </c>
      <c r="G711">
        <v>1055.4000000000001</v>
      </c>
      <c r="H711" t="s">
        <v>18</v>
      </c>
    </row>
    <row r="712" spans="1:8" hidden="1" x14ac:dyDescent="0.3">
      <c r="A712" s="1">
        <v>44411</v>
      </c>
      <c r="B712" t="s">
        <v>12</v>
      </c>
      <c r="C712" t="s">
        <v>9</v>
      </c>
      <c r="D712" t="s">
        <v>15</v>
      </c>
      <c r="E712">
        <v>3</v>
      </c>
      <c r="F712">
        <v>38.049999999999997</v>
      </c>
      <c r="G712">
        <v>114.16</v>
      </c>
      <c r="H712" t="s">
        <v>14</v>
      </c>
    </row>
    <row r="713" spans="1:8" hidden="1" x14ac:dyDescent="0.3">
      <c r="A713" s="1">
        <v>44411</v>
      </c>
      <c r="B713" t="s">
        <v>8</v>
      </c>
      <c r="C713" t="s">
        <v>9</v>
      </c>
      <c r="D713" t="s">
        <v>21</v>
      </c>
      <c r="E713">
        <v>8</v>
      </c>
      <c r="F713">
        <v>20.89</v>
      </c>
      <c r="G713">
        <v>167.09</v>
      </c>
      <c r="H713" t="s">
        <v>11</v>
      </c>
    </row>
    <row r="714" spans="1:8" hidden="1" x14ac:dyDescent="0.3">
      <c r="A714" s="1">
        <v>44411</v>
      </c>
      <c r="B714" t="s">
        <v>20</v>
      </c>
      <c r="C714" t="s">
        <v>16</v>
      </c>
      <c r="D714" t="s">
        <v>15</v>
      </c>
      <c r="E714">
        <v>40</v>
      </c>
      <c r="F714">
        <v>27.02</v>
      </c>
      <c r="G714">
        <v>1080.8</v>
      </c>
      <c r="H714" t="s">
        <v>18</v>
      </c>
    </row>
    <row r="715" spans="1:8" hidden="1" x14ac:dyDescent="0.3">
      <c r="A715" s="1">
        <v>44411</v>
      </c>
      <c r="B715" t="s">
        <v>8</v>
      </c>
      <c r="C715" t="s">
        <v>9</v>
      </c>
      <c r="D715" t="s">
        <v>15</v>
      </c>
      <c r="E715">
        <v>8</v>
      </c>
      <c r="F715">
        <v>40.909999999999997</v>
      </c>
      <c r="G715">
        <v>327.27999999999997</v>
      </c>
      <c r="H715" t="s">
        <v>11</v>
      </c>
    </row>
    <row r="716" spans="1:8" x14ac:dyDescent="0.3">
      <c r="A716" s="1">
        <v>44411</v>
      </c>
      <c r="B716" t="s">
        <v>8</v>
      </c>
      <c r="C716" t="s">
        <v>16</v>
      </c>
      <c r="D716" t="s">
        <v>10</v>
      </c>
      <c r="E716">
        <v>12</v>
      </c>
      <c r="F716">
        <v>21.42</v>
      </c>
      <c r="G716">
        <v>257.04000000000002</v>
      </c>
      <c r="H716" t="s">
        <v>18</v>
      </c>
    </row>
    <row r="717" spans="1:8" hidden="1" x14ac:dyDescent="0.3">
      <c r="A717" s="1">
        <v>44411</v>
      </c>
      <c r="B717" t="s">
        <v>20</v>
      </c>
      <c r="C717" t="s">
        <v>9</v>
      </c>
      <c r="D717" t="s">
        <v>17</v>
      </c>
      <c r="E717">
        <v>7</v>
      </c>
      <c r="F717">
        <v>47.18</v>
      </c>
      <c r="G717">
        <v>330.24</v>
      </c>
      <c r="H717" t="s">
        <v>11</v>
      </c>
    </row>
    <row r="718" spans="1:8" x14ac:dyDescent="0.3">
      <c r="A718" s="1">
        <v>44411</v>
      </c>
      <c r="B718" t="s">
        <v>8</v>
      </c>
      <c r="C718" t="s">
        <v>16</v>
      </c>
      <c r="D718" t="s">
        <v>10</v>
      </c>
      <c r="E718">
        <v>12</v>
      </c>
      <c r="F718">
        <v>16.350000000000001</v>
      </c>
      <c r="G718">
        <v>196.16</v>
      </c>
      <c r="H718" t="s">
        <v>18</v>
      </c>
    </row>
    <row r="719" spans="1:8" hidden="1" x14ac:dyDescent="0.3">
      <c r="A719" s="1">
        <v>44411</v>
      </c>
      <c r="B719" t="s">
        <v>8</v>
      </c>
      <c r="C719" t="s">
        <v>9</v>
      </c>
      <c r="D719" t="s">
        <v>13</v>
      </c>
      <c r="E719">
        <v>5</v>
      </c>
      <c r="F719">
        <v>15.7</v>
      </c>
      <c r="G719">
        <v>78.52</v>
      </c>
      <c r="H719" t="s">
        <v>11</v>
      </c>
    </row>
    <row r="720" spans="1:8" x14ac:dyDescent="0.3">
      <c r="A720" s="1">
        <v>44411</v>
      </c>
      <c r="B720" t="s">
        <v>8</v>
      </c>
      <c r="C720" t="s">
        <v>16</v>
      </c>
      <c r="D720" t="s">
        <v>19</v>
      </c>
      <c r="E720">
        <v>28</v>
      </c>
      <c r="F720">
        <v>59.33</v>
      </c>
      <c r="G720">
        <v>1661.19</v>
      </c>
      <c r="H720" t="s">
        <v>18</v>
      </c>
    </row>
    <row r="721" spans="1:8" hidden="1" x14ac:dyDescent="0.3">
      <c r="A721" s="1">
        <v>44411</v>
      </c>
      <c r="B721" t="s">
        <v>12</v>
      </c>
      <c r="C721" t="s">
        <v>9</v>
      </c>
      <c r="D721" t="s">
        <v>13</v>
      </c>
      <c r="E721">
        <v>2</v>
      </c>
      <c r="F721">
        <v>21.98</v>
      </c>
      <c r="G721">
        <v>43.97</v>
      </c>
      <c r="H721" t="s">
        <v>11</v>
      </c>
    </row>
    <row r="722" spans="1:8" hidden="1" x14ac:dyDescent="0.3">
      <c r="A722" s="1">
        <v>44411</v>
      </c>
      <c r="B722" t="s">
        <v>8</v>
      </c>
      <c r="C722" t="s">
        <v>9</v>
      </c>
      <c r="D722" t="s">
        <v>13</v>
      </c>
      <c r="E722">
        <v>5</v>
      </c>
      <c r="F722">
        <v>11.99</v>
      </c>
      <c r="G722">
        <v>59.95</v>
      </c>
      <c r="H722" t="s">
        <v>11</v>
      </c>
    </row>
    <row r="723" spans="1:8" hidden="1" x14ac:dyDescent="0.3">
      <c r="A723" s="1">
        <v>44411</v>
      </c>
      <c r="B723" t="s">
        <v>8</v>
      </c>
      <c r="C723" t="s">
        <v>9</v>
      </c>
      <c r="D723" t="s">
        <v>21</v>
      </c>
      <c r="E723">
        <v>3</v>
      </c>
      <c r="F723">
        <v>31.33</v>
      </c>
      <c r="G723">
        <v>93.99</v>
      </c>
      <c r="H723" t="s">
        <v>11</v>
      </c>
    </row>
    <row r="724" spans="1:8" hidden="1" x14ac:dyDescent="0.3">
      <c r="A724" s="1">
        <v>44411</v>
      </c>
      <c r="B724" t="s">
        <v>8</v>
      </c>
      <c r="C724" t="s">
        <v>9</v>
      </c>
      <c r="D724" t="s">
        <v>15</v>
      </c>
      <c r="E724">
        <v>6</v>
      </c>
      <c r="F724">
        <v>38.78</v>
      </c>
      <c r="G724">
        <v>232.7</v>
      </c>
      <c r="H724" t="s">
        <v>11</v>
      </c>
    </row>
    <row r="725" spans="1:8" x14ac:dyDescent="0.3">
      <c r="A725" s="1">
        <v>44411</v>
      </c>
      <c r="B725" t="s">
        <v>8</v>
      </c>
      <c r="C725" t="s">
        <v>16</v>
      </c>
      <c r="D725" t="s">
        <v>19</v>
      </c>
      <c r="E725">
        <v>28</v>
      </c>
      <c r="F725">
        <v>60.88</v>
      </c>
      <c r="G725">
        <v>1704.78</v>
      </c>
      <c r="H725" t="s">
        <v>18</v>
      </c>
    </row>
    <row r="726" spans="1:8" hidden="1" x14ac:dyDescent="0.3">
      <c r="A726" s="1">
        <v>44411</v>
      </c>
      <c r="B726" t="s">
        <v>8</v>
      </c>
      <c r="C726" t="s">
        <v>9</v>
      </c>
      <c r="D726" t="s">
        <v>17</v>
      </c>
      <c r="E726">
        <v>10</v>
      </c>
      <c r="F726">
        <v>44.96</v>
      </c>
      <c r="G726">
        <v>449.57</v>
      </c>
      <c r="H726" t="s">
        <v>11</v>
      </c>
    </row>
    <row r="727" spans="1:8" x14ac:dyDescent="0.3">
      <c r="A727" s="1">
        <v>44411</v>
      </c>
      <c r="B727" t="s">
        <v>8</v>
      </c>
      <c r="C727" t="s">
        <v>16</v>
      </c>
      <c r="D727" t="s">
        <v>21</v>
      </c>
      <c r="E727">
        <v>24</v>
      </c>
      <c r="F727">
        <v>23.51</v>
      </c>
      <c r="G727">
        <v>564.24</v>
      </c>
      <c r="H727" t="s">
        <v>18</v>
      </c>
    </row>
    <row r="728" spans="1:8" hidden="1" x14ac:dyDescent="0.3">
      <c r="A728" s="1">
        <v>44412</v>
      </c>
      <c r="B728" t="s">
        <v>8</v>
      </c>
      <c r="C728" t="s">
        <v>9</v>
      </c>
      <c r="D728" t="s">
        <v>17</v>
      </c>
      <c r="E728">
        <v>5</v>
      </c>
      <c r="F728">
        <v>44.57</v>
      </c>
      <c r="G728">
        <v>222.86</v>
      </c>
      <c r="H728" t="s">
        <v>11</v>
      </c>
    </row>
    <row r="729" spans="1:8" hidden="1" x14ac:dyDescent="0.3">
      <c r="A729" s="1">
        <v>44412</v>
      </c>
      <c r="B729" t="s">
        <v>8</v>
      </c>
      <c r="C729" t="s">
        <v>9</v>
      </c>
      <c r="D729" t="s">
        <v>10</v>
      </c>
      <c r="E729">
        <v>7</v>
      </c>
      <c r="F729">
        <v>23.68</v>
      </c>
      <c r="G729">
        <v>165.76</v>
      </c>
      <c r="H729" t="s">
        <v>11</v>
      </c>
    </row>
    <row r="730" spans="1:8" hidden="1" x14ac:dyDescent="0.3">
      <c r="A730" s="1">
        <v>44412</v>
      </c>
      <c r="B730" t="s">
        <v>8</v>
      </c>
      <c r="C730" t="s">
        <v>9</v>
      </c>
      <c r="D730" t="s">
        <v>15</v>
      </c>
      <c r="E730">
        <v>5</v>
      </c>
      <c r="F730">
        <v>29.73</v>
      </c>
      <c r="G730">
        <v>148.65</v>
      </c>
      <c r="H730" t="s">
        <v>11</v>
      </c>
    </row>
    <row r="731" spans="1:8" x14ac:dyDescent="0.3">
      <c r="A731" s="1">
        <v>44412</v>
      </c>
      <c r="B731" t="s">
        <v>8</v>
      </c>
      <c r="C731" t="s">
        <v>16</v>
      </c>
      <c r="D731" t="s">
        <v>17</v>
      </c>
      <c r="E731">
        <v>36</v>
      </c>
      <c r="F731">
        <v>39.549999999999997</v>
      </c>
      <c r="G731">
        <v>1423.92</v>
      </c>
      <c r="H731" t="s">
        <v>18</v>
      </c>
    </row>
    <row r="732" spans="1:8" x14ac:dyDescent="0.3">
      <c r="A732" s="1">
        <v>44412</v>
      </c>
      <c r="B732" t="s">
        <v>8</v>
      </c>
      <c r="C732" t="s">
        <v>16</v>
      </c>
      <c r="D732" t="s">
        <v>13</v>
      </c>
      <c r="E732">
        <v>8</v>
      </c>
      <c r="F732">
        <v>16.649999999999999</v>
      </c>
      <c r="G732">
        <v>133.22999999999999</v>
      </c>
      <c r="H732" t="s">
        <v>18</v>
      </c>
    </row>
    <row r="733" spans="1:8" hidden="1" x14ac:dyDescent="0.3">
      <c r="A733" s="1">
        <v>44412</v>
      </c>
      <c r="B733" t="s">
        <v>12</v>
      </c>
      <c r="C733" t="s">
        <v>16</v>
      </c>
      <c r="D733" t="s">
        <v>21</v>
      </c>
      <c r="E733">
        <v>36</v>
      </c>
      <c r="F733">
        <v>20.25</v>
      </c>
      <c r="G733">
        <v>729</v>
      </c>
      <c r="H733" t="s">
        <v>18</v>
      </c>
    </row>
    <row r="734" spans="1:8" hidden="1" x14ac:dyDescent="0.3">
      <c r="A734" s="1">
        <v>44412</v>
      </c>
      <c r="B734" t="s">
        <v>20</v>
      </c>
      <c r="C734" t="s">
        <v>9</v>
      </c>
      <c r="D734" t="s">
        <v>15</v>
      </c>
      <c r="E734">
        <v>1</v>
      </c>
      <c r="F734">
        <v>31.17</v>
      </c>
      <c r="G734">
        <v>31.17</v>
      </c>
      <c r="H734" t="s">
        <v>11</v>
      </c>
    </row>
    <row r="735" spans="1:8" hidden="1" x14ac:dyDescent="0.3">
      <c r="A735" s="1">
        <v>44412</v>
      </c>
      <c r="B735" t="s">
        <v>12</v>
      </c>
      <c r="C735" t="s">
        <v>9</v>
      </c>
      <c r="D735" t="s">
        <v>17</v>
      </c>
      <c r="E735">
        <v>6</v>
      </c>
      <c r="F735">
        <v>48.69</v>
      </c>
      <c r="G735">
        <v>292.13</v>
      </c>
      <c r="H735" t="s">
        <v>11</v>
      </c>
    </row>
    <row r="736" spans="1:8" hidden="1" x14ac:dyDescent="0.3">
      <c r="A736" s="1">
        <v>44412</v>
      </c>
      <c r="B736" t="s">
        <v>8</v>
      </c>
      <c r="C736" t="s">
        <v>9</v>
      </c>
      <c r="D736" t="s">
        <v>15</v>
      </c>
      <c r="E736">
        <v>8</v>
      </c>
      <c r="F736">
        <v>36.979999999999997</v>
      </c>
      <c r="G736">
        <v>295.81</v>
      </c>
      <c r="H736" t="s">
        <v>11</v>
      </c>
    </row>
    <row r="737" spans="1:8" hidden="1" x14ac:dyDescent="0.3">
      <c r="A737" s="1">
        <v>44412</v>
      </c>
      <c r="B737" t="s">
        <v>12</v>
      </c>
      <c r="C737" t="s">
        <v>16</v>
      </c>
      <c r="D737" t="s">
        <v>17</v>
      </c>
      <c r="E737">
        <v>40</v>
      </c>
      <c r="F737">
        <v>35.97</v>
      </c>
      <c r="G737">
        <v>1438.73</v>
      </c>
      <c r="H737" t="s">
        <v>18</v>
      </c>
    </row>
    <row r="738" spans="1:8" hidden="1" x14ac:dyDescent="0.3">
      <c r="A738" s="1">
        <v>44412</v>
      </c>
      <c r="B738" t="s">
        <v>12</v>
      </c>
      <c r="C738" t="s">
        <v>9</v>
      </c>
      <c r="D738" t="s">
        <v>21</v>
      </c>
      <c r="E738">
        <v>1</v>
      </c>
      <c r="F738">
        <v>29.96</v>
      </c>
      <c r="G738">
        <v>29.96</v>
      </c>
      <c r="H738" t="s">
        <v>14</v>
      </c>
    </row>
    <row r="739" spans="1:8" hidden="1" x14ac:dyDescent="0.3">
      <c r="A739" s="1">
        <v>44413</v>
      </c>
      <c r="B739" t="s">
        <v>12</v>
      </c>
      <c r="C739" t="s">
        <v>16</v>
      </c>
      <c r="D739" t="s">
        <v>15</v>
      </c>
      <c r="E739">
        <v>16</v>
      </c>
      <c r="F739">
        <v>29.72</v>
      </c>
      <c r="G739">
        <v>475.49</v>
      </c>
      <c r="H739" t="s">
        <v>18</v>
      </c>
    </row>
    <row r="740" spans="1:8" hidden="1" x14ac:dyDescent="0.3">
      <c r="A740" s="1">
        <v>44413</v>
      </c>
      <c r="B740" t="s">
        <v>8</v>
      </c>
      <c r="C740" t="s">
        <v>9</v>
      </c>
      <c r="D740" t="s">
        <v>15</v>
      </c>
      <c r="E740">
        <v>2</v>
      </c>
      <c r="F740">
        <v>27.69</v>
      </c>
      <c r="G740">
        <v>55.39</v>
      </c>
      <c r="H740" t="s">
        <v>14</v>
      </c>
    </row>
    <row r="741" spans="1:8" hidden="1" x14ac:dyDescent="0.3">
      <c r="A741" s="1">
        <v>44413</v>
      </c>
      <c r="B741" t="s">
        <v>8</v>
      </c>
      <c r="C741" t="s">
        <v>9</v>
      </c>
      <c r="D741" t="s">
        <v>15</v>
      </c>
      <c r="E741">
        <v>4</v>
      </c>
      <c r="F741">
        <v>39.01</v>
      </c>
      <c r="G741">
        <v>156.05000000000001</v>
      </c>
      <c r="H741" t="s">
        <v>11</v>
      </c>
    </row>
    <row r="742" spans="1:8" hidden="1" x14ac:dyDescent="0.3">
      <c r="A742" s="1">
        <v>44413</v>
      </c>
      <c r="B742" t="s">
        <v>8</v>
      </c>
      <c r="C742" t="s">
        <v>9</v>
      </c>
      <c r="D742" t="s">
        <v>15</v>
      </c>
      <c r="E742">
        <v>5</v>
      </c>
      <c r="F742">
        <v>33.380000000000003</v>
      </c>
      <c r="G742">
        <v>166.9</v>
      </c>
      <c r="H742" t="s">
        <v>11</v>
      </c>
    </row>
    <row r="743" spans="1:8" hidden="1" x14ac:dyDescent="0.3">
      <c r="A743" s="1">
        <v>44413</v>
      </c>
      <c r="B743" t="s">
        <v>8</v>
      </c>
      <c r="C743" t="s">
        <v>9</v>
      </c>
      <c r="D743" t="s">
        <v>15</v>
      </c>
      <c r="E743">
        <v>6</v>
      </c>
      <c r="F743">
        <v>28.7</v>
      </c>
      <c r="G743">
        <v>172.21</v>
      </c>
      <c r="H743" t="s">
        <v>11</v>
      </c>
    </row>
    <row r="744" spans="1:8" hidden="1" x14ac:dyDescent="0.3">
      <c r="A744" s="1">
        <v>44413</v>
      </c>
      <c r="B744" t="s">
        <v>8</v>
      </c>
      <c r="C744" t="s">
        <v>9</v>
      </c>
      <c r="D744" t="s">
        <v>13</v>
      </c>
      <c r="E744">
        <v>2</v>
      </c>
      <c r="F744">
        <v>24.97</v>
      </c>
      <c r="G744">
        <v>49.93</v>
      </c>
      <c r="H744" t="s">
        <v>11</v>
      </c>
    </row>
    <row r="745" spans="1:8" hidden="1" x14ac:dyDescent="0.3">
      <c r="A745" s="1">
        <v>44413</v>
      </c>
      <c r="B745" t="s">
        <v>12</v>
      </c>
      <c r="C745" t="s">
        <v>9</v>
      </c>
      <c r="D745" t="s">
        <v>21</v>
      </c>
      <c r="E745">
        <v>9</v>
      </c>
      <c r="F745">
        <v>19.260000000000002</v>
      </c>
      <c r="G745">
        <v>173.32</v>
      </c>
      <c r="H745" t="s">
        <v>11</v>
      </c>
    </row>
    <row r="746" spans="1:8" hidden="1" x14ac:dyDescent="0.3">
      <c r="A746" s="1">
        <v>44413</v>
      </c>
      <c r="B746" t="s">
        <v>12</v>
      </c>
      <c r="C746" t="s">
        <v>9</v>
      </c>
      <c r="D746" t="s">
        <v>15</v>
      </c>
      <c r="E746">
        <v>1</v>
      </c>
      <c r="F746">
        <v>41.32</v>
      </c>
      <c r="G746">
        <v>41.32</v>
      </c>
      <c r="H746" t="s">
        <v>11</v>
      </c>
    </row>
    <row r="747" spans="1:8" hidden="1" x14ac:dyDescent="0.3">
      <c r="A747" s="1">
        <v>44413</v>
      </c>
      <c r="B747" t="s">
        <v>8</v>
      </c>
      <c r="C747" t="s">
        <v>9</v>
      </c>
      <c r="D747" t="s">
        <v>13</v>
      </c>
      <c r="E747">
        <v>4</v>
      </c>
      <c r="F747">
        <v>11.08</v>
      </c>
      <c r="G747">
        <v>44.3</v>
      </c>
      <c r="H747" t="s">
        <v>11</v>
      </c>
    </row>
    <row r="748" spans="1:8" hidden="1" x14ac:dyDescent="0.3">
      <c r="A748" s="1">
        <v>44414</v>
      </c>
      <c r="B748" t="s">
        <v>8</v>
      </c>
      <c r="C748" t="s">
        <v>9</v>
      </c>
      <c r="D748" t="s">
        <v>21</v>
      </c>
      <c r="E748">
        <v>6</v>
      </c>
      <c r="F748">
        <v>30.22</v>
      </c>
      <c r="G748">
        <v>181.3</v>
      </c>
      <c r="H748" t="s">
        <v>11</v>
      </c>
    </row>
    <row r="749" spans="1:8" hidden="1" x14ac:dyDescent="0.3">
      <c r="A749" s="1">
        <v>44414</v>
      </c>
      <c r="B749" t="s">
        <v>12</v>
      </c>
      <c r="C749" t="s">
        <v>9</v>
      </c>
      <c r="D749" t="s">
        <v>21</v>
      </c>
      <c r="E749">
        <v>1</v>
      </c>
      <c r="F749">
        <v>32.86</v>
      </c>
      <c r="G749">
        <v>32.86</v>
      </c>
      <c r="H749" t="s">
        <v>14</v>
      </c>
    </row>
    <row r="750" spans="1:8" hidden="1" x14ac:dyDescent="0.3">
      <c r="A750" s="1">
        <v>44414</v>
      </c>
      <c r="B750" t="s">
        <v>12</v>
      </c>
      <c r="C750" t="s">
        <v>9</v>
      </c>
      <c r="D750" t="s">
        <v>15</v>
      </c>
      <c r="E750">
        <v>6</v>
      </c>
      <c r="F750">
        <v>30.67</v>
      </c>
      <c r="G750">
        <v>183.99</v>
      </c>
      <c r="H750" t="s">
        <v>11</v>
      </c>
    </row>
    <row r="751" spans="1:8" hidden="1" x14ac:dyDescent="0.3">
      <c r="A751" s="1">
        <v>44414</v>
      </c>
      <c r="B751" t="s">
        <v>8</v>
      </c>
      <c r="C751" t="s">
        <v>9</v>
      </c>
      <c r="D751" t="s">
        <v>13</v>
      </c>
      <c r="E751">
        <v>2</v>
      </c>
      <c r="F751">
        <v>15.55</v>
      </c>
      <c r="G751">
        <v>31.09</v>
      </c>
      <c r="H751" t="s">
        <v>11</v>
      </c>
    </row>
    <row r="752" spans="1:8" hidden="1" x14ac:dyDescent="0.3">
      <c r="A752" s="1">
        <v>44414</v>
      </c>
      <c r="B752" t="s">
        <v>8</v>
      </c>
      <c r="C752" t="s">
        <v>9</v>
      </c>
      <c r="D752" t="s">
        <v>10</v>
      </c>
      <c r="E752">
        <v>5</v>
      </c>
      <c r="F752">
        <v>16.27</v>
      </c>
      <c r="G752">
        <v>81.36</v>
      </c>
      <c r="H752" t="s">
        <v>11</v>
      </c>
    </row>
    <row r="753" spans="1:8" hidden="1" x14ac:dyDescent="0.3">
      <c r="A753" s="1">
        <v>44414</v>
      </c>
      <c r="B753" t="s">
        <v>20</v>
      </c>
      <c r="C753" t="s">
        <v>9</v>
      </c>
      <c r="D753" t="s">
        <v>21</v>
      </c>
      <c r="E753">
        <v>6</v>
      </c>
      <c r="F753">
        <v>24.38</v>
      </c>
      <c r="G753">
        <v>146.26</v>
      </c>
      <c r="H753" t="s">
        <v>11</v>
      </c>
    </row>
    <row r="754" spans="1:8" hidden="1" x14ac:dyDescent="0.3">
      <c r="A754" s="1">
        <v>44414</v>
      </c>
      <c r="B754" t="s">
        <v>8</v>
      </c>
      <c r="C754" t="s">
        <v>9</v>
      </c>
      <c r="D754" t="s">
        <v>10</v>
      </c>
      <c r="E754">
        <v>4</v>
      </c>
      <c r="F754">
        <v>16.170000000000002</v>
      </c>
      <c r="G754">
        <v>64.69</v>
      </c>
      <c r="H754" t="s">
        <v>11</v>
      </c>
    </row>
    <row r="755" spans="1:8" hidden="1" x14ac:dyDescent="0.3">
      <c r="A755" s="1">
        <v>44414</v>
      </c>
      <c r="B755" t="s">
        <v>8</v>
      </c>
      <c r="C755" t="s">
        <v>9</v>
      </c>
      <c r="D755" t="s">
        <v>13</v>
      </c>
      <c r="E755">
        <v>10</v>
      </c>
      <c r="F755">
        <v>14.59</v>
      </c>
      <c r="G755">
        <v>145.91999999999999</v>
      </c>
      <c r="H755" t="s">
        <v>11</v>
      </c>
    </row>
    <row r="756" spans="1:8" hidden="1" x14ac:dyDescent="0.3">
      <c r="A756" s="1">
        <v>44414</v>
      </c>
      <c r="B756" t="s">
        <v>20</v>
      </c>
      <c r="C756" t="s">
        <v>9</v>
      </c>
      <c r="D756" t="s">
        <v>21</v>
      </c>
      <c r="E756">
        <v>5</v>
      </c>
      <c r="F756">
        <v>19.21</v>
      </c>
      <c r="G756">
        <v>96.07</v>
      </c>
      <c r="H756" t="s">
        <v>11</v>
      </c>
    </row>
    <row r="757" spans="1:8" hidden="1" x14ac:dyDescent="0.3">
      <c r="A757" s="1">
        <v>44414</v>
      </c>
      <c r="B757" t="s">
        <v>12</v>
      </c>
      <c r="C757" t="s">
        <v>16</v>
      </c>
      <c r="D757" t="s">
        <v>15</v>
      </c>
      <c r="E757">
        <v>40</v>
      </c>
      <c r="F757">
        <v>40.11</v>
      </c>
      <c r="G757">
        <v>1604.33</v>
      </c>
      <c r="H757" t="s">
        <v>18</v>
      </c>
    </row>
    <row r="758" spans="1:8" hidden="1" x14ac:dyDescent="0.3">
      <c r="A758" s="1">
        <v>44414</v>
      </c>
      <c r="B758" t="s">
        <v>12</v>
      </c>
      <c r="C758" t="s">
        <v>9</v>
      </c>
      <c r="D758" t="s">
        <v>13</v>
      </c>
      <c r="E758">
        <v>5</v>
      </c>
      <c r="F758">
        <v>18.63</v>
      </c>
      <c r="G758">
        <v>93.14</v>
      </c>
      <c r="H758" t="s">
        <v>11</v>
      </c>
    </row>
    <row r="759" spans="1:8" hidden="1" x14ac:dyDescent="0.3">
      <c r="A759" s="1">
        <v>44415</v>
      </c>
      <c r="B759" t="s">
        <v>8</v>
      </c>
      <c r="C759" t="s">
        <v>9</v>
      </c>
      <c r="D759" t="s">
        <v>17</v>
      </c>
      <c r="E759">
        <v>9</v>
      </c>
      <c r="F759">
        <v>49.99</v>
      </c>
      <c r="G759">
        <v>449.94</v>
      </c>
      <c r="H759" t="s">
        <v>11</v>
      </c>
    </row>
    <row r="760" spans="1:8" hidden="1" x14ac:dyDescent="0.3">
      <c r="A760" s="1">
        <v>44415</v>
      </c>
      <c r="B760" t="s">
        <v>20</v>
      </c>
      <c r="C760" t="s">
        <v>16</v>
      </c>
      <c r="D760" t="s">
        <v>13</v>
      </c>
      <c r="E760">
        <v>36</v>
      </c>
      <c r="F760">
        <v>24.83</v>
      </c>
      <c r="G760">
        <v>893.82</v>
      </c>
      <c r="H760" t="s">
        <v>18</v>
      </c>
    </row>
    <row r="761" spans="1:8" hidden="1" x14ac:dyDescent="0.3">
      <c r="A761" s="1">
        <v>44415</v>
      </c>
      <c r="B761" t="s">
        <v>8</v>
      </c>
      <c r="C761" t="s">
        <v>9</v>
      </c>
      <c r="D761" t="s">
        <v>21</v>
      </c>
      <c r="E761">
        <v>4</v>
      </c>
      <c r="F761">
        <v>32.33</v>
      </c>
      <c r="G761">
        <v>129.31</v>
      </c>
      <c r="H761" t="s">
        <v>11</v>
      </c>
    </row>
    <row r="762" spans="1:8" hidden="1" x14ac:dyDescent="0.3">
      <c r="A762" s="1">
        <v>44415</v>
      </c>
      <c r="B762" t="s">
        <v>12</v>
      </c>
      <c r="C762" t="s">
        <v>9</v>
      </c>
      <c r="D762" t="s">
        <v>19</v>
      </c>
      <c r="E762">
        <v>4</v>
      </c>
      <c r="F762">
        <v>58.62</v>
      </c>
      <c r="G762">
        <v>234.47</v>
      </c>
      <c r="H762" t="s">
        <v>11</v>
      </c>
    </row>
    <row r="763" spans="1:8" x14ac:dyDescent="0.3">
      <c r="A763" s="1">
        <v>44415</v>
      </c>
      <c r="B763" t="s">
        <v>8</v>
      </c>
      <c r="C763" t="s">
        <v>16</v>
      </c>
      <c r="D763" t="s">
        <v>13</v>
      </c>
      <c r="E763">
        <v>32</v>
      </c>
      <c r="F763">
        <v>17.739999999999998</v>
      </c>
      <c r="G763">
        <v>567.84</v>
      </c>
      <c r="H763" t="s">
        <v>18</v>
      </c>
    </row>
    <row r="764" spans="1:8" hidden="1" x14ac:dyDescent="0.3">
      <c r="A764" s="1">
        <v>44415</v>
      </c>
      <c r="B764" t="s">
        <v>20</v>
      </c>
      <c r="C764" t="s">
        <v>9</v>
      </c>
      <c r="D764" t="s">
        <v>15</v>
      </c>
      <c r="E764">
        <v>6</v>
      </c>
      <c r="F764">
        <v>37.65</v>
      </c>
      <c r="G764">
        <v>225.91</v>
      </c>
      <c r="H764" t="s">
        <v>11</v>
      </c>
    </row>
    <row r="765" spans="1:8" hidden="1" x14ac:dyDescent="0.3">
      <c r="A765" s="1">
        <v>44415</v>
      </c>
      <c r="B765" t="s">
        <v>12</v>
      </c>
      <c r="C765" t="s">
        <v>9</v>
      </c>
      <c r="D765" t="s">
        <v>13</v>
      </c>
      <c r="E765">
        <v>8</v>
      </c>
      <c r="F765">
        <v>24.55</v>
      </c>
      <c r="G765">
        <v>196.39</v>
      </c>
      <c r="H765" t="s">
        <v>11</v>
      </c>
    </row>
    <row r="766" spans="1:8" hidden="1" x14ac:dyDescent="0.3">
      <c r="A766" s="1">
        <v>44415</v>
      </c>
      <c r="B766" t="s">
        <v>8</v>
      </c>
      <c r="C766" t="s">
        <v>9</v>
      </c>
      <c r="D766" t="s">
        <v>13</v>
      </c>
      <c r="E766">
        <v>7</v>
      </c>
      <c r="F766">
        <v>24.26</v>
      </c>
      <c r="G766">
        <v>169.8</v>
      </c>
      <c r="H766" t="s">
        <v>11</v>
      </c>
    </row>
    <row r="767" spans="1:8" x14ac:dyDescent="0.3">
      <c r="A767" s="1">
        <v>44415</v>
      </c>
      <c r="B767" t="s">
        <v>8</v>
      </c>
      <c r="C767" t="s">
        <v>16</v>
      </c>
      <c r="D767" t="s">
        <v>15</v>
      </c>
      <c r="E767">
        <v>28</v>
      </c>
      <c r="F767">
        <v>33.700000000000003</v>
      </c>
      <c r="G767">
        <v>943.51</v>
      </c>
      <c r="H767" t="s">
        <v>18</v>
      </c>
    </row>
    <row r="768" spans="1:8" hidden="1" x14ac:dyDescent="0.3">
      <c r="A768" s="1">
        <v>44415</v>
      </c>
      <c r="B768" t="s">
        <v>8</v>
      </c>
      <c r="C768" t="s">
        <v>9</v>
      </c>
      <c r="D768" t="s">
        <v>15</v>
      </c>
      <c r="E768">
        <v>4</v>
      </c>
      <c r="F768">
        <v>29.25</v>
      </c>
      <c r="G768">
        <v>117.01</v>
      </c>
      <c r="H768" t="s">
        <v>11</v>
      </c>
    </row>
    <row r="769" spans="1:8" hidden="1" x14ac:dyDescent="0.3">
      <c r="A769" s="1">
        <v>44415</v>
      </c>
      <c r="B769" t="s">
        <v>12</v>
      </c>
      <c r="C769" t="s">
        <v>16</v>
      </c>
      <c r="D769" t="s">
        <v>10</v>
      </c>
      <c r="E769">
        <v>20</v>
      </c>
      <c r="F769">
        <v>29.96</v>
      </c>
      <c r="G769">
        <v>599.27</v>
      </c>
      <c r="H769" t="s">
        <v>18</v>
      </c>
    </row>
    <row r="770" spans="1:8" hidden="1" x14ac:dyDescent="0.3">
      <c r="A770" s="1">
        <v>44415</v>
      </c>
      <c r="B770" t="s">
        <v>20</v>
      </c>
      <c r="C770" t="s">
        <v>16</v>
      </c>
      <c r="D770" t="s">
        <v>17</v>
      </c>
      <c r="E770">
        <v>20</v>
      </c>
      <c r="F770">
        <v>41.48</v>
      </c>
      <c r="G770">
        <v>829.7</v>
      </c>
      <c r="H770" t="s">
        <v>18</v>
      </c>
    </row>
    <row r="771" spans="1:8" hidden="1" x14ac:dyDescent="0.3">
      <c r="A771" s="1">
        <v>44415</v>
      </c>
      <c r="B771" t="s">
        <v>12</v>
      </c>
      <c r="C771" t="s">
        <v>9</v>
      </c>
      <c r="D771" t="s">
        <v>17</v>
      </c>
      <c r="E771">
        <v>2</v>
      </c>
      <c r="F771">
        <v>43.48</v>
      </c>
      <c r="G771">
        <v>86.96</v>
      </c>
      <c r="H771" t="s">
        <v>11</v>
      </c>
    </row>
    <row r="772" spans="1:8" hidden="1" x14ac:dyDescent="0.3">
      <c r="A772" s="1">
        <v>44415</v>
      </c>
      <c r="B772" t="s">
        <v>12</v>
      </c>
      <c r="C772" t="s">
        <v>9</v>
      </c>
      <c r="D772" t="s">
        <v>17</v>
      </c>
      <c r="E772">
        <v>10</v>
      </c>
      <c r="F772">
        <v>42.04</v>
      </c>
      <c r="G772">
        <v>420.43</v>
      </c>
      <c r="H772" t="s">
        <v>11</v>
      </c>
    </row>
    <row r="773" spans="1:8" hidden="1" x14ac:dyDescent="0.3">
      <c r="A773" s="1">
        <v>44415</v>
      </c>
      <c r="B773" t="s">
        <v>12</v>
      </c>
      <c r="C773" t="s">
        <v>9</v>
      </c>
      <c r="D773" t="s">
        <v>21</v>
      </c>
      <c r="E773">
        <v>10</v>
      </c>
      <c r="F773">
        <v>25.32</v>
      </c>
      <c r="G773">
        <v>253.23</v>
      </c>
      <c r="H773" t="s">
        <v>14</v>
      </c>
    </row>
    <row r="774" spans="1:8" hidden="1" x14ac:dyDescent="0.3">
      <c r="A774" s="1">
        <v>44415</v>
      </c>
      <c r="B774" t="s">
        <v>8</v>
      </c>
      <c r="C774" t="s">
        <v>9</v>
      </c>
      <c r="D774" t="s">
        <v>13</v>
      </c>
      <c r="E774">
        <v>1</v>
      </c>
      <c r="F774">
        <v>11.05</v>
      </c>
      <c r="G774">
        <v>11.05</v>
      </c>
      <c r="H774" t="s">
        <v>11</v>
      </c>
    </row>
    <row r="775" spans="1:8" hidden="1" x14ac:dyDescent="0.3">
      <c r="A775" s="1">
        <v>44416</v>
      </c>
      <c r="B775" t="s">
        <v>12</v>
      </c>
      <c r="C775" t="s">
        <v>9</v>
      </c>
      <c r="D775" t="s">
        <v>15</v>
      </c>
      <c r="E775">
        <v>7</v>
      </c>
      <c r="F775">
        <v>40.619999999999997</v>
      </c>
      <c r="G775">
        <v>284.3</v>
      </c>
      <c r="H775" t="s">
        <v>11</v>
      </c>
    </row>
    <row r="776" spans="1:8" x14ac:dyDescent="0.3">
      <c r="A776" s="1">
        <v>44416</v>
      </c>
      <c r="B776" t="s">
        <v>8</v>
      </c>
      <c r="C776" t="s">
        <v>16</v>
      </c>
      <c r="D776" t="s">
        <v>19</v>
      </c>
      <c r="E776">
        <v>40</v>
      </c>
      <c r="F776">
        <v>63.66</v>
      </c>
      <c r="G776">
        <v>2546.33</v>
      </c>
      <c r="H776" t="s">
        <v>18</v>
      </c>
    </row>
    <row r="777" spans="1:8" hidden="1" x14ac:dyDescent="0.3">
      <c r="A777" s="1">
        <v>44416</v>
      </c>
      <c r="B777" t="s">
        <v>8</v>
      </c>
      <c r="C777" t="s">
        <v>9</v>
      </c>
      <c r="D777" t="s">
        <v>13</v>
      </c>
      <c r="E777">
        <v>3</v>
      </c>
      <c r="F777">
        <v>17.89</v>
      </c>
      <c r="G777">
        <v>53.67</v>
      </c>
      <c r="H777" t="s">
        <v>11</v>
      </c>
    </row>
    <row r="778" spans="1:8" hidden="1" x14ac:dyDescent="0.3">
      <c r="A778" s="1">
        <v>44416</v>
      </c>
      <c r="B778" t="s">
        <v>8</v>
      </c>
      <c r="C778" t="s">
        <v>9</v>
      </c>
      <c r="D778" t="s">
        <v>10</v>
      </c>
      <c r="E778">
        <v>7</v>
      </c>
      <c r="F778">
        <v>16.37</v>
      </c>
      <c r="G778">
        <v>114.59</v>
      </c>
      <c r="H778" t="s">
        <v>11</v>
      </c>
    </row>
    <row r="779" spans="1:8" hidden="1" x14ac:dyDescent="0.3">
      <c r="A779" s="1">
        <v>44416</v>
      </c>
      <c r="B779" t="s">
        <v>12</v>
      </c>
      <c r="C779" t="s">
        <v>9</v>
      </c>
      <c r="D779" t="s">
        <v>17</v>
      </c>
      <c r="E779">
        <v>3</v>
      </c>
      <c r="F779">
        <v>37.64</v>
      </c>
      <c r="G779">
        <v>112.92</v>
      </c>
      <c r="H779" t="s">
        <v>11</v>
      </c>
    </row>
    <row r="780" spans="1:8" hidden="1" x14ac:dyDescent="0.3">
      <c r="A780" s="1">
        <v>44416</v>
      </c>
      <c r="B780" t="s">
        <v>12</v>
      </c>
      <c r="C780" t="s">
        <v>16</v>
      </c>
      <c r="D780" t="s">
        <v>10</v>
      </c>
      <c r="E780">
        <v>28</v>
      </c>
      <c r="F780">
        <v>15.02</v>
      </c>
      <c r="G780">
        <v>420.61</v>
      </c>
      <c r="H780" t="s">
        <v>18</v>
      </c>
    </row>
    <row r="781" spans="1:8" hidden="1" x14ac:dyDescent="0.3">
      <c r="A781" s="1">
        <v>44416</v>
      </c>
      <c r="B781" t="s">
        <v>20</v>
      </c>
      <c r="C781" t="s">
        <v>9</v>
      </c>
      <c r="D781" t="s">
        <v>13</v>
      </c>
      <c r="E781">
        <v>3</v>
      </c>
      <c r="F781">
        <v>15.96</v>
      </c>
      <c r="G781">
        <v>47.87</v>
      </c>
      <c r="H781" t="s">
        <v>11</v>
      </c>
    </row>
    <row r="782" spans="1:8" x14ac:dyDescent="0.3">
      <c r="A782" s="1">
        <v>44416</v>
      </c>
      <c r="B782" t="s">
        <v>8</v>
      </c>
      <c r="C782" t="s">
        <v>16</v>
      </c>
      <c r="D782" t="s">
        <v>15</v>
      </c>
      <c r="E782">
        <v>36</v>
      </c>
      <c r="F782">
        <v>30.96</v>
      </c>
      <c r="G782">
        <v>1114.74</v>
      </c>
      <c r="H782" t="s">
        <v>18</v>
      </c>
    </row>
    <row r="783" spans="1:8" hidden="1" x14ac:dyDescent="0.3">
      <c r="A783" s="1">
        <v>44416</v>
      </c>
      <c r="B783" t="s">
        <v>12</v>
      </c>
      <c r="C783" t="s">
        <v>9</v>
      </c>
      <c r="D783" t="s">
        <v>21</v>
      </c>
      <c r="E783">
        <v>2</v>
      </c>
      <c r="F783">
        <v>26.34</v>
      </c>
      <c r="G783">
        <v>52.68</v>
      </c>
      <c r="H783" t="s">
        <v>11</v>
      </c>
    </row>
    <row r="784" spans="1:8" hidden="1" x14ac:dyDescent="0.3">
      <c r="A784" s="1">
        <v>44416</v>
      </c>
      <c r="B784" t="s">
        <v>12</v>
      </c>
      <c r="C784" t="s">
        <v>9</v>
      </c>
      <c r="D784" t="s">
        <v>17</v>
      </c>
      <c r="E784">
        <v>5</v>
      </c>
      <c r="F784">
        <v>43.77</v>
      </c>
      <c r="G784">
        <v>218.85</v>
      </c>
      <c r="H784" t="s">
        <v>11</v>
      </c>
    </row>
    <row r="785" spans="1:8" hidden="1" x14ac:dyDescent="0.3">
      <c r="A785" s="1">
        <v>44416</v>
      </c>
      <c r="B785" t="s">
        <v>12</v>
      </c>
      <c r="C785" t="s">
        <v>9</v>
      </c>
      <c r="D785" t="s">
        <v>13</v>
      </c>
      <c r="E785">
        <v>2</v>
      </c>
      <c r="F785">
        <v>22.95</v>
      </c>
      <c r="G785">
        <v>45.89</v>
      </c>
      <c r="H785" t="s">
        <v>11</v>
      </c>
    </row>
    <row r="786" spans="1:8" hidden="1" x14ac:dyDescent="0.3">
      <c r="A786" s="1">
        <v>44416</v>
      </c>
      <c r="B786" t="s">
        <v>8</v>
      </c>
      <c r="C786" t="s">
        <v>9</v>
      </c>
      <c r="D786" t="s">
        <v>15</v>
      </c>
      <c r="E786">
        <v>1</v>
      </c>
      <c r="F786">
        <v>29.24</v>
      </c>
      <c r="G786">
        <v>29.24</v>
      </c>
      <c r="H786" t="s">
        <v>11</v>
      </c>
    </row>
    <row r="787" spans="1:8" hidden="1" x14ac:dyDescent="0.3">
      <c r="A787" s="1">
        <v>44417</v>
      </c>
      <c r="B787" t="s">
        <v>8</v>
      </c>
      <c r="C787" t="s">
        <v>9</v>
      </c>
      <c r="D787" t="s">
        <v>10</v>
      </c>
      <c r="E787">
        <v>6</v>
      </c>
      <c r="F787">
        <v>21.13</v>
      </c>
      <c r="G787">
        <v>126.77</v>
      </c>
      <c r="H787" t="s">
        <v>14</v>
      </c>
    </row>
    <row r="788" spans="1:8" hidden="1" x14ac:dyDescent="0.3">
      <c r="A788" s="1">
        <v>44417</v>
      </c>
      <c r="B788" t="s">
        <v>12</v>
      </c>
      <c r="C788" t="s">
        <v>9</v>
      </c>
      <c r="D788" t="s">
        <v>15</v>
      </c>
      <c r="E788">
        <v>8</v>
      </c>
      <c r="F788">
        <v>35.57</v>
      </c>
      <c r="G788">
        <v>284.56</v>
      </c>
      <c r="H788" t="s">
        <v>11</v>
      </c>
    </row>
    <row r="789" spans="1:8" hidden="1" x14ac:dyDescent="0.3">
      <c r="A789" s="1">
        <v>44417</v>
      </c>
      <c r="B789" t="s">
        <v>8</v>
      </c>
      <c r="C789" t="s">
        <v>9</v>
      </c>
      <c r="D789" t="s">
        <v>17</v>
      </c>
      <c r="E789">
        <v>7</v>
      </c>
      <c r="F789">
        <v>39.090000000000003</v>
      </c>
      <c r="G789">
        <v>273.64999999999998</v>
      </c>
      <c r="H789" t="s">
        <v>11</v>
      </c>
    </row>
    <row r="790" spans="1:8" hidden="1" x14ac:dyDescent="0.3">
      <c r="A790" s="1">
        <v>44417</v>
      </c>
      <c r="B790" t="s">
        <v>12</v>
      </c>
      <c r="C790" t="s">
        <v>9</v>
      </c>
      <c r="D790" t="s">
        <v>15</v>
      </c>
      <c r="E790">
        <v>5</v>
      </c>
      <c r="F790">
        <v>29.72</v>
      </c>
      <c r="G790">
        <v>148.6</v>
      </c>
      <c r="H790" t="s">
        <v>11</v>
      </c>
    </row>
    <row r="791" spans="1:8" hidden="1" x14ac:dyDescent="0.3">
      <c r="A791" s="1">
        <v>44417</v>
      </c>
      <c r="B791" t="s">
        <v>8</v>
      </c>
      <c r="C791" t="s">
        <v>9</v>
      </c>
      <c r="D791" t="s">
        <v>21</v>
      </c>
      <c r="E791">
        <v>5</v>
      </c>
      <c r="F791">
        <v>22.42</v>
      </c>
      <c r="G791">
        <v>112.08</v>
      </c>
      <c r="H791" t="s">
        <v>11</v>
      </c>
    </row>
    <row r="792" spans="1:8" hidden="1" x14ac:dyDescent="0.3">
      <c r="A792" s="1">
        <v>44417</v>
      </c>
      <c r="B792" t="s">
        <v>12</v>
      </c>
      <c r="C792" t="s">
        <v>16</v>
      </c>
      <c r="D792" t="s">
        <v>21</v>
      </c>
      <c r="E792">
        <v>28</v>
      </c>
      <c r="F792">
        <v>28.16</v>
      </c>
      <c r="G792">
        <v>788.34</v>
      </c>
      <c r="H792" t="s">
        <v>18</v>
      </c>
    </row>
    <row r="793" spans="1:8" hidden="1" x14ac:dyDescent="0.3">
      <c r="A793" s="1">
        <v>44417</v>
      </c>
      <c r="B793" t="s">
        <v>8</v>
      </c>
      <c r="C793" t="s">
        <v>9</v>
      </c>
      <c r="D793" t="s">
        <v>15</v>
      </c>
      <c r="E793">
        <v>2</v>
      </c>
      <c r="F793">
        <v>31.72</v>
      </c>
      <c r="G793">
        <v>63.43</v>
      </c>
      <c r="H793" t="s">
        <v>11</v>
      </c>
    </row>
    <row r="794" spans="1:8" hidden="1" x14ac:dyDescent="0.3">
      <c r="A794" s="1">
        <v>44417</v>
      </c>
      <c r="B794" t="s">
        <v>12</v>
      </c>
      <c r="C794" t="s">
        <v>9</v>
      </c>
      <c r="D794" t="s">
        <v>21</v>
      </c>
      <c r="E794">
        <v>2</v>
      </c>
      <c r="F794">
        <v>26.63</v>
      </c>
      <c r="G794">
        <v>53.26</v>
      </c>
      <c r="H794" t="s">
        <v>11</v>
      </c>
    </row>
    <row r="795" spans="1:8" hidden="1" x14ac:dyDescent="0.3">
      <c r="A795" s="1">
        <v>44417</v>
      </c>
      <c r="B795" t="s">
        <v>12</v>
      </c>
      <c r="C795" t="s">
        <v>9</v>
      </c>
      <c r="D795" t="s">
        <v>13</v>
      </c>
      <c r="E795">
        <v>4</v>
      </c>
      <c r="F795">
        <v>24.11</v>
      </c>
      <c r="G795">
        <v>96.45</v>
      </c>
      <c r="H795" t="s">
        <v>11</v>
      </c>
    </row>
    <row r="796" spans="1:8" x14ac:dyDescent="0.3">
      <c r="A796" s="1">
        <v>44417</v>
      </c>
      <c r="B796" t="s">
        <v>8</v>
      </c>
      <c r="C796" t="s">
        <v>16</v>
      </c>
      <c r="D796" t="s">
        <v>17</v>
      </c>
      <c r="E796">
        <v>28</v>
      </c>
      <c r="F796">
        <v>38.270000000000003</v>
      </c>
      <c r="G796">
        <v>1071.51</v>
      </c>
      <c r="H796" t="s">
        <v>18</v>
      </c>
    </row>
    <row r="797" spans="1:8" hidden="1" x14ac:dyDescent="0.3">
      <c r="A797" s="1">
        <v>44417</v>
      </c>
      <c r="B797" t="s">
        <v>20</v>
      </c>
      <c r="C797" t="s">
        <v>9</v>
      </c>
      <c r="D797" t="s">
        <v>21</v>
      </c>
      <c r="E797">
        <v>7</v>
      </c>
      <c r="F797">
        <v>21.61</v>
      </c>
      <c r="G797">
        <v>151.28</v>
      </c>
      <c r="H797" t="s">
        <v>11</v>
      </c>
    </row>
    <row r="798" spans="1:8" hidden="1" x14ac:dyDescent="0.3">
      <c r="A798" s="1">
        <v>44418</v>
      </c>
      <c r="B798" t="s">
        <v>8</v>
      </c>
      <c r="C798" t="s">
        <v>9</v>
      </c>
      <c r="D798" t="s">
        <v>15</v>
      </c>
      <c r="E798">
        <v>7</v>
      </c>
      <c r="F798">
        <v>31.79</v>
      </c>
      <c r="G798">
        <v>222.52</v>
      </c>
      <c r="H798" t="s">
        <v>11</v>
      </c>
    </row>
    <row r="799" spans="1:8" hidden="1" x14ac:dyDescent="0.3">
      <c r="A799" s="1">
        <v>44418</v>
      </c>
      <c r="B799" t="s">
        <v>12</v>
      </c>
      <c r="C799" t="s">
        <v>16</v>
      </c>
      <c r="D799" t="s">
        <v>17</v>
      </c>
      <c r="E799">
        <v>28</v>
      </c>
      <c r="F799">
        <v>49.73</v>
      </c>
      <c r="G799">
        <v>1392.53</v>
      </c>
      <c r="H799" t="s">
        <v>18</v>
      </c>
    </row>
    <row r="800" spans="1:8" hidden="1" x14ac:dyDescent="0.3">
      <c r="A800" s="1">
        <v>44418</v>
      </c>
      <c r="B800" t="s">
        <v>12</v>
      </c>
      <c r="C800" t="s">
        <v>9</v>
      </c>
      <c r="D800" t="s">
        <v>21</v>
      </c>
      <c r="E800">
        <v>4</v>
      </c>
      <c r="F800">
        <v>24.61</v>
      </c>
      <c r="G800">
        <v>98.45</v>
      </c>
      <c r="H800" t="s">
        <v>11</v>
      </c>
    </row>
    <row r="801" spans="1:8" x14ac:dyDescent="0.3">
      <c r="A801" s="1">
        <v>44418</v>
      </c>
      <c r="B801" t="s">
        <v>8</v>
      </c>
      <c r="C801" t="s">
        <v>16</v>
      </c>
      <c r="D801" t="s">
        <v>19</v>
      </c>
      <c r="E801">
        <v>36</v>
      </c>
      <c r="F801">
        <v>60.73</v>
      </c>
      <c r="G801">
        <v>2186.16</v>
      </c>
      <c r="H801" t="s">
        <v>18</v>
      </c>
    </row>
    <row r="802" spans="1:8" hidden="1" x14ac:dyDescent="0.3">
      <c r="A802" s="1">
        <v>44418</v>
      </c>
      <c r="B802" t="s">
        <v>20</v>
      </c>
      <c r="C802" t="s">
        <v>16</v>
      </c>
      <c r="D802" t="s">
        <v>13</v>
      </c>
      <c r="E802">
        <v>16</v>
      </c>
      <c r="F802">
        <v>24.04</v>
      </c>
      <c r="G802">
        <v>384.69</v>
      </c>
      <c r="H802" t="s">
        <v>18</v>
      </c>
    </row>
    <row r="803" spans="1:8" hidden="1" x14ac:dyDescent="0.3">
      <c r="A803" s="1">
        <v>44418</v>
      </c>
      <c r="B803" t="s">
        <v>20</v>
      </c>
      <c r="C803" t="s">
        <v>9</v>
      </c>
      <c r="D803" t="s">
        <v>10</v>
      </c>
      <c r="E803">
        <v>7</v>
      </c>
      <c r="F803">
        <v>22.51</v>
      </c>
      <c r="G803">
        <v>157.55000000000001</v>
      </c>
      <c r="H803" t="s">
        <v>11</v>
      </c>
    </row>
    <row r="804" spans="1:8" x14ac:dyDescent="0.3">
      <c r="A804" s="1">
        <v>44418</v>
      </c>
      <c r="B804" t="s">
        <v>8</v>
      </c>
      <c r="C804" t="s">
        <v>16</v>
      </c>
      <c r="D804" t="s">
        <v>21</v>
      </c>
      <c r="E804">
        <v>12</v>
      </c>
      <c r="F804">
        <v>18.43</v>
      </c>
      <c r="G804">
        <v>221.18</v>
      </c>
      <c r="H804" t="s">
        <v>18</v>
      </c>
    </row>
    <row r="805" spans="1:8" x14ac:dyDescent="0.3">
      <c r="A805" s="1">
        <v>44418</v>
      </c>
      <c r="B805" t="s">
        <v>8</v>
      </c>
      <c r="C805" t="s">
        <v>16</v>
      </c>
      <c r="D805" t="s">
        <v>19</v>
      </c>
      <c r="E805">
        <v>4</v>
      </c>
      <c r="F805">
        <v>56.5</v>
      </c>
      <c r="G805">
        <v>226.01</v>
      </c>
      <c r="H805" t="s">
        <v>18</v>
      </c>
    </row>
    <row r="806" spans="1:8" hidden="1" x14ac:dyDescent="0.3">
      <c r="A806" s="1">
        <v>44418</v>
      </c>
      <c r="B806" t="s">
        <v>8</v>
      </c>
      <c r="C806" t="s">
        <v>9</v>
      </c>
      <c r="D806" t="s">
        <v>21</v>
      </c>
      <c r="E806">
        <v>4</v>
      </c>
      <c r="F806">
        <v>23.58</v>
      </c>
      <c r="G806">
        <v>94.33</v>
      </c>
      <c r="H806" t="s">
        <v>11</v>
      </c>
    </row>
    <row r="807" spans="1:8" hidden="1" x14ac:dyDescent="0.3">
      <c r="A807" s="1">
        <v>44418</v>
      </c>
      <c r="B807" t="s">
        <v>8</v>
      </c>
      <c r="C807" t="s">
        <v>9</v>
      </c>
      <c r="D807" t="s">
        <v>15</v>
      </c>
      <c r="E807">
        <v>4</v>
      </c>
      <c r="F807">
        <v>32.700000000000003</v>
      </c>
      <c r="G807">
        <v>130.81</v>
      </c>
      <c r="H807" t="s">
        <v>11</v>
      </c>
    </row>
    <row r="808" spans="1:8" hidden="1" x14ac:dyDescent="0.3">
      <c r="A808" s="1">
        <v>44418</v>
      </c>
      <c r="B808" t="s">
        <v>20</v>
      </c>
      <c r="C808" t="s">
        <v>9</v>
      </c>
      <c r="D808" t="s">
        <v>21</v>
      </c>
      <c r="E808">
        <v>6</v>
      </c>
      <c r="F808">
        <v>21.77</v>
      </c>
      <c r="G808">
        <v>130.61000000000001</v>
      </c>
      <c r="H808" t="s">
        <v>11</v>
      </c>
    </row>
    <row r="809" spans="1:8" hidden="1" x14ac:dyDescent="0.3">
      <c r="A809" s="1">
        <v>44418</v>
      </c>
      <c r="B809" t="s">
        <v>8</v>
      </c>
      <c r="C809" t="s">
        <v>9</v>
      </c>
      <c r="D809" t="s">
        <v>17</v>
      </c>
      <c r="E809">
        <v>4</v>
      </c>
      <c r="F809">
        <v>49.62</v>
      </c>
      <c r="G809">
        <v>198.49</v>
      </c>
      <c r="H809" t="s">
        <v>11</v>
      </c>
    </row>
    <row r="810" spans="1:8" x14ac:dyDescent="0.3">
      <c r="A810" s="1">
        <v>44419</v>
      </c>
      <c r="B810" t="s">
        <v>8</v>
      </c>
      <c r="C810" t="s">
        <v>16</v>
      </c>
      <c r="D810" t="s">
        <v>13</v>
      </c>
      <c r="E810">
        <v>16</v>
      </c>
      <c r="F810">
        <v>14.72</v>
      </c>
      <c r="G810">
        <v>235.47</v>
      </c>
      <c r="H810" t="s">
        <v>18</v>
      </c>
    </row>
    <row r="811" spans="1:8" hidden="1" x14ac:dyDescent="0.3">
      <c r="A811" s="1">
        <v>44419</v>
      </c>
      <c r="B811" t="s">
        <v>8</v>
      </c>
      <c r="C811" t="s">
        <v>9</v>
      </c>
      <c r="D811" t="s">
        <v>17</v>
      </c>
      <c r="E811">
        <v>2</v>
      </c>
      <c r="F811">
        <v>45.48</v>
      </c>
      <c r="G811">
        <v>90.96</v>
      </c>
      <c r="H811" t="s">
        <v>11</v>
      </c>
    </row>
    <row r="812" spans="1:8" hidden="1" x14ac:dyDescent="0.3">
      <c r="A812" s="1">
        <v>44419</v>
      </c>
      <c r="B812" t="s">
        <v>12</v>
      </c>
      <c r="C812" t="s">
        <v>9</v>
      </c>
      <c r="D812" t="s">
        <v>13</v>
      </c>
      <c r="E812">
        <v>5</v>
      </c>
      <c r="F812">
        <v>17.38</v>
      </c>
      <c r="G812">
        <v>86.89</v>
      </c>
      <c r="H812" t="s">
        <v>11</v>
      </c>
    </row>
    <row r="813" spans="1:8" hidden="1" x14ac:dyDescent="0.3">
      <c r="A813" s="1">
        <v>44419</v>
      </c>
      <c r="B813" t="s">
        <v>12</v>
      </c>
      <c r="C813" t="s">
        <v>9</v>
      </c>
      <c r="D813" t="s">
        <v>10</v>
      </c>
      <c r="E813">
        <v>7</v>
      </c>
      <c r="F813">
        <v>20.96</v>
      </c>
      <c r="G813">
        <v>146.76</v>
      </c>
      <c r="H813" t="s">
        <v>11</v>
      </c>
    </row>
    <row r="814" spans="1:8" hidden="1" x14ac:dyDescent="0.3">
      <c r="A814" s="1">
        <v>44419</v>
      </c>
      <c r="B814" t="s">
        <v>8</v>
      </c>
      <c r="C814" t="s">
        <v>9</v>
      </c>
      <c r="D814" t="s">
        <v>15</v>
      </c>
      <c r="E814">
        <v>8</v>
      </c>
      <c r="F814">
        <v>35.65</v>
      </c>
      <c r="G814">
        <v>285.20999999999998</v>
      </c>
      <c r="H814" t="s">
        <v>14</v>
      </c>
    </row>
    <row r="815" spans="1:8" hidden="1" x14ac:dyDescent="0.3">
      <c r="A815" s="1">
        <v>44419</v>
      </c>
      <c r="B815" t="s">
        <v>12</v>
      </c>
      <c r="C815" t="s">
        <v>9</v>
      </c>
      <c r="D815" t="s">
        <v>21</v>
      </c>
      <c r="E815">
        <v>10</v>
      </c>
      <c r="F815">
        <v>19.309999999999999</v>
      </c>
      <c r="G815">
        <v>193.12</v>
      </c>
      <c r="H815" t="s">
        <v>11</v>
      </c>
    </row>
    <row r="816" spans="1:8" hidden="1" x14ac:dyDescent="0.3">
      <c r="A816" s="1">
        <v>44419</v>
      </c>
      <c r="B816" t="s">
        <v>20</v>
      </c>
      <c r="C816" t="s">
        <v>9</v>
      </c>
      <c r="D816" t="s">
        <v>13</v>
      </c>
      <c r="E816">
        <v>8</v>
      </c>
      <c r="F816">
        <v>10.36</v>
      </c>
      <c r="G816">
        <v>82.92</v>
      </c>
      <c r="H816" t="s">
        <v>11</v>
      </c>
    </row>
    <row r="817" spans="1:8" hidden="1" x14ac:dyDescent="0.3">
      <c r="A817" s="1">
        <v>44419</v>
      </c>
      <c r="B817" t="s">
        <v>8</v>
      </c>
      <c r="C817" t="s">
        <v>9</v>
      </c>
      <c r="D817" t="s">
        <v>13</v>
      </c>
      <c r="E817">
        <v>2</v>
      </c>
      <c r="F817">
        <v>14.12</v>
      </c>
      <c r="G817">
        <v>28.23</v>
      </c>
      <c r="H817" t="s">
        <v>11</v>
      </c>
    </row>
    <row r="818" spans="1:8" hidden="1" x14ac:dyDescent="0.3">
      <c r="A818" s="1">
        <v>44419</v>
      </c>
      <c r="B818" t="s">
        <v>8</v>
      </c>
      <c r="C818" t="s">
        <v>9</v>
      </c>
      <c r="D818" t="s">
        <v>19</v>
      </c>
      <c r="E818">
        <v>10</v>
      </c>
      <c r="F818">
        <v>53.02</v>
      </c>
      <c r="G818">
        <v>530.17999999999995</v>
      </c>
      <c r="H818" t="s">
        <v>11</v>
      </c>
    </row>
    <row r="819" spans="1:8" hidden="1" x14ac:dyDescent="0.3">
      <c r="A819" s="1">
        <v>44419</v>
      </c>
      <c r="B819" t="s">
        <v>20</v>
      </c>
      <c r="C819" t="s">
        <v>9</v>
      </c>
      <c r="D819" t="s">
        <v>13</v>
      </c>
      <c r="E819">
        <v>1</v>
      </c>
      <c r="F819">
        <v>17.75</v>
      </c>
      <c r="G819">
        <v>17.75</v>
      </c>
      <c r="H819" t="s">
        <v>11</v>
      </c>
    </row>
    <row r="820" spans="1:8" hidden="1" x14ac:dyDescent="0.3">
      <c r="A820" s="1">
        <v>44420</v>
      </c>
      <c r="B820" t="s">
        <v>12</v>
      </c>
      <c r="C820" t="s">
        <v>16</v>
      </c>
      <c r="D820" t="s">
        <v>13</v>
      </c>
      <c r="E820">
        <v>8</v>
      </c>
      <c r="F820">
        <v>12.25</v>
      </c>
      <c r="G820">
        <v>97.97</v>
      </c>
      <c r="H820" t="s">
        <v>18</v>
      </c>
    </row>
    <row r="821" spans="1:8" hidden="1" x14ac:dyDescent="0.3">
      <c r="A821" s="1">
        <v>44420</v>
      </c>
      <c r="B821" t="s">
        <v>8</v>
      </c>
      <c r="C821" t="s">
        <v>9</v>
      </c>
      <c r="D821" t="s">
        <v>17</v>
      </c>
      <c r="E821">
        <v>1</v>
      </c>
      <c r="F821">
        <v>40.479999999999997</v>
      </c>
      <c r="G821">
        <v>40.479999999999997</v>
      </c>
      <c r="H821" t="s">
        <v>14</v>
      </c>
    </row>
    <row r="822" spans="1:8" hidden="1" x14ac:dyDescent="0.3">
      <c r="A822" s="1">
        <v>44420</v>
      </c>
      <c r="B822" t="s">
        <v>8</v>
      </c>
      <c r="C822" t="s">
        <v>9</v>
      </c>
      <c r="D822" t="s">
        <v>15</v>
      </c>
      <c r="E822">
        <v>4</v>
      </c>
      <c r="F822">
        <v>30.91</v>
      </c>
      <c r="G822">
        <v>123.65</v>
      </c>
      <c r="H822" t="s">
        <v>11</v>
      </c>
    </row>
    <row r="823" spans="1:8" hidden="1" x14ac:dyDescent="0.3">
      <c r="A823" s="1">
        <v>44420</v>
      </c>
      <c r="B823" t="s">
        <v>12</v>
      </c>
      <c r="C823" t="s">
        <v>16</v>
      </c>
      <c r="D823" t="s">
        <v>17</v>
      </c>
      <c r="E823">
        <v>36</v>
      </c>
      <c r="F823">
        <v>49.58</v>
      </c>
      <c r="G823">
        <v>1784.88</v>
      </c>
      <c r="H823" t="s">
        <v>18</v>
      </c>
    </row>
    <row r="824" spans="1:8" x14ac:dyDescent="0.3">
      <c r="A824" s="1">
        <v>44420</v>
      </c>
      <c r="B824" t="s">
        <v>8</v>
      </c>
      <c r="C824" t="s">
        <v>16</v>
      </c>
      <c r="D824" t="s">
        <v>13</v>
      </c>
      <c r="E824">
        <v>28</v>
      </c>
      <c r="F824">
        <v>17.45</v>
      </c>
      <c r="G824">
        <v>488.74</v>
      </c>
      <c r="H824" t="s">
        <v>18</v>
      </c>
    </row>
    <row r="825" spans="1:8" hidden="1" x14ac:dyDescent="0.3">
      <c r="A825" s="1">
        <v>44420</v>
      </c>
      <c r="B825" t="s">
        <v>12</v>
      </c>
      <c r="C825" t="s">
        <v>9</v>
      </c>
      <c r="D825" t="s">
        <v>21</v>
      </c>
      <c r="E825">
        <v>7</v>
      </c>
      <c r="F825">
        <v>33.26</v>
      </c>
      <c r="G825">
        <v>232.81</v>
      </c>
      <c r="H825" t="s">
        <v>11</v>
      </c>
    </row>
    <row r="826" spans="1:8" hidden="1" x14ac:dyDescent="0.3">
      <c r="A826" s="1">
        <v>44420</v>
      </c>
      <c r="B826" t="s">
        <v>8</v>
      </c>
      <c r="C826" t="s">
        <v>9</v>
      </c>
      <c r="D826" t="s">
        <v>15</v>
      </c>
      <c r="E826">
        <v>6</v>
      </c>
      <c r="F826">
        <v>36.68</v>
      </c>
      <c r="G826">
        <v>220.11</v>
      </c>
      <c r="H826" t="s">
        <v>11</v>
      </c>
    </row>
    <row r="827" spans="1:8" x14ac:dyDescent="0.3">
      <c r="A827" s="1">
        <v>44420</v>
      </c>
      <c r="B827" t="s">
        <v>8</v>
      </c>
      <c r="C827" t="s">
        <v>16</v>
      </c>
      <c r="D827" t="s">
        <v>17</v>
      </c>
      <c r="E827">
        <v>24</v>
      </c>
      <c r="F827">
        <v>39.200000000000003</v>
      </c>
      <c r="G827">
        <v>940.88</v>
      </c>
      <c r="H827" t="s">
        <v>18</v>
      </c>
    </row>
    <row r="828" spans="1:8" hidden="1" x14ac:dyDescent="0.3">
      <c r="A828" s="1">
        <v>44420</v>
      </c>
      <c r="B828" t="s">
        <v>20</v>
      </c>
      <c r="C828" t="s">
        <v>9</v>
      </c>
      <c r="D828" t="s">
        <v>15</v>
      </c>
      <c r="E828">
        <v>7</v>
      </c>
      <c r="F828">
        <v>29.64</v>
      </c>
      <c r="G828">
        <v>207.49</v>
      </c>
      <c r="H828" t="s">
        <v>11</v>
      </c>
    </row>
    <row r="829" spans="1:8" hidden="1" x14ac:dyDescent="0.3">
      <c r="A829" s="1">
        <v>44420</v>
      </c>
      <c r="B829" t="s">
        <v>8</v>
      </c>
      <c r="C829" t="s">
        <v>9</v>
      </c>
      <c r="D829" t="s">
        <v>21</v>
      </c>
      <c r="E829">
        <v>9</v>
      </c>
      <c r="F829">
        <v>25.22</v>
      </c>
      <c r="G829">
        <v>226.98</v>
      </c>
      <c r="H829" t="s">
        <v>11</v>
      </c>
    </row>
    <row r="830" spans="1:8" hidden="1" x14ac:dyDescent="0.3">
      <c r="A830" s="1">
        <v>44420</v>
      </c>
      <c r="B830" t="s">
        <v>8</v>
      </c>
      <c r="C830" t="s">
        <v>9</v>
      </c>
      <c r="D830" t="s">
        <v>13</v>
      </c>
      <c r="E830">
        <v>10</v>
      </c>
      <c r="F830">
        <v>18.27</v>
      </c>
      <c r="G830">
        <v>182.68</v>
      </c>
      <c r="H830" t="s">
        <v>11</v>
      </c>
    </row>
    <row r="831" spans="1:8" hidden="1" x14ac:dyDescent="0.3">
      <c r="A831" s="1">
        <v>44420</v>
      </c>
      <c r="B831" t="s">
        <v>8</v>
      </c>
      <c r="C831" t="s">
        <v>9</v>
      </c>
      <c r="D831" t="s">
        <v>10</v>
      </c>
      <c r="E831">
        <v>8</v>
      </c>
      <c r="F831">
        <v>22.2</v>
      </c>
      <c r="G831">
        <v>177.61</v>
      </c>
      <c r="H831" t="s">
        <v>11</v>
      </c>
    </row>
    <row r="832" spans="1:8" hidden="1" x14ac:dyDescent="0.3">
      <c r="A832" s="1">
        <v>44420</v>
      </c>
      <c r="B832" t="s">
        <v>8</v>
      </c>
      <c r="C832" t="s">
        <v>9</v>
      </c>
      <c r="D832" t="s">
        <v>13</v>
      </c>
      <c r="E832">
        <v>4</v>
      </c>
      <c r="F832">
        <v>12.05</v>
      </c>
      <c r="G832">
        <v>48.21</v>
      </c>
      <c r="H832" t="s">
        <v>11</v>
      </c>
    </row>
    <row r="833" spans="1:8" hidden="1" x14ac:dyDescent="0.3">
      <c r="A833" s="1">
        <v>44420</v>
      </c>
      <c r="B833" t="s">
        <v>8</v>
      </c>
      <c r="C833" t="s">
        <v>9</v>
      </c>
      <c r="D833" t="s">
        <v>15</v>
      </c>
      <c r="E833">
        <v>9</v>
      </c>
      <c r="F833">
        <v>28.6</v>
      </c>
      <c r="G833">
        <v>257.37</v>
      </c>
      <c r="H833" t="s">
        <v>11</v>
      </c>
    </row>
    <row r="834" spans="1:8" hidden="1" x14ac:dyDescent="0.3">
      <c r="A834" s="1">
        <v>44420</v>
      </c>
      <c r="B834" t="s">
        <v>12</v>
      </c>
      <c r="C834" t="s">
        <v>9</v>
      </c>
      <c r="D834" t="s">
        <v>21</v>
      </c>
      <c r="E834">
        <v>3</v>
      </c>
      <c r="F834">
        <v>19.28</v>
      </c>
      <c r="G834">
        <v>57.84</v>
      </c>
      <c r="H834" t="s">
        <v>11</v>
      </c>
    </row>
    <row r="835" spans="1:8" hidden="1" x14ac:dyDescent="0.3">
      <c r="A835" s="1">
        <v>44420</v>
      </c>
      <c r="B835" t="s">
        <v>20</v>
      </c>
      <c r="C835" t="s">
        <v>9</v>
      </c>
      <c r="D835" t="s">
        <v>21</v>
      </c>
      <c r="E835">
        <v>5</v>
      </c>
      <c r="F835">
        <v>31.32</v>
      </c>
      <c r="G835">
        <v>156.59</v>
      </c>
      <c r="H835" t="s">
        <v>11</v>
      </c>
    </row>
    <row r="836" spans="1:8" hidden="1" x14ac:dyDescent="0.3">
      <c r="A836" s="1">
        <v>44420</v>
      </c>
      <c r="B836" t="s">
        <v>8</v>
      </c>
      <c r="C836" t="s">
        <v>9</v>
      </c>
      <c r="D836" t="s">
        <v>19</v>
      </c>
      <c r="E836">
        <v>10</v>
      </c>
      <c r="F836">
        <v>63.76</v>
      </c>
      <c r="G836">
        <v>637.63</v>
      </c>
      <c r="H836" t="s">
        <v>11</v>
      </c>
    </row>
    <row r="837" spans="1:8" hidden="1" x14ac:dyDescent="0.3">
      <c r="A837" s="1">
        <v>44420</v>
      </c>
      <c r="B837" t="s">
        <v>20</v>
      </c>
      <c r="C837" t="s">
        <v>9</v>
      </c>
      <c r="D837" t="s">
        <v>13</v>
      </c>
      <c r="E837">
        <v>10</v>
      </c>
      <c r="F837">
        <v>21.26</v>
      </c>
      <c r="G837">
        <v>212.6</v>
      </c>
      <c r="H837" t="s">
        <v>11</v>
      </c>
    </row>
    <row r="838" spans="1:8" x14ac:dyDescent="0.3">
      <c r="A838" s="1">
        <v>44421</v>
      </c>
      <c r="B838" t="s">
        <v>8</v>
      </c>
      <c r="C838" t="s">
        <v>16</v>
      </c>
      <c r="D838" t="s">
        <v>17</v>
      </c>
      <c r="E838">
        <v>32</v>
      </c>
      <c r="F838">
        <v>48.42</v>
      </c>
      <c r="G838">
        <v>1549.49</v>
      </c>
      <c r="H838" t="s">
        <v>18</v>
      </c>
    </row>
    <row r="839" spans="1:8" hidden="1" x14ac:dyDescent="0.3">
      <c r="A839" s="1">
        <v>44421</v>
      </c>
      <c r="B839" t="s">
        <v>8</v>
      </c>
      <c r="C839" t="s">
        <v>9</v>
      </c>
      <c r="D839" t="s">
        <v>21</v>
      </c>
      <c r="E839">
        <v>4</v>
      </c>
      <c r="F839">
        <v>26.25</v>
      </c>
      <c r="G839">
        <v>104.99</v>
      </c>
      <c r="H839" t="s">
        <v>11</v>
      </c>
    </row>
    <row r="840" spans="1:8" hidden="1" x14ac:dyDescent="0.3">
      <c r="A840" s="1">
        <v>44421</v>
      </c>
      <c r="B840" t="s">
        <v>8</v>
      </c>
      <c r="C840" t="s">
        <v>9</v>
      </c>
      <c r="D840" t="s">
        <v>21</v>
      </c>
      <c r="E840">
        <v>1</v>
      </c>
      <c r="F840">
        <v>32.130000000000003</v>
      </c>
      <c r="G840">
        <v>32.130000000000003</v>
      </c>
      <c r="H840" t="s">
        <v>14</v>
      </c>
    </row>
    <row r="841" spans="1:8" hidden="1" x14ac:dyDescent="0.3">
      <c r="A841" s="1">
        <v>44421</v>
      </c>
      <c r="B841" t="s">
        <v>12</v>
      </c>
      <c r="C841" t="s">
        <v>9</v>
      </c>
      <c r="D841" t="s">
        <v>21</v>
      </c>
      <c r="E841">
        <v>9</v>
      </c>
      <c r="F841">
        <v>20.82</v>
      </c>
      <c r="G841">
        <v>187.34</v>
      </c>
      <c r="H841" t="s">
        <v>14</v>
      </c>
    </row>
    <row r="842" spans="1:8" hidden="1" x14ac:dyDescent="0.3">
      <c r="A842" s="1">
        <v>44421</v>
      </c>
      <c r="B842" t="s">
        <v>12</v>
      </c>
      <c r="C842" t="s">
        <v>9</v>
      </c>
      <c r="D842" t="s">
        <v>19</v>
      </c>
      <c r="E842">
        <v>2</v>
      </c>
      <c r="F842">
        <v>66.099999999999994</v>
      </c>
      <c r="G842">
        <v>132.19</v>
      </c>
      <c r="H842" t="s">
        <v>11</v>
      </c>
    </row>
    <row r="843" spans="1:8" hidden="1" x14ac:dyDescent="0.3">
      <c r="A843" s="1">
        <v>44421</v>
      </c>
      <c r="B843" t="s">
        <v>12</v>
      </c>
      <c r="C843" t="s">
        <v>16</v>
      </c>
      <c r="D843" t="s">
        <v>13</v>
      </c>
      <c r="E843">
        <v>40</v>
      </c>
      <c r="F843">
        <v>11.61</v>
      </c>
      <c r="G843">
        <v>464.4</v>
      </c>
      <c r="H843" t="s">
        <v>18</v>
      </c>
    </row>
    <row r="844" spans="1:8" hidden="1" x14ac:dyDescent="0.3">
      <c r="A844" s="1">
        <v>44421</v>
      </c>
      <c r="B844" t="s">
        <v>8</v>
      </c>
      <c r="C844" t="s">
        <v>9</v>
      </c>
      <c r="D844" t="s">
        <v>15</v>
      </c>
      <c r="E844">
        <v>8</v>
      </c>
      <c r="F844">
        <v>35.880000000000003</v>
      </c>
      <c r="G844">
        <v>287.01</v>
      </c>
      <c r="H844" t="s">
        <v>11</v>
      </c>
    </row>
    <row r="845" spans="1:8" x14ac:dyDescent="0.3">
      <c r="A845" s="1">
        <v>44421</v>
      </c>
      <c r="B845" t="s">
        <v>8</v>
      </c>
      <c r="C845" t="s">
        <v>16</v>
      </c>
      <c r="D845" t="s">
        <v>17</v>
      </c>
      <c r="E845">
        <v>12</v>
      </c>
      <c r="F845">
        <v>49.47</v>
      </c>
      <c r="G845">
        <v>593.6</v>
      </c>
      <c r="H845" t="s">
        <v>18</v>
      </c>
    </row>
    <row r="846" spans="1:8" hidden="1" x14ac:dyDescent="0.3">
      <c r="A846" s="1">
        <v>44421</v>
      </c>
      <c r="B846" t="s">
        <v>8</v>
      </c>
      <c r="C846" t="s">
        <v>9</v>
      </c>
      <c r="D846" t="s">
        <v>13</v>
      </c>
      <c r="E846">
        <v>2</v>
      </c>
      <c r="F846">
        <v>12.86</v>
      </c>
      <c r="G846">
        <v>25.73</v>
      </c>
      <c r="H846" t="s">
        <v>11</v>
      </c>
    </row>
    <row r="847" spans="1:8" hidden="1" x14ac:dyDescent="0.3">
      <c r="A847" s="1">
        <v>44421</v>
      </c>
      <c r="B847" t="s">
        <v>8</v>
      </c>
      <c r="C847" t="s">
        <v>9</v>
      </c>
      <c r="D847" t="s">
        <v>15</v>
      </c>
      <c r="E847">
        <v>9</v>
      </c>
      <c r="F847">
        <v>27.26</v>
      </c>
      <c r="G847">
        <v>245.38</v>
      </c>
      <c r="H847" t="s">
        <v>11</v>
      </c>
    </row>
    <row r="848" spans="1:8" hidden="1" x14ac:dyDescent="0.3">
      <c r="A848" s="1">
        <v>44421</v>
      </c>
      <c r="B848" t="s">
        <v>8</v>
      </c>
      <c r="C848" t="s">
        <v>9</v>
      </c>
      <c r="D848" t="s">
        <v>19</v>
      </c>
      <c r="E848">
        <v>8</v>
      </c>
      <c r="F848">
        <v>51.79</v>
      </c>
      <c r="G848">
        <v>414.33</v>
      </c>
      <c r="H848" t="s">
        <v>11</v>
      </c>
    </row>
    <row r="849" spans="1:8" hidden="1" x14ac:dyDescent="0.3">
      <c r="A849" s="1">
        <v>44421</v>
      </c>
      <c r="B849" t="s">
        <v>8</v>
      </c>
      <c r="C849" t="s">
        <v>9</v>
      </c>
      <c r="D849" t="s">
        <v>15</v>
      </c>
      <c r="E849">
        <v>2</v>
      </c>
      <c r="F849">
        <v>30.53</v>
      </c>
      <c r="G849">
        <v>61.07</v>
      </c>
      <c r="H849" t="s">
        <v>11</v>
      </c>
    </row>
    <row r="850" spans="1:8" hidden="1" x14ac:dyDescent="0.3">
      <c r="A850" s="1">
        <v>44422</v>
      </c>
      <c r="B850" t="s">
        <v>8</v>
      </c>
      <c r="C850" t="s">
        <v>9</v>
      </c>
      <c r="D850" t="s">
        <v>17</v>
      </c>
      <c r="E850">
        <v>10</v>
      </c>
      <c r="F850">
        <v>39.06</v>
      </c>
      <c r="G850">
        <v>390.62</v>
      </c>
      <c r="H850" t="s">
        <v>11</v>
      </c>
    </row>
    <row r="851" spans="1:8" hidden="1" x14ac:dyDescent="0.3">
      <c r="A851" s="1">
        <v>44422</v>
      </c>
      <c r="B851" t="s">
        <v>8</v>
      </c>
      <c r="C851" t="s">
        <v>9</v>
      </c>
      <c r="D851" t="s">
        <v>10</v>
      </c>
      <c r="E851">
        <v>9</v>
      </c>
      <c r="F851">
        <v>27.97</v>
      </c>
      <c r="G851">
        <v>251.7</v>
      </c>
      <c r="H851" t="s">
        <v>11</v>
      </c>
    </row>
    <row r="852" spans="1:8" hidden="1" x14ac:dyDescent="0.3">
      <c r="A852" s="1">
        <v>44422</v>
      </c>
      <c r="B852" t="s">
        <v>20</v>
      </c>
      <c r="C852" t="s">
        <v>9</v>
      </c>
      <c r="D852" t="s">
        <v>13</v>
      </c>
      <c r="E852">
        <v>4</v>
      </c>
      <c r="F852">
        <v>24.54</v>
      </c>
      <c r="G852">
        <v>98.17</v>
      </c>
      <c r="H852" t="s">
        <v>11</v>
      </c>
    </row>
    <row r="853" spans="1:8" hidden="1" x14ac:dyDescent="0.3">
      <c r="A853" s="1">
        <v>44422</v>
      </c>
      <c r="B853" t="s">
        <v>12</v>
      </c>
      <c r="C853" t="s">
        <v>9</v>
      </c>
      <c r="D853" t="s">
        <v>17</v>
      </c>
      <c r="E853">
        <v>8</v>
      </c>
      <c r="F853">
        <v>45.42</v>
      </c>
      <c r="G853">
        <v>363.33</v>
      </c>
      <c r="H853" t="s">
        <v>11</v>
      </c>
    </row>
    <row r="854" spans="1:8" hidden="1" x14ac:dyDescent="0.3">
      <c r="A854" s="1">
        <v>44422</v>
      </c>
      <c r="B854" t="s">
        <v>12</v>
      </c>
      <c r="C854" t="s">
        <v>9</v>
      </c>
      <c r="D854" t="s">
        <v>10</v>
      </c>
      <c r="E854">
        <v>5</v>
      </c>
      <c r="F854">
        <v>23.94</v>
      </c>
      <c r="G854">
        <v>119.68</v>
      </c>
      <c r="H854" t="s">
        <v>14</v>
      </c>
    </row>
    <row r="855" spans="1:8" hidden="1" x14ac:dyDescent="0.3">
      <c r="A855" s="1">
        <v>44422</v>
      </c>
      <c r="B855" t="s">
        <v>8</v>
      </c>
      <c r="C855" t="s">
        <v>9</v>
      </c>
      <c r="D855" t="s">
        <v>17</v>
      </c>
      <c r="E855">
        <v>1</v>
      </c>
      <c r="F855">
        <v>45.83</v>
      </c>
      <c r="G855">
        <v>45.83</v>
      </c>
      <c r="H855" t="s">
        <v>11</v>
      </c>
    </row>
    <row r="856" spans="1:8" hidden="1" x14ac:dyDescent="0.3">
      <c r="A856" s="1">
        <v>44422</v>
      </c>
      <c r="B856" t="s">
        <v>8</v>
      </c>
      <c r="C856" t="s">
        <v>9</v>
      </c>
      <c r="D856" t="s">
        <v>15</v>
      </c>
      <c r="E856">
        <v>4</v>
      </c>
      <c r="F856">
        <v>40.94</v>
      </c>
      <c r="G856">
        <v>163.76</v>
      </c>
      <c r="H856" t="s">
        <v>11</v>
      </c>
    </row>
    <row r="857" spans="1:8" hidden="1" x14ac:dyDescent="0.3">
      <c r="A857" s="1">
        <v>44422</v>
      </c>
      <c r="B857" t="s">
        <v>12</v>
      </c>
      <c r="C857" t="s">
        <v>9</v>
      </c>
      <c r="D857" t="s">
        <v>15</v>
      </c>
      <c r="E857">
        <v>4</v>
      </c>
      <c r="F857">
        <v>28.96</v>
      </c>
      <c r="G857">
        <v>115.83</v>
      </c>
      <c r="H857" t="s">
        <v>11</v>
      </c>
    </row>
    <row r="858" spans="1:8" hidden="1" x14ac:dyDescent="0.3">
      <c r="A858" s="1">
        <v>44422</v>
      </c>
      <c r="B858" t="s">
        <v>20</v>
      </c>
      <c r="C858" t="s">
        <v>16</v>
      </c>
      <c r="D858" t="s">
        <v>21</v>
      </c>
      <c r="E858">
        <v>8</v>
      </c>
      <c r="F858">
        <v>19.23</v>
      </c>
      <c r="G858">
        <v>153.83000000000001</v>
      </c>
      <c r="H858" t="s">
        <v>18</v>
      </c>
    </row>
    <row r="859" spans="1:8" hidden="1" x14ac:dyDescent="0.3">
      <c r="A859" s="1">
        <v>44423</v>
      </c>
      <c r="B859" t="s">
        <v>20</v>
      </c>
      <c r="C859" t="s">
        <v>9</v>
      </c>
      <c r="D859" t="s">
        <v>10</v>
      </c>
      <c r="E859">
        <v>1</v>
      </c>
      <c r="F859">
        <v>17.100000000000001</v>
      </c>
      <c r="G859">
        <v>17.100000000000001</v>
      </c>
      <c r="H859" t="s">
        <v>11</v>
      </c>
    </row>
    <row r="860" spans="1:8" hidden="1" x14ac:dyDescent="0.3">
      <c r="A860" s="1">
        <v>44423</v>
      </c>
      <c r="B860" t="s">
        <v>8</v>
      </c>
      <c r="C860" t="s">
        <v>9</v>
      </c>
      <c r="D860" t="s">
        <v>17</v>
      </c>
      <c r="E860">
        <v>6</v>
      </c>
      <c r="F860">
        <v>42.42</v>
      </c>
      <c r="G860">
        <v>254.51</v>
      </c>
      <c r="H860" t="s">
        <v>11</v>
      </c>
    </row>
    <row r="861" spans="1:8" hidden="1" x14ac:dyDescent="0.3">
      <c r="A861" s="1">
        <v>44423</v>
      </c>
      <c r="B861" t="s">
        <v>12</v>
      </c>
      <c r="C861" t="s">
        <v>9</v>
      </c>
      <c r="D861" t="s">
        <v>15</v>
      </c>
      <c r="E861">
        <v>4</v>
      </c>
      <c r="F861">
        <v>37.909999999999997</v>
      </c>
      <c r="G861">
        <v>151.65</v>
      </c>
      <c r="H861" t="s">
        <v>11</v>
      </c>
    </row>
    <row r="862" spans="1:8" x14ac:dyDescent="0.3">
      <c r="A862" s="1">
        <v>44423</v>
      </c>
      <c r="B862" t="s">
        <v>8</v>
      </c>
      <c r="C862" t="s">
        <v>16</v>
      </c>
      <c r="D862" t="s">
        <v>13</v>
      </c>
      <c r="E862">
        <v>40</v>
      </c>
      <c r="F862">
        <v>14.2</v>
      </c>
      <c r="G862">
        <v>567.92999999999995</v>
      </c>
      <c r="H862" t="s">
        <v>18</v>
      </c>
    </row>
    <row r="863" spans="1:8" hidden="1" x14ac:dyDescent="0.3">
      <c r="A863" s="1">
        <v>44423</v>
      </c>
      <c r="B863" t="s">
        <v>12</v>
      </c>
      <c r="C863" t="s">
        <v>16</v>
      </c>
      <c r="D863" t="s">
        <v>17</v>
      </c>
      <c r="E863">
        <v>40</v>
      </c>
      <c r="F863">
        <v>46.15</v>
      </c>
      <c r="G863">
        <v>1846.13</v>
      </c>
      <c r="H863" t="s">
        <v>18</v>
      </c>
    </row>
    <row r="864" spans="1:8" hidden="1" x14ac:dyDescent="0.3">
      <c r="A864" s="1">
        <v>44423</v>
      </c>
      <c r="B864" t="s">
        <v>8</v>
      </c>
      <c r="C864" t="s">
        <v>9</v>
      </c>
      <c r="D864" t="s">
        <v>15</v>
      </c>
      <c r="E864">
        <v>9</v>
      </c>
      <c r="F864">
        <v>26.88</v>
      </c>
      <c r="G864">
        <v>241.92</v>
      </c>
      <c r="H864" t="s">
        <v>11</v>
      </c>
    </row>
    <row r="865" spans="1:8" hidden="1" x14ac:dyDescent="0.3">
      <c r="A865" s="1">
        <v>44424</v>
      </c>
      <c r="B865" t="s">
        <v>20</v>
      </c>
      <c r="C865" t="s">
        <v>9</v>
      </c>
      <c r="D865" t="s">
        <v>15</v>
      </c>
      <c r="E865">
        <v>10</v>
      </c>
      <c r="F865">
        <v>29.76</v>
      </c>
      <c r="G865">
        <v>297.55</v>
      </c>
      <c r="H865" t="s">
        <v>11</v>
      </c>
    </row>
    <row r="866" spans="1:8" hidden="1" x14ac:dyDescent="0.3">
      <c r="A866" s="1">
        <v>44424</v>
      </c>
      <c r="B866" t="s">
        <v>20</v>
      </c>
      <c r="C866" t="s">
        <v>16</v>
      </c>
      <c r="D866" t="s">
        <v>13</v>
      </c>
      <c r="E866">
        <v>4</v>
      </c>
      <c r="F866">
        <v>23.66</v>
      </c>
      <c r="G866">
        <v>94.65</v>
      </c>
      <c r="H866" t="s">
        <v>18</v>
      </c>
    </row>
    <row r="867" spans="1:8" hidden="1" x14ac:dyDescent="0.3">
      <c r="A867" s="1">
        <v>44424</v>
      </c>
      <c r="B867" t="s">
        <v>8</v>
      </c>
      <c r="C867" t="s">
        <v>9</v>
      </c>
      <c r="D867" t="s">
        <v>15</v>
      </c>
      <c r="E867">
        <v>3</v>
      </c>
      <c r="F867">
        <v>32.35</v>
      </c>
      <c r="G867">
        <v>97.06</v>
      </c>
      <c r="H867" t="s">
        <v>11</v>
      </c>
    </row>
    <row r="868" spans="1:8" x14ac:dyDescent="0.3">
      <c r="A868" s="1">
        <v>44424</v>
      </c>
      <c r="B868" t="s">
        <v>8</v>
      </c>
      <c r="C868" t="s">
        <v>16</v>
      </c>
      <c r="D868" t="s">
        <v>13</v>
      </c>
      <c r="E868">
        <v>4</v>
      </c>
      <c r="F868">
        <v>16.91</v>
      </c>
      <c r="G868">
        <v>67.650000000000006</v>
      </c>
      <c r="H868" t="s">
        <v>18</v>
      </c>
    </row>
    <row r="869" spans="1:8" hidden="1" x14ac:dyDescent="0.3">
      <c r="A869" s="1">
        <v>44424</v>
      </c>
      <c r="B869" t="s">
        <v>12</v>
      </c>
      <c r="C869" t="s">
        <v>9</v>
      </c>
      <c r="D869" t="s">
        <v>17</v>
      </c>
      <c r="E869">
        <v>5</v>
      </c>
      <c r="F869">
        <v>38.880000000000003</v>
      </c>
      <c r="G869">
        <v>194.38</v>
      </c>
      <c r="H869" t="s">
        <v>11</v>
      </c>
    </row>
    <row r="870" spans="1:8" hidden="1" x14ac:dyDescent="0.3">
      <c r="A870" s="1">
        <v>44424</v>
      </c>
      <c r="B870" t="s">
        <v>8</v>
      </c>
      <c r="C870" t="s">
        <v>9</v>
      </c>
      <c r="D870" t="s">
        <v>15</v>
      </c>
      <c r="E870">
        <v>3</v>
      </c>
      <c r="F870">
        <v>41.62</v>
      </c>
      <c r="G870">
        <v>124.85</v>
      </c>
      <c r="H870" t="s">
        <v>11</v>
      </c>
    </row>
    <row r="871" spans="1:8" hidden="1" x14ac:dyDescent="0.3">
      <c r="A871" s="1">
        <v>44424</v>
      </c>
      <c r="B871" t="s">
        <v>12</v>
      </c>
      <c r="C871" t="s">
        <v>9</v>
      </c>
      <c r="D871" t="s">
        <v>21</v>
      </c>
      <c r="E871">
        <v>4</v>
      </c>
      <c r="F871">
        <v>25.2</v>
      </c>
      <c r="G871">
        <v>100.79</v>
      </c>
      <c r="H871" t="s">
        <v>11</v>
      </c>
    </row>
    <row r="872" spans="1:8" hidden="1" x14ac:dyDescent="0.3">
      <c r="A872" s="1">
        <v>44425</v>
      </c>
      <c r="B872" t="s">
        <v>12</v>
      </c>
      <c r="C872" t="s">
        <v>16</v>
      </c>
      <c r="D872" t="s">
        <v>10</v>
      </c>
      <c r="E872">
        <v>8</v>
      </c>
      <c r="F872">
        <v>27.22</v>
      </c>
      <c r="G872">
        <v>217.79</v>
      </c>
      <c r="H872" t="s">
        <v>18</v>
      </c>
    </row>
    <row r="873" spans="1:8" hidden="1" x14ac:dyDescent="0.3">
      <c r="A873" s="1">
        <v>44425</v>
      </c>
      <c r="B873" t="s">
        <v>12</v>
      </c>
      <c r="C873" t="s">
        <v>9</v>
      </c>
      <c r="D873" t="s">
        <v>13</v>
      </c>
      <c r="E873">
        <v>9</v>
      </c>
      <c r="F873">
        <v>21.07</v>
      </c>
      <c r="G873">
        <v>189.6</v>
      </c>
      <c r="H873" t="s">
        <v>11</v>
      </c>
    </row>
    <row r="874" spans="1:8" hidden="1" x14ac:dyDescent="0.3">
      <c r="A874" s="1">
        <v>44425</v>
      </c>
      <c r="B874" t="s">
        <v>8</v>
      </c>
      <c r="C874" t="s">
        <v>9</v>
      </c>
      <c r="D874" t="s">
        <v>13</v>
      </c>
      <c r="E874">
        <v>8</v>
      </c>
      <c r="F874">
        <v>12.57</v>
      </c>
      <c r="G874">
        <v>100.56</v>
      </c>
      <c r="H874" t="s">
        <v>11</v>
      </c>
    </row>
    <row r="875" spans="1:8" x14ac:dyDescent="0.3">
      <c r="A875" s="1">
        <v>44425</v>
      </c>
      <c r="B875" t="s">
        <v>8</v>
      </c>
      <c r="C875" t="s">
        <v>16</v>
      </c>
      <c r="D875" t="s">
        <v>15</v>
      </c>
      <c r="E875">
        <v>32</v>
      </c>
      <c r="F875">
        <v>39.76</v>
      </c>
      <c r="G875">
        <v>1272.27</v>
      </c>
      <c r="H875" t="s">
        <v>18</v>
      </c>
    </row>
    <row r="876" spans="1:8" hidden="1" x14ac:dyDescent="0.3">
      <c r="A876" s="1">
        <v>44425</v>
      </c>
      <c r="B876" t="s">
        <v>12</v>
      </c>
      <c r="C876" t="s">
        <v>9</v>
      </c>
      <c r="D876" t="s">
        <v>13</v>
      </c>
      <c r="E876">
        <v>1</v>
      </c>
      <c r="F876">
        <v>10.92</v>
      </c>
      <c r="G876">
        <v>10.92</v>
      </c>
      <c r="H876" t="s">
        <v>11</v>
      </c>
    </row>
    <row r="877" spans="1:8" hidden="1" x14ac:dyDescent="0.3">
      <c r="A877" s="1">
        <v>44425</v>
      </c>
      <c r="B877" t="s">
        <v>8</v>
      </c>
      <c r="C877" t="s">
        <v>9</v>
      </c>
      <c r="D877" t="s">
        <v>21</v>
      </c>
      <c r="E877">
        <v>1</v>
      </c>
      <c r="F877">
        <v>24.37</v>
      </c>
      <c r="G877">
        <v>24.37</v>
      </c>
      <c r="H877" t="s">
        <v>11</v>
      </c>
    </row>
    <row r="878" spans="1:8" hidden="1" x14ac:dyDescent="0.3">
      <c r="A878" s="1">
        <v>44425</v>
      </c>
      <c r="B878" t="s">
        <v>20</v>
      </c>
      <c r="C878" t="s">
        <v>9</v>
      </c>
      <c r="D878" t="s">
        <v>13</v>
      </c>
      <c r="E878">
        <v>10</v>
      </c>
      <c r="F878">
        <v>22.1</v>
      </c>
      <c r="G878">
        <v>221.05</v>
      </c>
      <c r="H878" t="s">
        <v>11</v>
      </c>
    </row>
    <row r="879" spans="1:8" hidden="1" x14ac:dyDescent="0.3">
      <c r="A879" s="1">
        <v>44425</v>
      </c>
      <c r="B879" t="s">
        <v>20</v>
      </c>
      <c r="C879" t="s">
        <v>9</v>
      </c>
      <c r="D879" t="s">
        <v>17</v>
      </c>
      <c r="E879">
        <v>9</v>
      </c>
      <c r="F879">
        <v>49.87</v>
      </c>
      <c r="G879">
        <v>448.86</v>
      </c>
      <c r="H879" t="s">
        <v>11</v>
      </c>
    </row>
    <row r="880" spans="1:8" hidden="1" x14ac:dyDescent="0.3">
      <c r="A880" s="1">
        <v>44425</v>
      </c>
      <c r="B880" t="s">
        <v>12</v>
      </c>
      <c r="C880" t="s">
        <v>9</v>
      </c>
      <c r="D880" t="s">
        <v>15</v>
      </c>
      <c r="E880">
        <v>4</v>
      </c>
      <c r="F880">
        <v>28.88</v>
      </c>
      <c r="G880">
        <v>115.53</v>
      </c>
      <c r="H880" t="s">
        <v>11</v>
      </c>
    </row>
    <row r="881" spans="1:8" hidden="1" x14ac:dyDescent="0.3">
      <c r="A881" s="1">
        <v>44425</v>
      </c>
      <c r="B881" t="s">
        <v>12</v>
      </c>
      <c r="C881" t="s">
        <v>9</v>
      </c>
      <c r="D881" t="s">
        <v>21</v>
      </c>
      <c r="E881">
        <v>9</v>
      </c>
      <c r="F881">
        <v>29.18</v>
      </c>
      <c r="G881">
        <v>262.58999999999997</v>
      </c>
      <c r="H881" t="s">
        <v>11</v>
      </c>
    </row>
    <row r="882" spans="1:8" x14ac:dyDescent="0.3">
      <c r="A882" s="1">
        <v>44425</v>
      </c>
      <c r="B882" t="s">
        <v>8</v>
      </c>
      <c r="C882" t="s">
        <v>16</v>
      </c>
      <c r="D882" t="s">
        <v>15</v>
      </c>
      <c r="E882">
        <v>16</v>
      </c>
      <c r="F882">
        <v>31.47</v>
      </c>
      <c r="G882">
        <v>503.49</v>
      </c>
      <c r="H882" t="s">
        <v>18</v>
      </c>
    </row>
    <row r="883" spans="1:8" hidden="1" x14ac:dyDescent="0.3">
      <c r="A883" s="1">
        <v>44425</v>
      </c>
      <c r="B883" t="s">
        <v>20</v>
      </c>
      <c r="C883" t="s">
        <v>9</v>
      </c>
      <c r="D883" t="s">
        <v>21</v>
      </c>
      <c r="E883">
        <v>4</v>
      </c>
      <c r="F883">
        <v>27.69</v>
      </c>
      <c r="G883">
        <v>110.76</v>
      </c>
      <c r="H883" t="s">
        <v>11</v>
      </c>
    </row>
    <row r="884" spans="1:8" hidden="1" x14ac:dyDescent="0.3">
      <c r="A884" s="1">
        <v>44425</v>
      </c>
      <c r="B884" t="s">
        <v>8</v>
      </c>
      <c r="C884" t="s">
        <v>9</v>
      </c>
      <c r="D884" t="s">
        <v>21</v>
      </c>
      <c r="E884">
        <v>7</v>
      </c>
      <c r="F884">
        <v>21.72</v>
      </c>
      <c r="G884">
        <v>152.07</v>
      </c>
      <c r="H884" t="s">
        <v>11</v>
      </c>
    </row>
    <row r="885" spans="1:8" hidden="1" x14ac:dyDescent="0.3">
      <c r="A885" s="1">
        <v>44425</v>
      </c>
      <c r="B885" t="s">
        <v>20</v>
      </c>
      <c r="C885" t="s">
        <v>9</v>
      </c>
      <c r="D885" t="s">
        <v>15</v>
      </c>
      <c r="E885">
        <v>4</v>
      </c>
      <c r="F885">
        <v>37.590000000000003</v>
      </c>
      <c r="G885">
        <v>150.35</v>
      </c>
      <c r="H885" t="s">
        <v>11</v>
      </c>
    </row>
    <row r="886" spans="1:8" hidden="1" x14ac:dyDescent="0.3">
      <c r="A886" s="1">
        <v>44425</v>
      </c>
      <c r="B886" t="s">
        <v>8</v>
      </c>
      <c r="C886" t="s">
        <v>9</v>
      </c>
      <c r="D886" t="s">
        <v>21</v>
      </c>
      <c r="E886">
        <v>2</v>
      </c>
      <c r="F886">
        <v>21.1</v>
      </c>
      <c r="G886">
        <v>42.2</v>
      </c>
      <c r="H886" t="s">
        <v>14</v>
      </c>
    </row>
    <row r="887" spans="1:8" hidden="1" x14ac:dyDescent="0.3">
      <c r="A887" s="1">
        <v>44425</v>
      </c>
      <c r="B887" t="s">
        <v>12</v>
      </c>
      <c r="C887" t="s">
        <v>9</v>
      </c>
      <c r="D887" t="s">
        <v>15</v>
      </c>
      <c r="E887">
        <v>5</v>
      </c>
      <c r="F887">
        <v>30.45</v>
      </c>
      <c r="G887">
        <v>152.26</v>
      </c>
      <c r="H887" t="s">
        <v>11</v>
      </c>
    </row>
    <row r="888" spans="1:8" hidden="1" x14ac:dyDescent="0.3">
      <c r="A888" s="1">
        <v>44426</v>
      </c>
      <c r="B888" t="s">
        <v>20</v>
      </c>
      <c r="C888" t="s">
        <v>9</v>
      </c>
      <c r="D888" t="s">
        <v>15</v>
      </c>
      <c r="E888">
        <v>6</v>
      </c>
      <c r="F888">
        <v>38.86</v>
      </c>
      <c r="G888">
        <v>233.17</v>
      </c>
      <c r="H888" t="s">
        <v>11</v>
      </c>
    </row>
    <row r="889" spans="1:8" hidden="1" x14ac:dyDescent="0.3">
      <c r="A889" s="1">
        <v>44426</v>
      </c>
      <c r="B889" t="s">
        <v>8</v>
      </c>
      <c r="C889" t="s">
        <v>9</v>
      </c>
      <c r="D889" t="s">
        <v>17</v>
      </c>
      <c r="E889">
        <v>8</v>
      </c>
      <c r="F889">
        <v>45.99</v>
      </c>
      <c r="G889">
        <v>367.89</v>
      </c>
      <c r="H889" t="s">
        <v>11</v>
      </c>
    </row>
    <row r="890" spans="1:8" hidden="1" x14ac:dyDescent="0.3">
      <c r="A890" s="1">
        <v>44426</v>
      </c>
      <c r="B890" t="s">
        <v>8</v>
      </c>
      <c r="C890" t="s">
        <v>9</v>
      </c>
      <c r="D890" t="s">
        <v>13</v>
      </c>
      <c r="E890">
        <v>2</v>
      </c>
      <c r="F890">
        <v>24.88</v>
      </c>
      <c r="G890">
        <v>49.75</v>
      </c>
      <c r="H890" t="s">
        <v>11</v>
      </c>
    </row>
    <row r="891" spans="1:8" hidden="1" x14ac:dyDescent="0.3">
      <c r="A891" s="1">
        <v>44426</v>
      </c>
      <c r="B891" t="s">
        <v>12</v>
      </c>
      <c r="C891" t="s">
        <v>9</v>
      </c>
      <c r="D891" t="s">
        <v>17</v>
      </c>
      <c r="E891">
        <v>9</v>
      </c>
      <c r="F891">
        <v>39.79</v>
      </c>
      <c r="G891">
        <v>358.08</v>
      </c>
      <c r="H891" t="s">
        <v>11</v>
      </c>
    </row>
    <row r="892" spans="1:8" hidden="1" x14ac:dyDescent="0.3">
      <c r="A892" s="1">
        <v>44426</v>
      </c>
      <c r="B892" t="s">
        <v>20</v>
      </c>
      <c r="C892" t="s">
        <v>9</v>
      </c>
      <c r="D892" t="s">
        <v>17</v>
      </c>
      <c r="E892">
        <v>5</v>
      </c>
      <c r="F892">
        <v>37.54</v>
      </c>
      <c r="G892">
        <v>187.71</v>
      </c>
      <c r="H892" t="s">
        <v>11</v>
      </c>
    </row>
    <row r="893" spans="1:8" hidden="1" x14ac:dyDescent="0.3">
      <c r="A893" s="1">
        <v>44426</v>
      </c>
      <c r="B893" t="s">
        <v>12</v>
      </c>
      <c r="C893" t="s">
        <v>16</v>
      </c>
      <c r="D893" t="s">
        <v>21</v>
      </c>
      <c r="E893">
        <v>24</v>
      </c>
      <c r="F893">
        <v>29.08</v>
      </c>
      <c r="G893">
        <v>698.04</v>
      </c>
      <c r="H893" t="s">
        <v>18</v>
      </c>
    </row>
    <row r="894" spans="1:8" hidden="1" x14ac:dyDescent="0.3">
      <c r="A894" s="1">
        <v>44426</v>
      </c>
      <c r="B894" t="s">
        <v>8</v>
      </c>
      <c r="C894" t="s">
        <v>9</v>
      </c>
      <c r="D894" t="s">
        <v>13</v>
      </c>
      <c r="E894">
        <v>3</v>
      </c>
      <c r="F894">
        <v>11.81</v>
      </c>
      <c r="G894">
        <v>35.44</v>
      </c>
      <c r="H894" t="s">
        <v>11</v>
      </c>
    </row>
    <row r="895" spans="1:8" hidden="1" x14ac:dyDescent="0.3">
      <c r="A895" s="1">
        <v>44426</v>
      </c>
      <c r="B895" t="s">
        <v>12</v>
      </c>
      <c r="C895" t="s">
        <v>16</v>
      </c>
      <c r="D895" t="s">
        <v>13</v>
      </c>
      <c r="E895">
        <v>4</v>
      </c>
      <c r="F895">
        <v>23.6</v>
      </c>
      <c r="G895">
        <v>94.41</v>
      </c>
      <c r="H895" t="s">
        <v>18</v>
      </c>
    </row>
    <row r="896" spans="1:8" hidden="1" x14ac:dyDescent="0.3">
      <c r="A896" s="1">
        <v>44426</v>
      </c>
      <c r="B896" t="s">
        <v>20</v>
      </c>
      <c r="C896" t="s">
        <v>16</v>
      </c>
      <c r="D896" t="s">
        <v>13</v>
      </c>
      <c r="E896">
        <v>40</v>
      </c>
      <c r="F896">
        <v>20.16</v>
      </c>
      <c r="G896">
        <v>806.6</v>
      </c>
      <c r="H896" t="s">
        <v>18</v>
      </c>
    </row>
    <row r="897" spans="1:8" hidden="1" x14ac:dyDescent="0.3">
      <c r="A897" s="1">
        <v>44426</v>
      </c>
      <c r="B897" t="s">
        <v>8</v>
      </c>
      <c r="C897" t="s">
        <v>9</v>
      </c>
      <c r="D897" t="s">
        <v>15</v>
      </c>
      <c r="E897">
        <v>5</v>
      </c>
      <c r="F897">
        <v>40.39</v>
      </c>
      <c r="G897">
        <v>201.97</v>
      </c>
      <c r="H897" t="s">
        <v>11</v>
      </c>
    </row>
    <row r="898" spans="1:8" hidden="1" x14ac:dyDescent="0.3">
      <c r="A898" s="1">
        <v>44426</v>
      </c>
      <c r="B898" t="s">
        <v>8</v>
      </c>
      <c r="C898" t="s">
        <v>9</v>
      </c>
      <c r="D898" t="s">
        <v>10</v>
      </c>
      <c r="E898">
        <v>3</v>
      </c>
      <c r="F898">
        <v>26.65</v>
      </c>
      <c r="G898">
        <v>79.959999999999994</v>
      </c>
      <c r="H898" t="s">
        <v>11</v>
      </c>
    </row>
    <row r="899" spans="1:8" hidden="1" x14ac:dyDescent="0.3">
      <c r="A899" s="1">
        <v>44426</v>
      </c>
      <c r="B899" t="s">
        <v>12</v>
      </c>
      <c r="C899" t="s">
        <v>9</v>
      </c>
      <c r="D899" t="s">
        <v>10</v>
      </c>
      <c r="E899">
        <v>2</v>
      </c>
      <c r="F899">
        <v>20.54</v>
      </c>
      <c r="G899">
        <v>41.08</v>
      </c>
      <c r="H899" t="s">
        <v>11</v>
      </c>
    </row>
    <row r="900" spans="1:8" hidden="1" x14ac:dyDescent="0.3">
      <c r="A900" s="1">
        <v>44426</v>
      </c>
      <c r="B900" t="s">
        <v>8</v>
      </c>
      <c r="C900" t="s">
        <v>9</v>
      </c>
      <c r="D900" t="s">
        <v>13</v>
      </c>
      <c r="E900">
        <v>1</v>
      </c>
      <c r="F900">
        <v>13.94</v>
      </c>
      <c r="G900">
        <v>13.94</v>
      </c>
      <c r="H900" t="s">
        <v>11</v>
      </c>
    </row>
    <row r="901" spans="1:8" hidden="1" x14ac:dyDescent="0.3">
      <c r="A901" s="1">
        <v>44426</v>
      </c>
      <c r="B901" t="s">
        <v>12</v>
      </c>
      <c r="C901" t="s">
        <v>9</v>
      </c>
      <c r="D901" t="s">
        <v>15</v>
      </c>
      <c r="E901">
        <v>9</v>
      </c>
      <c r="F901">
        <v>40.659999999999997</v>
      </c>
      <c r="G901">
        <v>365.94</v>
      </c>
      <c r="H901" t="s">
        <v>14</v>
      </c>
    </row>
    <row r="902" spans="1:8" hidden="1" x14ac:dyDescent="0.3">
      <c r="A902" s="1">
        <v>44426</v>
      </c>
      <c r="B902" t="s">
        <v>12</v>
      </c>
      <c r="C902" t="s">
        <v>9</v>
      </c>
      <c r="D902" t="s">
        <v>17</v>
      </c>
      <c r="E902">
        <v>10</v>
      </c>
      <c r="F902">
        <v>40.67</v>
      </c>
      <c r="G902">
        <v>406.7</v>
      </c>
      <c r="H902" t="s">
        <v>14</v>
      </c>
    </row>
    <row r="903" spans="1:8" hidden="1" x14ac:dyDescent="0.3">
      <c r="A903" s="1">
        <v>44427</v>
      </c>
      <c r="B903" t="s">
        <v>12</v>
      </c>
      <c r="C903" t="s">
        <v>16</v>
      </c>
      <c r="D903" t="s">
        <v>15</v>
      </c>
      <c r="E903">
        <v>36</v>
      </c>
      <c r="F903">
        <v>30.64</v>
      </c>
      <c r="G903">
        <v>1103.04</v>
      </c>
      <c r="H903" t="s">
        <v>18</v>
      </c>
    </row>
    <row r="904" spans="1:8" hidden="1" x14ac:dyDescent="0.3">
      <c r="A904" s="1">
        <v>44427</v>
      </c>
      <c r="B904" t="s">
        <v>20</v>
      </c>
      <c r="C904" t="s">
        <v>9</v>
      </c>
      <c r="D904" t="s">
        <v>13</v>
      </c>
      <c r="E904">
        <v>6</v>
      </c>
      <c r="F904">
        <v>17.88</v>
      </c>
      <c r="G904">
        <v>107.29</v>
      </c>
      <c r="H904" t="s">
        <v>11</v>
      </c>
    </row>
    <row r="905" spans="1:8" hidden="1" x14ac:dyDescent="0.3">
      <c r="A905" s="1">
        <v>44427</v>
      </c>
      <c r="B905" t="s">
        <v>12</v>
      </c>
      <c r="C905" t="s">
        <v>9</v>
      </c>
      <c r="D905" t="s">
        <v>15</v>
      </c>
      <c r="E905">
        <v>8</v>
      </c>
      <c r="F905">
        <v>40</v>
      </c>
      <c r="G905">
        <v>320.02999999999997</v>
      </c>
      <c r="H905" t="s">
        <v>11</v>
      </c>
    </row>
    <row r="906" spans="1:8" hidden="1" x14ac:dyDescent="0.3">
      <c r="A906" s="1">
        <v>44427</v>
      </c>
      <c r="B906" t="s">
        <v>12</v>
      </c>
      <c r="C906" t="s">
        <v>9</v>
      </c>
      <c r="D906" t="s">
        <v>15</v>
      </c>
      <c r="E906">
        <v>3</v>
      </c>
      <c r="F906">
        <v>29.41</v>
      </c>
      <c r="G906">
        <v>88.24</v>
      </c>
      <c r="H906" t="s">
        <v>11</v>
      </c>
    </row>
    <row r="907" spans="1:8" hidden="1" x14ac:dyDescent="0.3">
      <c r="A907" s="1">
        <v>44427</v>
      </c>
      <c r="B907" t="s">
        <v>12</v>
      </c>
      <c r="C907" t="s">
        <v>9</v>
      </c>
      <c r="D907" t="s">
        <v>21</v>
      </c>
      <c r="E907">
        <v>5</v>
      </c>
      <c r="F907">
        <v>21.41</v>
      </c>
      <c r="G907">
        <v>107.04</v>
      </c>
      <c r="H907" t="s">
        <v>11</v>
      </c>
    </row>
    <row r="908" spans="1:8" x14ac:dyDescent="0.3">
      <c r="A908" s="1">
        <v>44427</v>
      </c>
      <c r="B908" t="s">
        <v>8</v>
      </c>
      <c r="C908" t="s">
        <v>16</v>
      </c>
      <c r="D908" t="s">
        <v>17</v>
      </c>
      <c r="E908">
        <v>16</v>
      </c>
      <c r="F908">
        <v>41.58</v>
      </c>
      <c r="G908">
        <v>665.31</v>
      </c>
      <c r="H908" t="s">
        <v>18</v>
      </c>
    </row>
    <row r="909" spans="1:8" hidden="1" x14ac:dyDescent="0.3">
      <c r="A909" s="1">
        <v>44428</v>
      </c>
      <c r="B909" t="s">
        <v>8</v>
      </c>
      <c r="C909" t="s">
        <v>9</v>
      </c>
      <c r="D909" t="s">
        <v>13</v>
      </c>
      <c r="E909">
        <v>4</v>
      </c>
      <c r="F909">
        <v>11.31</v>
      </c>
      <c r="G909">
        <v>45.25</v>
      </c>
      <c r="H909" t="s">
        <v>14</v>
      </c>
    </row>
    <row r="910" spans="1:8" hidden="1" x14ac:dyDescent="0.3">
      <c r="A910" s="1">
        <v>44428</v>
      </c>
      <c r="B910" t="s">
        <v>12</v>
      </c>
      <c r="C910" t="s">
        <v>9</v>
      </c>
      <c r="D910" t="s">
        <v>17</v>
      </c>
      <c r="E910">
        <v>6</v>
      </c>
      <c r="F910">
        <v>43.69</v>
      </c>
      <c r="G910">
        <v>262.13</v>
      </c>
      <c r="H910" t="s">
        <v>11</v>
      </c>
    </row>
    <row r="911" spans="1:8" x14ac:dyDescent="0.3">
      <c r="A911" s="1">
        <v>44428</v>
      </c>
      <c r="B911" t="s">
        <v>8</v>
      </c>
      <c r="C911" t="s">
        <v>16</v>
      </c>
      <c r="D911" t="s">
        <v>17</v>
      </c>
      <c r="E911">
        <v>32</v>
      </c>
      <c r="F911">
        <v>48.07</v>
      </c>
      <c r="G911">
        <v>1538.29</v>
      </c>
      <c r="H911" t="s">
        <v>18</v>
      </c>
    </row>
    <row r="912" spans="1:8" hidden="1" x14ac:dyDescent="0.3">
      <c r="A912" s="1">
        <v>44428</v>
      </c>
      <c r="B912" t="s">
        <v>12</v>
      </c>
      <c r="C912" t="s">
        <v>9</v>
      </c>
      <c r="D912" t="s">
        <v>13</v>
      </c>
      <c r="E912">
        <v>5</v>
      </c>
      <c r="F912">
        <v>17.760000000000002</v>
      </c>
      <c r="G912">
        <v>88.8</v>
      </c>
      <c r="H912" t="s">
        <v>11</v>
      </c>
    </row>
    <row r="913" spans="1:8" hidden="1" x14ac:dyDescent="0.3">
      <c r="A913" s="1">
        <v>44428</v>
      </c>
      <c r="B913" t="s">
        <v>12</v>
      </c>
      <c r="C913" t="s">
        <v>9</v>
      </c>
      <c r="D913" t="s">
        <v>15</v>
      </c>
      <c r="E913">
        <v>8</v>
      </c>
      <c r="F913">
        <v>33.76</v>
      </c>
      <c r="G913">
        <v>270.12</v>
      </c>
      <c r="H913" t="s">
        <v>14</v>
      </c>
    </row>
    <row r="914" spans="1:8" hidden="1" x14ac:dyDescent="0.3">
      <c r="A914" s="1">
        <v>44428</v>
      </c>
      <c r="B914" t="s">
        <v>12</v>
      </c>
      <c r="C914" t="s">
        <v>9</v>
      </c>
      <c r="D914" t="s">
        <v>15</v>
      </c>
      <c r="E914">
        <v>1</v>
      </c>
      <c r="F914">
        <v>28.05</v>
      </c>
      <c r="G914">
        <v>28.05</v>
      </c>
      <c r="H914" t="s">
        <v>11</v>
      </c>
    </row>
    <row r="915" spans="1:8" hidden="1" x14ac:dyDescent="0.3">
      <c r="A915" s="1">
        <v>44428</v>
      </c>
      <c r="B915" t="s">
        <v>12</v>
      </c>
      <c r="C915" t="s">
        <v>9</v>
      </c>
      <c r="D915" t="s">
        <v>21</v>
      </c>
      <c r="E915">
        <v>1</v>
      </c>
      <c r="F915">
        <v>32.520000000000003</v>
      </c>
      <c r="G915">
        <v>32.520000000000003</v>
      </c>
      <c r="H915" t="s">
        <v>11</v>
      </c>
    </row>
    <row r="916" spans="1:8" hidden="1" x14ac:dyDescent="0.3">
      <c r="A916" s="1">
        <v>44428</v>
      </c>
      <c r="B916" t="s">
        <v>8</v>
      </c>
      <c r="C916" t="s">
        <v>9</v>
      </c>
      <c r="D916" t="s">
        <v>17</v>
      </c>
      <c r="E916">
        <v>6</v>
      </c>
      <c r="F916">
        <v>39.5</v>
      </c>
      <c r="G916">
        <v>237.02</v>
      </c>
      <c r="H916" t="s">
        <v>11</v>
      </c>
    </row>
    <row r="917" spans="1:8" hidden="1" x14ac:dyDescent="0.3">
      <c r="A917" s="1">
        <v>44428</v>
      </c>
      <c r="B917" t="s">
        <v>12</v>
      </c>
      <c r="C917" t="s">
        <v>9</v>
      </c>
      <c r="D917" t="s">
        <v>15</v>
      </c>
      <c r="E917">
        <v>8</v>
      </c>
      <c r="F917">
        <v>33.49</v>
      </c>
      <c r="G917">
        <v>267.91000000000003</v>
      </c>
      <c r="H917" t="s">
        <v>11</v>
      </c>
    </row>
    <row r="918" spans="1:8" hidden="1" x14ac:dyDescent="0.3">
      <c r="A918" s="1">
        <v>44428</v>
      </c>
      <c r="B918" t="s">
        <v>12</v>
      </c>
      <c r="C918" t="s">
        <v>9</v>
      </c>
      <c r="D918" t="s">
        <v>17</v>
      </c>
      <c r="E918">
        <v>5</v>
      </c>
      <c r="F918">
        <v>47.65</v>
      </c>
      <c r="G918">
        <v>238.26</v>
      </c>
      <c r="H918" t="s">
        <v>11</v>
      </c>
    </row>
    <row r="919" spans="1:8" hidden="1" x14ac:dyDescent="0.3">
      <c r="A919" s="1">
        <v>44429</v>
      </c>
      <c r="B919" t="s">
        <v>12</v>
      </c>
      <c r="C919" t="s">
        <v>9</v>
      </c>
      <c r="D919" t="s">
        <v>13</v>
      </c>
      <c r="E919">
        <v>3</v>
      </c>
      <c r="F919">
        <v>17.12</v>
      </c>
      <c r="G919">
        <v>51.38</v>
      </c>
      <c r="H919" t="s">
        <v>11</v>
      </c>
    </row>
    <row r="920" spans="1:8" hidden="1" x14ac:dyDescent="0.3">
      <c r="A920" s="1">
        <v>44429</v>
      </c>
      <c r="B920" t="s">
        <v>20</v>
      </c>
      <c r="C920" t="s">
        <v>9</v>
      </c>
      <c r="D920" t="s">
        <v>15</v>
      </c>
      <c r="E920">
        <v>7</v>
      </c>
      <c r="F920">
        <v>38.53</v>
      </c>
      <c r="G920">
        <v>269.73</v>
      </c>
      <c r="H920" t="s">
        <v>11</v>
      </c>
    </row>
    <row r="921" spans="1:8" hidden="1" x14ac:dyDescent="0.3">
      <c r="A921" s="1">
        <v>44429</v>
      </c>
      <c r="B921" t="s">
        <v>8</v>
      </c>
      <c r="C921" t="s">
        <v>9</v>
      </c>
      <c r="D921" t="s">
        <v>13</v>
      </c>
      <c r="E921">
        <v>4</v>
      </c>
      <c r="F921">
        <v>23.59</v>
      </c>
      <c r="G921">
        <v>94.36</v>
      </c>
      <c r="H921" t="s">
        <v>11</v>
      </c>
    </row>
    <row r="922" spans="1:8" hidden="1" x14ac:dyDescent="0.3">
      <c r="A922" s="1">
        <v>44429</v>
      </c>
      <c r="B922" t="s">
        <v>12</v>
      </c>
      <c r="C922" t="s">
        <v>9</v>
      </c>
      <c r="D922" t="s">
        <v>15</v>
      </c>
      <c r="E922">
        <v>1</v>
      </c>
      <c r="F922">
        <v>29.22</v>
      </c>
      <c r="G922">
        <v>29.22</v>
      </c>
      <c r="H922" t="s">
        <v>14</v>
      </c>
    </row>
    <row r="923" spans="1:8" hidden="1" x14ac:dyDescent="0.3">
      <c r="A923" s="1">
        <v>44429</v>
      </c>
      <c r="B923" t="s">
        <v>12</v>
      </c>
      <c r="C923" t="s">
        <v>9</v>
      </c>
      <c r="D923" t="s">
        <v>21</v>
      </c>
      <c r="E923">
        <v>10</v>
      </c>
      <c r="F923">
        <v>28.91</v>
      </c>
      <c r="G923">
        <v>289.12</v>
      </c>
      <c r="H923" t="s">
        <v>11</v>
      </c>
    </row>
    <row r="924" spans="1:8" hidden="1" x14ac:dyDescent="0.3">
      <c r="A924" s="1">
        <v>44429</v>
      </c>
      <c r="B924" t="s">
        <v>20</v>
      </c>
      <c r="C924" t="s">
        <v>9</v>
      </c>
      <c r="D924" t="s">
        <v>13</v>
      </c>
      <c r="E924">
        <v>7</v>
      </c>
      <c r="F924">
        <v>19.57</v>
      </c>
      <c r="G924">
        <v>136.96</v>
      </c>
      <c r="H924" t="s">
        <v>14</v>
      </c>
    </row>
    <row r="925" spans="1:8" hidden="1" x14ac:dyDescent="0.3">
      <c r="A925" s="1">
        <v>44429</v>
      </c>
      <c r="B925" t="s">
        <v>12</v>
      </c>
      <c r="C925" t="s">
        <v>9</v>
      </c>
      <c r="D925" t="s">
        <v>13</v>
      </c>
      <c r="E925">
        <v>4</v>
      </c>
      <c r="F925">
        <v>14.52</v>
      </c>
      <c r="G925">
        <v>58.1</v>
      </c>
      <c r="H925" t="s">
        <v>11</v>
      </c>
    </row>
    <row r="926" spans="1:8" hidden="1" x14ac:dyDescent="0.3">
      <c r="A926" s="1">
        <v>44429</v>
      </c>
      <c r="B926" t="s">
        <v>12</v>
      </c>
      <c r="C926" t="s">
        <v>9</v>
      </c>
      <c r="D926" t="s">
        <v>10</v>
      </c>
      <c r="E926">
        <v>6</v>
      </c>
      <c r="F926">
        <v>25.65</v>
      </c>
      <c r="G926">
        <v>153.88</v>
      </c>
      <c r="H926" t="s">
        <v>11</v>
      </c>
    </row>
    <row r="927" spans="1:8" hidden="1" x14ac:dyDescent="0.3">
      <c r="A927" s="1">
        <v>44429</v>
      </c>
      <c r="B927" t="s">
        <v>8</v>
      </c>
      <c r="C927" t="s">
        <v>9</v>
      </c>
      <c r="D927" t="s">
        <v>19</v>
      </c>
      <c r="E927">
        <v>8</v>
      </c>
      <c r="F927">
        <v>59.15</v>
      </c>
      <c r="G927">
        <v>473.23</v>
      </c>
      <c r="H927" t="s">
        <v>14</v>
      </c>
    </row>
    <row r="928" spans="1:8" hidden="1" x14ac:dyDescent="0.3">
      <c r="A928" s="1">
        <v>44429</v>
      </c>
      <c r="B928" t="s">
        <v>12</v>
      </c>
      <c r="C928" t="s">
        <v>16</v>
      </c>
      <c r="D928" t="s">
        <v>17</v>
      </c>
      <c r="E928">
        <v>40</v>
      </c>
      <c r="F928">
        <v>35.92</v>
      </c>
      <c r="G928">
        <v>1436.67</v>
      </c>
      <c r="H928" t="s">
        <v>18</v>
      </c>
    </row>
    <row r="929" spans="1:8" hidden="1" x14ac:dyDescent="0.3">
      <c r="A929" s="1">
        <v>44429</v>
      </c>
      <c r="B929" t="s">
        <v>20</v>
      </c>
      <c r="C929" t="s">
        <v>9</v>
      </c>
      <c r="D929" t="s">
        <v>15</v>
      </c>
      <c r="E929">
        <v>7</v>
      </c>
      <c r="F929">
        <v>34.270000000000003</v>
      </c>
      <c r="G929">
        <v>239.88</v>
      </c>
      <c r="H929" t="s">
        <v>11</v>
      </c>
    </row>
    <row r="930" spans="1:8" x14ac:dyDescent="0.3">
      <c r="A930" s="1">
        <v>44430</v>
      </c>
      <c r="B930" t="s">
        <v>8</v>
      </c>
      <c r="C930" t="s">
        <v>16</v>
      </c>
      <c r="D930" t="s">
        <v>17</v>
      </c>
      <c r="E930">
        <v>20</v>
      </c>
      <c r="F930">
        <v>35.78</v>
      </c>
      <c r="G930">
        <v>715.67</v>
      </c>
      <c r="H930" t="s">
        <v>18</v>
      </c>
    </row>
    <row r="931" spans="1:8" hidden="1" x14ac:dyDescent="0.3">
      <c r="A931" s="1">
        <v>44430</v>
      </c>
      <c r="B931" t="s">
        <v>12</v>
      </c>
      <c r="C931" t="s">
        <v>9</v>
      </c>
      <c r="D931" t="s">
        <v>15</v>
      </c>
      <c r="E931">
        <v>4</v>
      </c>
      <c r="F931">
        <v>35.99</v>
      </c>
      <c r="G931">
        <v>143.96</v>
      </c>
      <c r="H931" t="s">
        <v>11</v>
      </c>
    </row>
    <row r="932" spans="1:8" hidden="1" x14ac:dyDescent="0.3">
      <c r="A932" s="1">
        <v>44430</v>
      </c>
      <c r="B932" t="s">
        <v>8</v>
      </c>
      <c r="C932" t="s">
        <v>9</v>
      </c>
      <c r="D932" t="s">
        <v>13</v>
      </c>
      <c r="E932">
        <v>6</v>
      </c>
      <c r="F932">
        <v>18.12</v>
      </c>
      <c r="G932">
        <v>108.75</v>
      </c>
      <c r="H932" t="s">
        <v>11</v>
      </c>
    </row>
    <row r="933" spans="1:8" hidden="1" x14ac:dyDescent="0.3">
      <c r="A933" s="1">
        <v>44430</v>
      </c>
      <c r="B933" t="s">
        <v>8</v>
      </c>
      <c r="C933" t="s">
        <v>9</v>
      </c>
      <c r="D933" t="s">
        <v>21</v>
      </c>
      <c r="E933">
        <v>10</v>
      </c>
      <c r="F933">
        <v>27.49</v>
      </c>
      <c r="G933">
        <v>274.92</v>
      </c>
      <c r="H933" t="s">
        <v>11</v>
      </c>
    </row>
    <row r="934" spans="1:8" hidden="1" x14ac:dyDescent="0.3">
      <c r="A934" s="1">
        <v>44430</v>
      </c>
      <c r="B934" t="s">
        <v>8</v>
      </c>
      <c r="C934" t="s">
        <v>9</v>
      </c>
      <c r="D934" t="s">
        <v>17</v>
      </c>
      <c r="E934">
        <v>5</v>
      </c>
      <c r="F934">
        <v>37.46</v>
      </c>
      <c r="G934">
        <v>187.31</v>
      </c>
      <c r="H934" t="s">
        <v>11</v>
      </c>
    </row>
    <row r="935" spans="1:8" hidden="1" x14ac:dyDescent="0.3">
      <c r="A935" s="1">
        <v>44430</v>
      </c>
      <c r="B935" t="s">
        <v>8</v>
      </c>
      <c r="C935" t="s">
        <v>9</v>
      </c>
      <c r="D935" t="s">
        <v>13</v>
      </c>
      <c r="E935">
        <v>9</v>
      </c>
      <c r="F935">
        <v>14</v>
      </c>
      <c r="G935">
        <v>125.97</v>
      </c>
      <c r="H935" t="s">
        <v>14</v>
      </c>
    </row>
    <row r="936" spans="1:8" hidden="1" x14ac:dyDescent="0.3">
      <c r="A936" s="1">
        <v>44430</v>
      </c>
      <c r="B936" t="s">
        <v>8</v>
      </c>
      <c r="C936" t="s">
        <v>9</v>
      </c>
      <c r="D936" t="s">
        <v>15</v>
      </c>
      <c r="E936">
        <v>6</v>
      </c>
      <c r="F936">
        <v>41.65</v>
      </c>
      <c r="G936">
        <v>249.92</v>
      </c>
      <c r="H936" t="s">
        <v>14</v>
      </c>
    </row>
    <row r="937" spans="1:8" hidden="1" x14ac:dyDescent="0.3">
      <c r="A937" s="1">
        <v>44430</v>
      </c>
      <c r="B937" t="s">
        <v>12</v>
      </c>
      <c r="C937" t="s">
        <v>9</v>
      </c>
      <c r="D937" t="s">
        <v>15</v>
      </c>
      <c r="E937">
        <v>2</v>
      </c>
      <c r="F937">
        <v>36.72</v>
      </c>
      <c r="G937">
        <v>73.44</v>
      </c>
      <c r="H937" t="s">
        <v>11</v>
      </c>
    </row>
    <row r="938" spans="1:8" x14ac:dyDescent="0.3">
      <c r="A938" s="1">
        <v>44430</v>
      </c>
      <c r="B938" t="s">
        <v>8</v>
      </c>
      <c r="C938" t="s">
        <v>16</v>
      </c>
      <c r="D938" t="s">
        <v>15</v>
      </c>
      <c r="E938">
        <v>16</v>
      </c>
      <c r="F938">
        <v>38.06</v>
      </c>
      <c r="G938">
        <v>609.01</v>
      </c>
      <c r="H938" t="s">
        <v>18</v>
      </c>
    </row>
    <row r="939" spans="1:8" hidden="1" x14ac:dyDescent="0.3">
      <c r="A939" s="1">
        <v>44430</v>
      </c>
      <c r="B939" t="s">
        <v>8</v>
      </c>
      <c r="C939" t="s">
        <v>9</v>
      </c>
      <c r="D939" t="s">
        <v>21</v>
      </c>
      <c r="E939">
        <v>5</v>
      </c>
      <c r="F939">
        <v>30.48</v>
      </c>
      <c r="G939">
        <v>152.4</v>
      </c>
      <c r="H939" t="s">
        <v>11</v>
      </c>
    </row>
    <row r="940" spans="1:8" hidden="1" x14ac:dyDescent="0.3">
      <c r="A940" s="1">
        <v>44430</v>
      </c>
      <c r="B940" t="s">
        <v>20</v>
      </c>
      <c r="C940" t="s">
        <v>9</v>
      </c>
      <c r="D940" t="s">
        <v>15</v>
      </c>
      <c r="E940">
        <v>1</v>
      </c>
      <c r="F940">
        <v>37.479999999999997</v>
      </c>
      <c r="G940">
        <v>37.479999999999997</v>
      </c>
      <c r="H940" t="s">
        <v>11</v>
      </c>
    </row>
    <row r="941" spans="1:8" hidden="1" x14ac:dyDescent="0.3">
      <c r="A941" s="1">
        <v>44431</v>
      </c>
      <c r="B941" t="s">
        <v>20</v>
      </c>
      <c r="C941" t="s">
        <v>9</v>
      </c>
      <c r="D941" t="s">
        <v>21</v>
      </c>
      <c r="E941">
        <v>7</v>
      </c>
      <c r="F941">
        <v>30.9</v>
      </c>
      <c r="G941">
        <v>216.29</v>
      </c>
      <c r="H941" t="s">
        <v>11</v>
      </c>
    </row>
    <row r="942" spans="1:8" hidden="1" x14ac:dyDescent="0.3">
      <c r="A942" s="1">
        <v>44431</v>
      </c>
      <c r="B942" t="s">
        <v>8</v>
      </c>
      <c r="C942" t="s">
        <v>9</v>
      </c>
      <c r="D942" t="s">
        <v>17</v>
      </c>
      <c r="E942">
        <v>2</v>
      </c>
      <c r="F942">
        <v>48.88</v>
      </c>
      <c r="G942">
        <v>97.77</v>
      </c>
      <c r="H942" t="s">
        <v>11</v>
      </c>
    </row>
    <row r="943" spans="1:8" hidden="1" x14ac:dyDescent="0.3">
      <c r="A943" s="1">
        <v>44431</v>
      </c>
      <c r="B943" t="s">
        <v>12</v>
      </c>
      <c r="C943" t="s">
        <v>9</v>
      </c>
      <c r="D943" t="s">
        <v>21</v>
      </c>
      <c r="E943">
        <v>7</v>
      </c>
      <c r="F943">
        <v>19.89</v>
      </c>
      <c r="G943">
        <v>139.21</v>
      </c>
      <c r="H943" t="s">
        <v>11</v>
      </c>
    </row>
    <row r="944" spans="1:8" hidden="1" x14ac:dyDescent="0.3">
      <c r="A944" s="1">
        <v>44431</v>
      </c>
      <c r="B944" t="s">
        <v>8</v>
      </c>
      <c r="C944" t="s">
        <v>9</v>
      </c>
      <c r="D944" t="s">
        <v>13</v>
      </c>
      <c r="E944">
        <v>5</v>
      </c>
      <c r="F944">
        <v>21.09</v>
      </c>
      <c r="G944">
        <v>105.43</v>
      </c>
      <c r="H944" t="s">
        <v>11</v>
      </c>
    </row>
    <row r="945" spans="1:8" hidden="1" x14ac:dyDescent="0.3">
      <c r="A945" s="1">
        <v>44431</v>
      </c>
      <c r="B945" t="s">
        <v>12</v>
      </c>
      <c r="C945" t="s">
        <v>9</v>
      </c>
      <c r="D945" t="s">
        <v>21</v>
      </c>
      <c r="E945">
        <v>3</v>
      </c>
      <c r="F945">
        <v>19.3</v>
      </c>
      <c r="G945">
        <v>57.9</v>
      </c>
      <c r="H945" t="s">
        <v>11</v>
      </c>
    </row>
    <row r="946" spans="1:8" hidden="1" x14ac:dyDescent="0.3">
      <c r="A946" s="1">
        <v>44431</v>
      </c>
      <c r="B946" t="s">
        <v>12</v>
      </c>
      <c r="C946" t="s">
        <v>16</v>
      </c>
      <c r="D946" t="s">
        <v>21</v>
      </c>
      <c r="E946">
        <v>16</v>
      </c>
      <c r="F946">
        <v>22.73</v>
      </c>
      <c r="G946">
        <v>363.63</v>
      </c>
      <c r="H946" t="s">
        <v>18</v>
      </c>
    </row>
    <row r="947" spans="1:8" hidden="1" x14ac:dyDescent="0.3">
      <c r="A947" s="1">
        <v>44431</v>
      </c>
      <c r="B947" t="s">
        <v>8</v>
      </c>
      <c r="C947" t="s">
        <v>9</v>
      </c>
      <c r="D947" t="s">
        <v>21</v>
      </c>
      <c r="E947">
        <v>4</v>
      </c>
      <c r="F947">
        <v>25.48</v>
      </c>
      <c r="G947">
        <v>101.93</v>
      </c>
      <c r="H947" t="s">
        <v>11</v>
      </c>
    </row>
    <row r="948" spans="1:8" hidden="1" x14ac:dyDescent="0.3">
      <c r="A948" s="1">
        <v>44431</v>
      </c>
      <c r="B948" t="s">
        <v>12</v>
      </c>
      <c r="C948" t="s">
        <v>9</v>
      </c>
      <c r="D948" t="s">
        <v>13</v>
      </c>
      <c r="E948">
        <v>4</v>
      </c>
      <c r="F948">
        <v>17.57</v>
      </c>
      <c r="G948">
        <v>70.260000000000005</v>
      </c>
      <c r="H948" t="s">
        <v>14</v>
      </c>
    </row>
    <row r="949" spans="1:8" hidden="1" x14ac:dyDescent="0.3">
      <c r="A949" s="1">
        <v>44431</v>
      </c>
      <c r="B949" t="s">
        <v>20</v>
      </c>
      <c r="C949" t="s">
        <v>9</v>
      </c>
      <c r="D949" t="s">
        <v>10</v>
      </c>
      <c r="E949">
        <v>6</v>
      </c>
      <c r="F949">
        <v>19.899999999999999</v>
      </c>
      <c r="G949">
        <v>119.43</v>
      </c>
      <c r="H949" t="s">
        <v>11</v>
      </c>
    </row>
    <row r="950" spans="1:8" hidden="1" x14ac:dyDescent="0.3">
      <c r="A950" s="1">
        <v>44432</v>
      </c>
      <c r="B950" t="s">
        <v>20</v>
      </c>
      <c r="C950" t="s">
        <v>9</v>
      </c>
      <c r="D950" t="s">
        <v>15</v>
      </c>
      <c r="E950">
        <v>2</v>
      </c>
      <c r="F950">
        <v>39.04</v>
      </c>
      <c r="G950">
        <v>78.08</v>
      </c>
      <c r="H950" t="s">
        <v>14</v>
      </c>
    </row>
    <row r="951" spans="1:8" x14ac:dyDescent="0.3">
      <c r="A951" s="1">
        <v>44432</v>
      </c>
      <c r="B951" t="s">
        <v>8</v>
      </c>
      <c r="C951" t="s">
        <v>16</v>
      </c>
      <c r="D951" t="s">
        <v>17</v>
      </c>
      <c r="E951">
        <v>4</v>
      </c>
      <c r="F951">
        <v>39.85</v>
      </c>
      <c r="G951">
        <v>159.41</v>
      </c>
      <c r="H951" t="s">
        <v>18</v>
      </c>
    </row>
    <row r="952" spans="1:8" hidden="1" x14ac:dyDescent="0.3">
      <c r="A952" s="1">
        <v>44432</v>
      </c>
      <c r="B952" t="s">
        <v>8</v>
      </c>
      <c r="C952" t="s">
        <v>9</v>
      </c>
      <c r="D952" t="s">
        <v>21</v>
      </c>
      <c r="E952">
        <v>2</v>
      </c>
      <c r="F952">
        <v>23.95</v>
      </c>
      <c r="G952">
        <v>47.9</v>
      </c>
      <c r="H952" t="s">
        <v>14</v>
      </c>
    </row>
    <row r="953" spans="1:8" hidden="1" x14ac:dyDescent="0.3">
      <c r="A953" s="1">
        <v>44432</v>
      </c>
      <c r="B953" t="s">
        <v>12</v>
      </c>
      <c r="C953" t="s">
        <v>16</v>
      </c>
      <c r="D953" t="s">
        <v>21</v>
      </c>
      <c r="E953">
        <v>20</v>
      </c>
      <c r="F953">
        <v>21.29</v>
      </c>
      <c r="G953">
        <v>425.77</v>
      </c>
      <c r="H953" t="s">
        <v>18</v>
      </c>
    </row>
    <row r="954" spans="1:8" x14ac:dyDescent="0.3">
      <c r="A954" s="1">
        <v>44432</v>
      </c>
      <c r="B954" t="s">
        <v>8</v>
      </c>
      <c r="C954" t="s">
        <v>16</v>
      </c>
      <c r="D954" t="s">
        <v>15</v>
      </c>
      <c r="E954">
        <v>36</v>
      </c>
      <c r="F954">
        <v>27.05</v>
      </c>
      <c r="G954">
        <v>973.74</v>
      </c>
      <c r="H954" t="s">
        <v>18</v>
      </c>
    </row>
    <row r="955" spans="1:8" hidden="1" x14ac:dyDescent="0.3">
      <c r="A955" s="1">
        <v>44432</v>
      </c>
      <c r="B955" t="s">
        <v>12</v>
      </c>
      <c r="C955" t="s">
        <v>16</v>
      </c>
      <c r="D955" t="s">
        <v>21</v>
      </c>
      <c r="E955">
        <v>20</v>
      </c>
      <c r="F955">
        <v>18.45</v>
      </c>
      <c r="G955">
        <v>368.97</v>
      </c>
      <c r="H955" t="s">
        <v>18</v>
      </c>
    </row>
    <row r="956" spans="1:8" hidden="1" x14ac:dyDescent="0.3">
      <c r="A956" s="1">
        <v>44432</v>
      </c>
      <c r="B956" t="s">
        <v>20</v>
      </c>
      <c r="C956" t="s">
        <v>9</v>
      </c>
      <c r="D956" t="s">
        <v>10</v>
      </c>
      <c r="E956">
        <v>9</v>
      </c>
      <c r="F956">
        <v>16.05</v>
      </c>
      <c r="G956">
        <v>144.46</v>
      </c>
      <c r="H956" t="s">
        <v>11</v>
      </c>
    </row>
    <row r="957" spans="1:8" hidden="1" x14ac:dyDescent="0.3">
      <c r="A957" s="1">
        <v>44432</v>
      </c>
      <c r="B957" t="s">
        <v>12</v>
      </c>
      <c r="C957" t="s">
        <v>16</v>
      </c>
      <c r="D957" t="s">
        <v>13</v>
      </c>
      <c r="E957">
        <v>12</v>
      </c>
      <c r="F957">
        <v>15.21</v>
      </c>
      <c r="G957">
        <v>182.56</v>
      </c>
      <c r="H957" t="s">
        <v>18</v>
      </c>
    </row>
    <row r="958" spans="1:8" hidden="1" x14ac:dyDescent="0.3">
      <c r="A958" s="1">
        <v>44432</v>
      </c>
      <c r="B958" t="s">
        <v>20</v>
      </c>
      <c r="C958" t="s">
        <v>9</v>
      </c>
      <c r="D958" t="s">
        <v>13</v>
      </c>
      <c r="E958">
        <v>1</v>
      </c>
      <c r="F958">
        <v>16.45</v>
      </c>
      <c r="G958">
        <v>16.45</v>
      </c>
      <c r="H958" t="s">
        <v>11</v>
      </c>
    </row>
    <row r="959" spans="1:8" hidden="1" x14ac:dyDescent="0.3">
      <c r="A959" s="1">
        <v>44432</v>
      </c>
      <c r="B959" t="s">
        <v>12</v>
      </c>
      <c r="C959" t="s">
        <v>16</v>
      </c>
      <c r="D959" t="s">
        <v>15</v>
      </c>
      <c r="E959">
        <v>28</v>
      </c>
      <c r="F959">
        <v>37.03</v>
      </c>
      <c r="G959">
        <v>1036.93</v>
      </c>
      <c r="H959" t="s">
        <v>18</v>
      </c>
    </row>
    <row r="960" spans="1:8" hidden="1" x14ac:dyDescent="0.3">
      <c r="A960" s="1">
        <v>44432</v>
      </c>
      <c r="B960" t="s">
        <v>12</v>
      </c>
      <c r="C960" t="s">
        <v>9</v>
      </c>
      <c r="D960" t="s">
        <v>21</v>
      </c>
      <c r="E960">
        <v>4</v>
      </c>
      <c r="F960">
        <v>27.38</v>
      </c>
      <c r="G960">
        <v>109.51</v>
      </c>
      <c r="H960" t="s">
        <v>11</v>
      </c>
    </row>
    <row r="961" spans="1:8" hidden="1" x14ac:dyDescent="0.3">
      <c r="A961" s="1">
        <v>44432</v>
      </c>
      <c r="B961" t="s">
        <v>12</v>
      </c>
      <c r="C961" t="s">
        <v>9</v>
      </c>
      <c r="D961" t="s">
        <v>13</v>
      </c>
      <c r="E961">
        <v>1</v>
      </c>
      <c r="F961">
        <v>17.059999999999999</v>
      </c>
      <c r="G961">
        <v>17.059999999999999</v>
      </c>
      <c r="H961" t="s">
        <v>11</v>
      </c>
    </row>
    <row r="962" spans="1:8" hidden="1" x14ac:dyDescent="0.3">
      <c r="A962" s="1">
        <v>44432</v>
      </c>
      <c r="B962" t="s">
        <v>8</v>
      </c>
      <c r="C962" t="s">
        <v>9</v>
      </c>
      <c r="D962" t="s">
        <v>21</v>
      </c>
      <c r="E962">
        <v>3</v>
      </c>
      <c r="F962">
        <v>24.28</v>
      </c>
      <c r="G962">
        <v>72.86</v>
      </c>
      <c r="H962" t="s">
        <v>14</v>
      </c>
    </row>
    <row r="963" spans="1:8" hidden="1" x14ac:dyDescent="0.3">
      <c r="A963" s="1">
        <v>44433</v>
      </c>
      <c r="B963" t="s">
        <v>12</v>
      </c>
      <c r="C963" t="s">
        <v>9</v>
      </c>
      <c r="D963" t="s">
        <v>13</v>
      </c>
      <c r="E963">
        <v>3</v>
      </c>
      <c r="F963">
        <v>17.059999999999999</v>
      </c>
      <c r="G963">
        <v>51.17</v>
      </c>
      <c r="H963" t="s">
        <v>11</v>
      </c>
    </row>
    <row r="964" spans="1:8" hidden="1" x14ac:dyDescent="0.3">
      <c r="A964" s="1">
        <v>44433</v>
      </c>
      <c r="B964" t="s">
        <v>8</v>
      </c>
      <c r="C964" t="s">
        <v>9</v>
      </c>
      <c r="D964" t="s">
        <v>17</v>
      </c>
      <c r="E964">
        <v>6</v>
      </c>
      <c r="F964">
        <v>48.9</v>
      </c>
      <c r="G964">
        <v>293.39</v>
      </c>
      <c r="H964" t="s">
        <v>11</v>
      </c>
    </row>
    <row r="965" spans="1:8" hidden="1" x14ac:dyDescent="0.3">
      <c r="A965" s="1">
        <v>44433</v>
      </c>
      <c r="B965" t="s">
        <v>8</v>
      </c>
      <c r="C965" t="s">
        <v>9</v>
      </c>
      <c r="D965" t="s">
        <v>10</v>
      </c>
      <c r="E965">
        <v>3</v>
      </c>
      <c r="F965">
        <v>18.72</v>
      </c>
      <c r="G965">
        <v>56.16</v>
      </c>
      <c r="H965" t="s">
        <v>11</v>
      </c>
    </row>
    <row r="966" spans="1:8" x14ac:dyDescent="0.3">
      <c r="A966" s="1">
        <v>44433</v>
      </c>
      <c r="B966" t="s">
        <v>8</v>
      </c>
      <c r="C966" t="s">
        <v>16</v>
      </c>
      <c r="D966" t="s">
        <v>21</v>
      </c>
      <c r="E966">
        <v>8</v>
      </c>
      <c r="F966">
        <v>25.95</v>
      </c>
      <c r="G966">
        <v>207.56</v>
      </c>
      <c r="H966" t="s">
        <v>18</v>
      </c>
    </row>
    <row r="967" spans="1:8" hidden="1" x14ac:dyDescent="0.3">
      <c r="A967" s="1">
        <v>44433</v>
      </c>
      <c r="B967" t="s">
        <v>12</v>
      </c>
      <c r="C967" t="s">
        <v>16</v>
      </c>
      <c r="D967" t="s">
        <v>15</v>
      </c>
      <c r="E967">
        <v>8</v>
      </c>
      <c r="F967">
        <v>32.39</v>
      </c>
      <c r="G967">
        <v>259.12</v>
      </c>
      <c r="H967" t="s">
        <v>18</v>
      </c>
    </row>
    <row r="968" spans="1:8" hidden="1" x14ac:dyDescent="0.3">
      <c r="A968" s="1">
        <v>44433</v>
      </c>
      <c r="B968" t="s">
        <v>12</v>
      </c>
      <c r="C968" t="s">
        <v>16</v>
      </c>
      <c r="D968" t="s">
        <v>10</v>
      </c>
      <c r="E968">
        <v>28</v>
      </c>
      <c r="F968">
        <v>21.56</v>
      </c>
      <c r="G968">
        <v>603.77</v>
      </c>
      <c r="H968" t="s">
        <v>18</v>
      </c>
    </row>
    <row r="969" spans="1:8" hidden="1" x14ac:dyDescent="0.3">
      <c r="A969" s="1">
        <v>44433</v>
      </c>
      <c r="B969" t="s">
        <v>12</v>
      </c>
      <c r="C969" t="s">
        <v>9</v>
      </c>
      <c r="D969" t="s">
        <v>13</v>
      </c>
      <c r="E969">
        <v>2</v>
      </c>
      <c r="F969">
        <v>21.59</v>
      </c>
      <c r="G969">
        <v>43.18</v>
      </c>
      <c r="H969" t="s">
        <v>11</v>
      </c>
    </row>
    <row r="970" spans="1:8" x14ac:dyDescent="0.3">
      <c r="A970" s="1">
        <v>44433</v>
      </c>
      <c r="B970" t="s">
        <v>8</v>
      </c>
      <c r="C970" t="s">
        <v>16</v>
      </c>
      <c r="D970" t="s">
        <v>13</v>
      </c>
      <c r="E970">
        <v>12</v>
      </c>
      <c r="F970">
        <v>13.19</v>
      </c>
      <c r="G970">
        <v>158.30000000000001</v>
      </c>
      <c r="H970" t="s">
        <v>18</v>
      </c>
    </row>
    <row r="971" spans="1:8" hidden="1" x14ac:dyDescent="0.3">
      <c r="A971" s="1">
        <v>44433</v>
      </c>
      <c r="B971" t="s">
        <v>20</v>
      </c>
      <c r="C971" t="s">
        <v>9</v>
      </c>
      <c r="D971" t="s">
        <v>13</v>
      </c>
      <c r="E971">
        <v>9</v>
      </c>
      <c r="F971">
        <v>24.97</v>
      </c>
      <c r="G971">
        <v>224.73</v>
      </c>
      <c r="H971" t="s">
        <v>11</v>
      </c>
    </row>
    <row r="972" spans="1:8" hidden="1" x14ac:dyDescent="0.3">
      <c r="A972" s="1">
        <v>44433</v>
      </c>
      <c r="B972" t="s">
        <v>12</v>
      </c>
      <c r="C972" t="s">
        <v>9</v>
      </c>
      <c r="D972" t="s">
        <v>19</v>
      </c>
      <c r="E972">
        <v>8</v>
      </c>
      <c r="F972">
        <v>55.41</v>
      </c>
      <c r="G972">
        <v>443.28</v>
      </c>
      <c r="H972" t="s">
        <v>14</v>
      </c>
    </row>
    <row r="973" spans="1:8" hidden="1" x14ac:dyDescent="0.3">
      <c r="A973" s="1">
        <v>44434</v>
      </c>
      <c r="B973" t="s">
        <v>12</v>
      </c>
      <c r="C973" t="s">
        <v>9</v>
      </c>
      <c r="D973" t="s">
        <v>10</v>
      </c>
      <c r="E973">
        <v>6</v>
      </c>
      <c r="F973">
        <v>23.04</v>
      </c>
      <c r="G973">
        <v>138.26</v>
      </c>
      <c r="H973" t="s">
        <v>14</v>
      </c>
    </row>
    <row r="974" spans="1:8" hidden="1" x14ac:dyDescent="0.3">
      <c r="A974" s="1">
        <v>44434</v>
      </c>
      <c r="B974" t="s">
        <v>12</v>
      </c>
      <c r="C974" t="s">
        <v>9</v>
      </c>
      <c r="D974" t="s">
        <v>13</v>
      </c>
      <c r="E974">
        <v>7</v>
      </c>
      <c r="F974">
        <v>20.239999999999998</v>
      </c>
      <c r="G974">
        <v>141.69999999999999</v>
      </c>
      <c r="H974" t="s">
        <v>14</v>
      </c>
    </row>
    <row r="975" spans="1:8" hidden="1" x14ac:dyDescent="0.3">
      <c r="A975" s="1">
        <v>44434</v>
      </c>
      <c r="B975" t="s">
        <v>12</v>
      </c>
      <c r="C975" t="s">
        <v>9</v>
      </c>
      <c r="D975" t="s">
        <v>15</v>
      </c>
      <c r="E975">
        <v>7</v>
      </c>
      <c r="F975">
        <v>29.34</v>
      </c>
      <c r="G975">
        <v>205.36</v>
      </c>
      <c r="H975" t="s">
        <v>11</v>
      </c>
    </row>
    <row r="976" spans="1:8" hidden="1" x14ac:dyDescent="0.3">
      <c r="A976" s="1">
        <v>44434</v>
      </c>
      <c r="B976" t="s">
        <v>8</v>
      </c>
      <c r="C976" t="s">
        <v>9</v>
      </c>
      <c r="D976" t="s">
        <v>13</v>
      </c>
      <c r="E976">
        <v>3</v>
      </c>
      <c r="F976">
        <v>13.4</v>
      </c>
      <c r="G976">
        <v>40.18</v>
      </c>
      <c r="H976" t="s">
        <v>11</v>
      </c>
    </row>
    <row r="977" spans="1:8" hidden="1" x14ac:dyDescent="0.3">
      <c r="A977" s="1">
        <v>44434</v>
      </c>
      <c r="B977" t="s">
        <v>12</v>
      </c>
      <c r="C977" t="s">
        <v>9</v>
      </c>
      <c r="D977" t="s">
        <v>10</v>
      </c>
      <c r="E977">
        <v>3</v>
      </c>
      <c r="F977">
        <v>25.28</v>
      </c>
      <c r="G977">
        <v>75.84</v>
      </c>
      <c r="H977" t="s">
        <v>14</v>
      </c>
    </row>
    <row r="978" spans="1:8" hidden="1" x14ac:dyDescent="0.3">
      <c r="A978" s="1">
        <v>44434</v>
      </c>
      <c r="B978" t="s">
        <v>12</v>
      </c>
      <c r="C978" t="s">
        <v>16</v>
      </c>
      <c r="D978" t="s">
        <v>13</v>
      </c>
      <c r="E978">
        <v>20</v>
      </c>
      <c r="F978">
        <v>16.89</v>
      </c>
      <c r="G978">
        <v>337.8</v>
      </c>
      <c r="H978" t="s">
        <v>18</v>
      </c>
    </row>
    <row r="979" spans="1:8" hidden="1" x14ac:dyDescent="0.3">
      <c r="A979" s="1">
        <v>44434</v>
      </c>
      <c r="B979" t="s">
        <v>8</v>
      </c>
      <c r="C979" t="s">
        <v>9</v>
      </c>
      <c r="D979" t="s">
        <v>21</v>
      </c>
      <c r="E979">
        <v>3</v>
      </c>
      <c r="F979">
        <v>24.61</v>
      </c>
      <c r="G979">
        <v>73.819999999999993</v>
      </c>
      <c r="H979" t="s">
        <v>11</v>
      </c>
    </row>
    <row r="980" spans="1:8" hidden="1" x14ac:dyDescent="0.3">
      <c r="A980" s="1">
        <v>44434</v>
      </c>
      <c r="B980" t="s">
        <v>12</v>
      </c>
      <c r="C980" t="s">
        <v>9</v>
      </c>
      <c r="D980" t="s">
        <v>21</v>
      </c>
      <c r="E980">
        <v>7</v>
      </c>
      <c r="F980">
        <v>18.350000000000001</v>
      </c>
      <c r="G980">
        <v>128.43</v>
      </c>
      <c r="H980" t="s">
        <v>11</v>
      </c>
    </row>
    <row r="981" spans="1:8" hidden="1" x14ac:dyDescent="0.3">
      <c r="A981" s="1">
        <v>44434</v>
      </c>
      <c r="B981" t="s">
        <v>8</v>
      </c>
      <c r="C981" t="s">
        <v>9</v>
      </c>
      <c r="D981" t="s">
        <v>10</v>
      </c>
      <c r="E981">
        <v>3</v>
      </c>
      <c r="F981">
        <v>19.77</v>
      </c>
      <c r="G981">
        <v>59.3</v>
      </c>
      <c r="H981" t="s">
        <v>11</v>
      </c>
    </row>
    <row r="982" spans="1:8" hidden="1" x14ac:dyDescent="0.3">
      <c r="A982" s="1">
        <v>44434</v>
      </c>
      <c r="B982" t="s">
        <v>20</v>
      </c>
      <c r="C982" t="s">
        <v>9</v>
      </c>
      <c r="D982" t="s">
        <v>13</v>
      </c>
      <c r="E982">
        <v>4</v>
      </c>
      <c r="F982">
        <v>16.63</v>
      </c>
      <c r="G982">
        <v>66.53</v>
      </c>
      <c r="H982" t="s">
        <v>14</v>
      </c>
    </row>
    <row r="983" spans="1:8" x14ac:dyDescent="0.3">
      <c r="A983" s="1">
        <v>44435</v>
      </c>
      <c r="B983" t="s">
        <v>8</v>
      </c>
      <c r="C983" t="s">
        <v>16</v>
      </c>
      <c r="D983" t="s">
        <v>19</v>
      </c>
      <c r="E983">
        <v>20</v>
      </c>
      <c r="F983">
        <v>60.22</v>
      </c>
      <c r="G983">
        <v>1204.3</v>
      </c>
      <c r="H983" t="s">
        <v>18</v>
      </c>
    </row>
    <row r="984" spans="1:8" hidden="1" x14ac:dyDescent="0.3">
      <c r="A984" s="1">
        <v>44435</v>
      </c>
      <c r="B984" t="s">
        <v>8</v>
      </c>
      <c r="C984" t="s">
        <v>9</v>
      </c>
      <c r="D984" t="s">
        <v>21</v>
      </c>
      <c r="E984">
        <v>7</v>
      </c>
      <c r="F984">
        <v>28.63</v>
      </c>
      <c r="G984">
        <v>200.4</v>
      </c>
      <c r="H984" t="s">
        <v>14</v>
      </c>
    </row>
    <row r="985" spans="1:8" hidden="1" x14ac:dyDescent="0.3">
      <c r="A985" s="1">
        <v>44435</v>
      </c>
      <c r="B985" t="s">
        <v>12</v>
      </c>
      <c r="C985" t="s">
        <v>16</v>
      </c>
      <c r="D985" t="s">
        <v>15</v>
      </c>
      <c r="E985">
        <v>12</v>
      </c>
      <c r="F985">
        <v>37.07</v>
      </c>
      <c r="G985">
        <v>444.84</v>
      </c>
      <c r="H985" t="s">
        <v>18</v>
      </c>
    </row>
    <row r="986" spans="1:8" hidden="1" x14ac:dyDescent="0.3">
      <c r="A986" s="1">
        <v>44435</v>
      </c>
      <c r="B986" t="s">
        <v>8</v>
      </c>
      <c r="C986" t="s">
        <v>9</v>
      </c>
      <c r="D986" t="s">
        <v>21</v>
      </c>
      <c r="E986">
        <v>10</v>
      </c>
      <c r="F986">
        <v>30.39</v>
      </c>
      <c r="G986">
        <v>303.89999999999998</v>
      </c>
      <c r="H986" t="s">
        <v>14</v>
      </c>
    </row>
    <row r="987" spans="1:8" hidden="1" x14ac:dyDescent="0.3">
      <c r="A987" s="1">
        <v>44435</v>
      </c>
      <c r="B987" t="s">
        <v>12</v>
      </c>
      <c r="C987" t="s">
        <v>9</v>
      </c>
      <c r="D987" t="s">
        <v>21</v>
      </c>
      <c r="E987">
        <v>10</v>
      </c>
      <c r="F987">
        <v>28.56</v>
      </c>
      <c r="G987">
        <v>285.63</v>
      </c>
      <c r="H987" t="s">
        <v>11</v>
      </c>
    </row>
    <row r="988" spans="1:8" hidden="1" x14ac:dyDescent="0.3">
      <c r="A988" s="1">
        <v>44435</v>
      </c>
      <c r="B988" t="s">
        <v>20</v>
      </c>
      <c r="C988" t="s">
        <v>9</v>
      </c>
      <c r="D988" t="s">
        <v>21</v>
      </c>
      <c r="E988">
        <v>4</v>
      </c>
      <c r="F988">
        <v>21.47</v>
      </c>
      <c r="G988">
        <v>85.89</v>
      </c>
      <c r="H988" t="s">
        <v>11</v>
      </c>
    </row>
    <row r="989" spans="1:8" hidden="1" x14ac:dyDescent="0.3">
      <c r="A989" s="1">
        <v>44435</v>
      </c>
      <c r="B989" t="s">
        <v>8</v>
      </c>
      <c r="C989" t="s">
        <v>9</v>
      </c>
      <c r="D989" t="s">
        <v>19</v>
      </c>
      <c r="E989">
        <v>5</v>
      </c>
      <c r="F989">
        <v>59.14</v>
      </c>
      <c r="G989">
        <v>295.72000000000003</v>
      </c>
      <c r="H989" t="s">
        <v>11</v>
      </c>
    </row>
    <row r="990" spans="1:8" hidden="1" x14ac:dyDescent="0.3">
      <c r="A990" s="1">
        <v>44435</v>
      </c>
      <c r="B990" t="s">
        <v>8</v>
      </c>
      <c r="C990" t="s">
        <v>9</v>
      </c>
      <c r="D990" t="s">
        <v>19</v>
      </c>
      <c r="E990">
        <v>10</v>
      </c>
      <c r="F990">
        <v>64.64</v>
      </c>
      <c r="G990">
        <v>646.45000000000005</v>
      </c>
      <c r="H990" t="s">
        <v>11</v>
      </c>
    </row>
    <row r="991" spans="1:8" hidden="1" x14ac:dyDescent="0.3">
      <c r="A991" s="1">
        <v>44436</v>
      </c>
      <c r="B991" t="s">
        <v>12</v>
      </c>
      <c r="C991" t="s">
        <v>9</v>
      </c>
      <c r="D991" t="s">
        <v>17</v>
      </c>
      <c r="E991">
        <v>7</v>
      </c>
      <c r="F991">
        <v>40.04</v>
      </c>
      <c r="G991">
        <v>280.27</v>
      </c>
      <c r="H991" t="s">
        <v>11</v>
      </c>
    </row>
    <row r="992" spans="1:8" hidden="1" x14ac:dyDescent="0.3">
      <c r="A992" s="1">
        <v>44436</v>
      </c>
      <c r="B992" t="s">
        <v>20</v>
      </c>
      <c r="C992" t="s">
        <v>16</v>
      </c>
      <c r="D992" t="s">
        <v>10</v>
      </c>
      <c r="E992">
        <v>32</v>
      </c>
      <c r="F992">
        <v>25.42</v>
      </c>
      <c r="G992">
        <v>813.44</v>
      </c>
      <c r="H992" t="s">
        <v>18</v>
      </c>
    </row>
    <row r="993" spans="1:8" x14ac:dyDescent="0.3">
      <c r="A993" s="1">
        <v>44436</v>
      </c>
      <c r="B993" t="s">
        <v>8</v>
      </c>
      <c r="C993" t="s">
        <v>16</v>
      </c>
      <c r="D993" t="s">
        <v>10</v>
      </c>
      <c r="E993">
        <v>8</v>
      </c>
      <c r="F993">
        <v>28.9</v>
      </c>
      <c r="G993">
        <v>231.2</v>
      </c>
      <c r="H993" t="s">
        <v>18</v>
      </c>
    </row>
    <row r="994" spans="1:8" x14ac:dyDescent="0.3">
      <c r="A994" s="1">
        <v>44436</v>
      </c>
      <c r="B994" t="s">
        <v>8</v>
      </c>
      <c r="C994" t="s">
        <v>16</v>
      </c>
      <c r="D994" t="s">
        <v>21</v>
      </c>
      <c r="E994">
        <v>32</v>
      </c>
      <c r="F994">
        <v>28.76</v>
      </c>
      <c r="G994">
        <v>920.37</v>
      </c>
      <c r="H994" t="s">
        <v>18</v>
      </c>
    </row>
    <row r="995" spans="1:8" hidden="1" x14ac:dyDescent="0.3">
      <c r="A995" s="1">
        <v>44436</v>
      </c>
      <c r="B995" t="s">
        <v>20</v>
      </c>
      <c r="C995" t="s">
        <v>9</v>
      </c>
      <c r="D995" t="s">
        <v>21</v>
      </c>
      <c r="E995">
        <v>6</v>
      </c>
      <c r="F995">
        <v>28.37</v>
      </c>
      <c r="G995">
        <v>170.21</v>
      </c>
      <c r="H995" t="s">
        <v>11</v>
      </c>
    </row>
    <row r="996" spans="1:8" hidden="1" x14ac:dyDescent="0.3">
      <c r="A996" s="1">
        <v>44436</v>
      </c>
      <c r="B996" t="s">
        <v>12</v>
      </c>
      <c r="C996" t="s">
        <v>9</v>
      </c>
      <c r="D996" t="s">
        <v>15</v>
      </c>
      <c r="E996">
        <v>6</v>
      </c>
      <c r="F996">
        <v>30.74</v>
      </c>
      <c r="G996">
        <v>184.42</v>
      </c>
      <c r="H996" t="s">
        <v>11</v>
      </c>
    </row>
    <row r="997" spans="1:8" hidden="1" x14ac:dyDescent="0.3">
      <c r="A997" s="1">
        <v>44436</v>
      </c>
      <c r="B997" t="s">
        <v>8</v>
      </c>
      <c r="C997" t="s">
        <v>9</v>
      </c>
      <c r="D997" t="s">
        <v>21</v>
      </c>
      <c r="E997">
        <v>9</v>
      </c>
      <c r="F997">
        <v>32.869999999999997</v>
      </c>
      <c r="G997">
        <v>295.83</v>
      </c>
      <c r="H997" t="s">
        <v>11</v>
      </c>
    </row>
    <row r="998" spans="1:8" hidden="1" x14ac:dyDescent="0.3">
      <c r="A998" s="1">
        <v>44436</v>
      </c>
      <c r="B998" t="s">
        <v>20</v>
      </c>
      <c r="C998" t="s">
        <v>16</v>
      </c>
      <c r="D998" t="s">
        <v>13</v>
      </c>
      <c r="E998">
        <v>32</v>
      </c>
      <c r="F998">
        <v>10.029999999999999</v>
      </c>
      <c r="G998">
        <v>320.95999999999998</v>
      </c>
      <c r="H998" t="s">
        <v>18</v>
      </c>
    </row>
    <row r="999" spans="1:8" hidden="1" x14ac:dyDescent="0.3">
      <c r="A999" s="1">
        <v>44436</v>
      </c>
      <c r="B999" t="s">
        <v>20</v>
      </c>
      <c r="C999" t="s">
        <v>16</v>
      </c>
      <c r="D999" t="s">
        <v>21</v>
      </c>
      <c r="E999">
        <v>12</v>
      </c>
      <c r="F999">
        <v>32.799999999999997</v>
      </c>
      <c r="G999">
        <v>393.64</v>
      </c>
      <c r="H999" t="s">
        <v>18</v>
      </c>
    </row>
    <row r="1000" spans="1:8" hidden="1" x14ac:dyDescent="0.3">
      <c r="A1000" s="1">
        <v>44436</v>
      </c>
      <c r="B1000" t="s">
        <v>12</v>
      </c>
      <c r="C1000" t="s">
        <v>9</v>
      </c>
      <c r="D1000" t="s">
        <v>17</v>
      </c>
      <c r="E1000">
        <v>5</v>
      </c>
      <c r="F1000">
        <v>48.25</v>
      </c>
      <c r="G1000">
        <v>241.23</v>
      </c>
      <c r="H1000" t="s">
        <v>14</v>
      </c>
    </row>
    <row r="1001" spans="1:8" hidden="1" x14ac:dyDescent="0.3">
      <c r="A1001" s="1">
        <v>44436</v>
      </c>
      <c r="B1001" t="s">
        <v>12</v>
      </c>
      <c r="C1001" t="s">
        <v>16</v>
      </c>
      <c r="D1001" t="s">
        <v>21</v>
      </c>
      <c r="E1001">
        <v>20</v>
      </c>
      <c r="F1001">
        <v>27.41</v>
      </c>
      <c r="G1001">
        <v>548.13</v>
      </c>
      <c r="H1001" t="s">
        <v>18</v>
      </c>
    </row>
  </sheetData>
  <autoFilter ref="B1:C1001" xr:uid="{37D2D472-34DA-4BF4-A3EA-9209DA039041}">
    <filterColumn colId="0">
      <filters>
        <filter val="Central"/>
      </filters>
    </filterColumn>
    <filterColumn colId="1">
      <filters>
        <filter val="Wholesale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J21" sqref="J21"/>
    </sheetView>
  </sheetViews>
  <sheetFormatPr defaultColWidth="15.777343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44348</v>
      </c>
      <c r="B2" t="s">
        <v>8</v>
      </c>
      <c r="C2" t="s">
        <v>9</v>
      </c>
      <c r="D2" t="s">
        <v>10</v>
      </c>
      <c r="E2">
        <v>8</v>
      </c>
      <c r="F2">
        <v>16.850000000000001</v>
      </c>
      <c r="G2">
        <v>134.83000000000001</v>
      </c>
      <c r="H2" t="s">
        <v>11</v>
      </c>
    </row>
    <row r="3" spans="1:8" x14ac:dyDescent="0.3">
      <c r="A3" s="1">
        <v>44348</v>
      </c>
      <c r="B3" t="s">
        <v>12</v>
      </c>
      <c r="C3" t="s">
        <v>9</v>
      </c>
      <c r="D3" t="s">
        <v>13</v>
      </c>
      <c r="E3">
        <v>9</v>
      </c>
      <c r="F3">
        <v>19.29</v>
      </c>
      <c r="G3">
        <v>173.61</v>
      </c>
      <c r="H3" t="s">
        <v>14</v>
      </c>
    </row>
    <row r="4" spans="1:8" x14ac:dyDescent="0.3">
      <c r="A4" s="1">
        <v>44348</v>
      </c>
      <c r="B4" t="s">
        <v>12</v>
      </c>
      <c r="C4" t="s">
        <v>9</v>
      </c>
      <c r="D4" t="s">
        <v>15</v>
      </c>
      <c r="E4">
        <v>8</v>
      </c>
      <c r="F4">
        <v>32.93</v>
      </c>
      <c r="G4">
        <v>263.45</v>
      </c>
      <c r="H4" t="s">
        <v>11</v>
      </c>
    </row>
    <row r="5" spans="1:8" x14ac:dyDescent="0.3">
      <c r="A5" s="1">
        <v>44348</v>
      </c>
      <c r="B5" t="s">
        <v>12</v>
      </c>
      <c r="C5" t="s">
        <v>16</v>
      </c>
      <c r="D5" t="s">
        <v>17</v>
      </c>
      <c r="E5">
        <v>16</v>
      </c>
      <c r="F5">
        <v>37.840000000000003</v>
      </c>
      <c r="G5">
        <v>605.44000000000005</v>
      </c>
      <c r="H5" t="s">
        <v>18</v>
      </c>
    </row>
    <row r="6" spans="1:8" x14ac:dyDescent="0.3">
      <c r="A6" s="1">
        <v>44348</v>
      </c>
      <c r="B6" t="s">
        <v>8</v>
      </c>
      <c r="C6" t="s">
        <v>9</v>
      </c>
      <c r="D6" t="s">
        <v>19</v>
      </c>
      <c r="E6">
        <v>2</v>
      </c>
      <c r="F6">
        <v>60.48</v>
      </c>
      <c r="G6">
        <v>120.96</v>
      </c>
      <c r="H6" t="s">
        <v>11</v>
      </c>
    </row>
    <row r="7" spans="1:8" x14ac:dyDescent="0.3">
      <c r="A7" s="1">
        <v>44348</v>
      </c>
      <c r="B7" t="s">
        <v>12</v>
      </c>
      <c r="C7" t="s">
        <v>16</v>
      </c>
      <c r="D7" t="s">
        <v>15</v>
      </c>
      <c r="E7">
        <v>40</v>
      </c>
      <c r="F7">
        <v>37.369999999999997</v>
      </c>
      <c r="G7">
        <v>1494.8</v>
      </c>
      <c r="H7" t="s">
        <v>18</v>
      </c>
    </row>
    <row r="8" spans="1:8" x14ac:dyDescent="0.3">
      <c r="A8" s="1">
        <v>44348</v>
      </c>
      <c r="B8" t="s">
        <v>20</v>
      </c>
      <c r="C8" t="s">
        <v>9</v>
      </c>
      <c r="D8" t="s">
        <v>21</v>
      </c>
      <c r="E8">
        <v>2</v>
      </c>
      <c r="F8">
        <v>27.2</v>
      </c>
      <c r="G8">
        <v>54.41</v>
      </c>
      <c r="H8" t="s">
        <v>11</v>
      </c>
    </row>
    <row r="9" spans="1:8" x14ac:dyDescent="0.3">
      <c r="A9" s="1">
        <v>44348</v>
      </c>
      <c r="B9" t="s">
        <v>8</v>
      </c>
      <c r="C9" t="s">
        <v>9</v>
      </c>
      <c r="D9" t="s">
        <v>13</v>
      </c>
      <c r="E9">
        <v>10</v>
      </c>
      <c r="F9">
        <v>22.44</v>
      </c>
      <c r="G9">
        <v>224.38</v>
      </c>
      <c r="H9" t="s">
        <v>11</v>
      </c>
    </row>
    <row r="10" spans="1:8" x14ac:dyDescent="0.3">
      <c r="A10" s="1">
        <v>44348</v>
      </c>
      <c r="B10" t="s">
        <v>20</v>
      </c>
      <c r="C10" t="s">
        <v>16</v>
      </c>
      <c r="D10" t="s">
        <v>17</v>
      </c>
      <c r="E10">
        <v>40</v>
      </c>
      <c r="F10">
        <v>39.5</v>
      </c>
      <c r="G10">
        <v>1579.87</v>
      </c>
      <c r="H10" t="s">
        <v>18</v>
      </c>
    </row>
    <row r="11" spans="1:8" x14ac:dyDescent="0.3">
      <c r="A11" s="1">
        <v>44348</v>
      </c>
      <c r="B11" t="s">
        <v>12</v>
      </c>
      <c r="C11" t="s">
        <v>9</v>
      </c>
      <c r="D11" t="s">
        <v>17</v>
      </c>
      <c r="E11">
        <v>6</v>
      </c>
      <c r="F11">
        <v>45.44</v>
      </c>
      <c r="G11">
        <v>272.61</v>
      </c>
      <c r="H11" t="s">
        <v>11</v>
      </c>
    </row>
    <row r="12" spans="1:8" x14ac:dyDescent="0.3">
      <c r="A12" s="1">
        <v>44348</v>
      </c>
      <c r="B12" t="s">
        <v>8</v>
      </c>
      <c r="C12" t="s">
        <v>9</v>
      </c>
      <c r="D12" t="s">
        <v>17</v>
      </c>
      <c r="E12">
        <v>6</v>
      </c>
      <c r="F12">
        <v>38.200000000000003</v>
      </c>
      <c r="G12">
        <v>229.22</v>
      </c>
      <c r="H12" t="s">
        <v>11</v>
      </c>
    </row>
    <row r="13" spans="1:8" x14ac:dyDescent="0.3">
      <c r="A13" s="1">
        <v>44348</v>
      </c>
      <c r="B13" t="s">
        <v>8</v>
      </c>
      <c r="C13" t="s">
        <v>9</v>
      </c>
      <c r="D13" t="s">
        <v>15</v>
      </c>
      <c r="E13">
        <v>6</v>
      </c>
      <c r="F13">
        <v>37.450000000000003</v>
      </c>
      <c r="G13">
        <v>224.71</v>
      </c>
      <c r="H13" t="s">
        <v>11</v>
      </c>
    </row>
    <row r="14" spans="1:8" x14ac:dyDescent="0.3">
      <c r="A14" s="1">
        <v>44349</v>
      </c>
      <c r="B14" t="s">
        <v>8</v>
      </c>
      <c r="C14" t="s">
        <v>9</v>
      </c>
      <c r="D14" t="s">
        <v>15</v>
      </c>
      <c r="E14">
        <v>6</v>
      </c>
      <c r="F14">
        <v>28.67</v>
      </c>
      <c r="G14">
        <v>172.01</v>
      </c>
      <c r="H14" t="s">
        <v>11</v>
      </c>
    </row>
    <row r="15" spans="1:8" x14ac:dyDescent="0.3">
      <c r="A15" s="1">
        <v>44349</v>
      </c>
      <c r="B15" t="s">
        <v>8</v>
      </c>
      <c r="C15" t="s">
        <v>9</v>
      </c>
      <c r="D15" t="s">
        <v>13</v>
      </c>
      <c r="E15">
        <v>9</v>
      </c>
      <c r="F15">
        <v>15.1</v>
      </c>
      <c r="G15">
        <v>135.91999999999999</v>
      </c>
      <c r="H15" t="s">
        <v>11</v>
      </c>
    </row>
    <row r="16" spans="1:8" x14ac:dyDescent="0.3">
      <c r="A16" s="1">
        <v>44349</v>
      </c>
      <c r="B16" t="s">
        <v>8</v>
      </c>
      <c r="C16" t="s">
        <v>9</v>
      </c>
      <c r="D16" t="s">
        <v>21</v>
      </c>
      <c r="E16">
        <v>10</v>
      </c>
      <c r="F16">
        <v>22.37</v>
      </c>
      <c r="G16">
        <v>223.68</v>
      </c>
      <c r="H16" t="s">
        <v>11</v>
      </c>
    </row>
    <row r="17" spans="1:8" x14ac:dyDescent="0.3">
      <c r="A17" s="1">
        <v>44349</v>
      </c>
      <c r="B17" t="s">
        <v>20</v>
      </c>
      <c r="C17" t="s">
        <v>9</v>
      </c>
      <c r="D17" t="s">
        <v>13</v>
      </c>
      <c r="E17">
        <v>2</v>
      </c>
      <c r="F17">
        <v>24.97</v>
      </c>
      <c r="G17">
        <v>49.94</v>
      </c>
      <c r="H17" t="s">
        <v>11</v>
      </c>
    </row>
    <row r="18" spans="1:8" x14ac:dyDescent="0.3">
      <c r="A18" s="1">
        <v>44349</v>
      </c>
      <c r="B18" t="s">
        <v>12</v>
      </c>
      <c r="C18" t="s">
        <v>9</v>
      </c>
      <c r="D18" t="s">
        <v>17</v>
      </c>
      <c r="E18">
        <v>1</v>
      </c>
      <c r="F18">
        <v>40.409999999999997</v>
      </c>
      <c r="G18">
        <v>40.409999999999997</v>
      </c>
      <c r="H18" t="s">
        <v>11</v>
      </c>
    </row>
    <row r="19" spans="1:8" x14ac:dyDescent="0.3">
      <c r="A19" s="1">
        <v>44349</v>
      </c>
      <c r="B19" t="s">
        <v>12</v>
      </c>
      <c r="C19" t="s">
        <v>9</v>
      </c>
      <c r="D19" t="s">
        <v>10</v>
      </c>
      <c r="E19">
        <v>6</v>
      </c>
      <c r="F19">
        <v>20.28</v>
      </c>
      <c r="G19">
        <v>121.66</v>
      </c>
      <c r="H19" t="s">
        <v>11</v>
      </c>
    </row>
    <row r="20" spans="1:8" x14ac:dyDescent="0.3">
      <c r="A20" s="1">
        <v>44349</v>
      </c>
      <c r="B20" t="s">
        <v>8</v>
      </c>
      <c r="C20" t="s">
        <v>9</v>
      </c>
      <c r="D20" t="s">
        <v>17</v>
      </c>
      <c r="E20">
        <v>6</v>
      </c>
      <c r="F20">
        <v>40.770000000000003</v>
      </c>
      <c r="G20">
        <v>244.63</v>
      </c>
      <c r="H20" t="s">
        <v>11</v>
      </c>
    </row>
    <row r="21" spans="1:8" x14ac:dyDescent="0.3">
      <c r="A21" s="1">
        <v>44349</v>
      </c>
      <c r="B21" t="s">
        <v>20</v>
      </c>
      <c r="C21" t="s">
        <v>9</v>
      </c>
      <c r="D21" t="s">
        <v>17</v>
      </c>
      <c r="E21">
        <v>8</v>
      </c>
      <c r="F21">
        <v>38.61</v>
      </c>
      <c r="G21">
        <v>308.89</v>
      </c>
      <c r="H21" t="s">
        <v>11</v>
      </c>
    </row>
    <row r="22" spans="1:8" x14ac:dyDescent="0.3">
      <c r="A22" s="1">
        <v>44350</v>
      </c>
      <c r="B22" t="s">
        <v>12</v>
      </c>
      <c r="C22" t="s">
        <v>9</v>
      </c>
      <c r="D22" t="s">
        <v>21</v>
      </c>
      <c r="E22">
        <v>9</v>
      </c>
      <c r="F22">
        <v>20.5</v>
      </c>
      <c r="G22">
        <v>184.54</v>
      </c>
      <c r="H22" t="s">
        <v>11</v>
      </c>
    </row>
    <row r="23" spans="1:8" x14ac:dyDescent="0.3">
      <c r="A23" s="1">
        <v>44350</v>
      </c>
      <c r="B23" t="s">
        <v>12</v>
      </c>
      <c r="C23" t="s">
        <v>9</v>
      </c>
      <c r="D23" t="s">
        <v>15</v>
      </c>
      <c r="E23">
        <v>5</v>
      </c>
      <c r="F23">
        <v>36.18</v>
      </c>
      <c r="G23">
        <v>180.91</v>
      </c>
      <c r="H23" t="s">
        <v>11</v>
      </c>
    </row>
    <row r="24" spans="1:8" x14ac:dyDescent="0.3">
      <c r="A24" s="1">
        <v>44350</v>
      </c>
      <c r="B24" t="s">
        <v>12</v>
      </c>
      <c r="C24" t="s">
        <v>9</v>
      </c>
      <c r="D24" t="s">
        <v>21</v>
      </c>
      <c r="E24">
        <v>5</v>
      </c>
      <c r="F24">
        <v>28.33</v>
      </c>
      <c r="G24">
        <v>141.66999999999999</v>
      </c>
      <c r="H24" t="s">
        <v>11</v>
      </c>
    </row>
    <row r="25" spans="1:8" x14ac:dyDescent="0.3">
      <c r="A25" s="1">
        <v>44350</v>
      </c>
      <c r="B25" t="s">
        <v>8</v>
      </c>
      <c r="C25" t="s">
        <v>9</v>
      </c>
      <c r="D25" t="s">
        <v>15</v>
      </c>
      <c r="E25">
        <v>6</v>
      </c>
      <c r="F25">
        <v>35.520000000000003</v>
      </c>
      <c r="G25">
        <v>213.15</v>
      </c>
      <c r="H25" t="s">
        <v>11</v>
      </c>
    </row>
    <row r="26" spans="1:8" x14ac:dyDescent="0.3">
      <c r="A26" s="1">
        <v>44350</v>
      </c>
      <c r="B26" t="s">
        <v>8</v>
      </c>
      <c r="C26" t="s">
        <v>9</v>
      </c>
      <c r="D26" t="s">
        <v>21</v>
      </c>
      <c r="E26">
        <v>1</v>
      </c>
      <c r="F26">
        <v>29.31</v>
      </c>
      <c r="G26">
        <v>29.31</v>
      </c>
      <c r="H26" t="s">
        <v>14</v>
      </c>
    </row>
    <row r="27" spans="1:8" x14ac:dyDescent="0.3">
      <c r="A27" s="1">
        <v>44350</v>
      </c>
      <c r="B27" t="s">
        <v>8</v>
      </c>
      <c r="C27" t="s">
        <v>9</v>
      </c>
      <c r="D27" t="s">
        <v>17</v>
      </c>
      <c r="E27">
        <v>1</v>
      </c>
      <c r="F27">
        <v>48.9</v>
      </c>
      <c r="G27">
        <v>48.9</v>
      </c>
      <c r="H27" t="s">
        <v>11</v>
      </c>
    </row>
    <row r="28" spans="1:8" x14ac:dyDescent="0.3">
      <c r="A28" s="1">
        <v>44350</v>
      </c>
      <c r="B28" t="s">
        <v>20</v>
      </c>
      <c r="C28" t="s">
        <v>9</v>
      </c>
      <c r="D28" t="s">
        <v>21</v>
      </c>
      <c r="E28">
        <v>2</v>
      </c>
      <c r="F28">
        <v>20.190000000000001</v>
      </c>
      <c r="G28">
        <v>40.369999999999997</v>
      </c>
      <c r="H28" t="s">
        <v>11</v>
      </c>
    </row>
    <row r="29" spans="1:8" x14ac:dyDescent="0.3">
      <c r="A29" s="1">
        <v>44350</v>
      </c>
      <c r="B29" t="s">
        <v>8</v>
      </c>
      <c r="C29" t="s">
        <v>9</v>
      </c>
      <c r="D29" t="s">
        <v>21</v>
      </c>
      <c r="E29">
        <v>8</v>
      </c>
      <c r="F29">
        <v>27</v>
      </c>
      <c r="G29">
        <v>216</v>
      </c>
      <c r="H29" t="s">
        <v>11</v>
      </c>
    </row>
    <row r="30" spans="1:8" x14ac:dyDescent="0.3">
      <c r="A30" s="1">
        <v>44351</v>
      </c>
      <c r="B30" t="s">
        <v>12</v>
      </c>
      <c r="C30" t="s">
        <v>9</v>
      </c>
      <c r="D30" t="s">
        <v>15</v>
      </c>
      <c r="E30">
        <v>10</v>
      </c>
      <c r="F30">
        <v>30.92</v>
      </c>
      <c r="G30">
        <v>309.23</v>
      </c>
      <c r="H30" t="s">
        <v>11</v>
      </c>
    </row>
    <row r="31" spans="1:8" x14ac:dyDescent="0.3">
      <c r="A31" s="1">
        <v>44351</v>
      </c>
      <c r="B31" t="s">
        <v>8</v>
      </c>
      <c r="C31" t="s">
        <v>9</v>
      </c>
      <c r="D31" t="s">
        <v>13</v>
      </c>
      <c r="E31">
        <v>4</v>
      </c>
      <c r="F31">
        <v>19.78</v>
      </c>
      <c r="G31">
        <v>79.14</v>
      </c>
      <c r="H31" t="s">
        <v>11</v>
      </c>
    </row>
    <row r="32" spans="1:8" x14ac:dyDescent="0.3">
      <c r="A32" s="1">
        <v>44351</v>
      </c>
      <c r="B32" t="s">
        <v>8</v>
      </c>
      <c r="C32" t="s">
        <v>9</v>
      </c>
      <c r="D32" t="s">
        <v>17</v>
      </c>
      <c r="E32">
        <v>3</v>
      </c>
      <c r="F32">
        <v>41.07</v>
      </c>
      <c r="G32">
        <v>123.21</v>
      </c>
      <c r="H32" t="s">
        <v>11</v>
      </c>
    </row>
    <row r="33" spans="1:8" x14ac:dyDescent="0.3">
      <c r="A33" s="1">
        <v>44351</v>
      </c>
      <c r="B33" t="s">
        <v>12</v>
      </c>
      <c r="C33" t="s">
        <v>9</v>
      </c>
      <c r="D33" t="s">
        <v>21</v>
      </c>
      <c r="E33">
        <v>5</v>
      </c>
      <c r="F33">
        <v>20.16</v>
      </c>
      <c r="G33">
        <v>100.81</v>
      </c>
      <c r="H33" t="s">
        <v>11</v>
      </c>
    </row>
    <row r="34" spans="1:8" x14ac:dyDescent="0.3">
      <c r="A34" s="1">
        <v>44351</v>
      </c>
      <c r="B34" t="s">
        <v>8</v>
      </c>
      <c r="C34" t="s">
        <v>9</v>
      </c>
      <c r="D34" t="s">
        <v>15</v>
      </c>
      <c r="E34">
        <v>1</v>
      </c>
      <c r="F34">
        <v>37.03</v>
      </c>
      <c r="G34">
        <v>37.03</v>
      </c>
      <c r="H34" t="s">
        <v>11</v>
      </c>
    </row>
    <row r="35" spans="1:8" x14ac:dyDescent="0.3">
      <c r="A35" s="1">
        <v>44351</v>
      </c>
      <c r="B35" t="s">
        <v>20</v>
      </c>
      <c r="C35" t="s">
        <v>9</v>
      </c>
      <c r="D35" t="s">
        <v>21</v>
      </c>
      <c r="E35">
        <v>9</v>
      </c>
      <c r="F35">
        <v>27.78</v>
      </c>
      <c r="G35">
        <v>249.98</v>
      </c>
      <c r="H35" t="s">
        <v>11</v>
      </c>
    </row>
    <row r="36" spans="1:8" x14ac:dyDescent="0.3">
      <c r="A36" s="1">
        <v>44352</v>
      </c>
      <c r="B36" t="s">
        <v>8</v>
      </c>
      <c r="C36" t="s">
        <v>9</v>
      </c>
      <c r="D36" t="s">
        <v>13</v>
      </c>
      <c r="E36">
        <v>3</v>
      </c>
      <c r="F36">
        <v>21.01</v>
      </c>
      <c r="G36">
        <v>63.03</v>
      </c>
      <c r="H36" t="s">
        <v>11</v>
      </c>
    </row>
    <row r="37" spans="1:8" x14ac:dyDescent="0.3">
      <c r="A37" s="1">
        <v>44352</v>
      </c>
      <c r="B37" t="s">
        <v>20</v>
      </c>
      <c r="C37" t="s">
        <v>9</v>
      </c>
      <c r="D37" t="s">
        <v>13</v>
      </c>
      <c r="E37">
        <v>6</v>
      </c>
      <c r="F37">
        <v>12.9</v>
      </c>
      <c r="G37">
        <v>77.38</v>
      </c>
      <c r="H37" t="s">
        <v>14</v>
      </c>
    </row>
    <row r="38" spans="1:8" x14ac:dyDescent="0.3">
      <c r="A38" s="1">
        <v>44352</v>
      </c>
      <c r="B38" t="s">
        <v>12</v>
      </c>
      <c r="C38" t="s">
        <v>16</v>
      </c>
      <c r="D38" t="s">
        <v>21</v>
      </c>
      <c r="E38">
        <v>28</v>
      </c>
      <c r="F38">
        <v>29.12</v>
      </c>
      <c r="G38">
        <v>815.22</v>
      </c>
      <c r="H38" t="s">
        <v>18</v>
      </c>
    </row>
    <row r="39" spans="1:8" x14ac:dyDescent="0.3">
      <c r="A39" s="1">
        <v>44352</v>
      </c>
      <c r="B39" t="s">
        <v>8</v>
      </c>
      <c r="C39" t="s">
        <v>9</v>
      </c>
      <c r="D39" t="s">
        <v>10</v>
      </c>
      <c r="E39">
        <v>1</v>
      </c>
      <c r="F39">
        <v>25.2</v>
      </c>
      <c r="G39">
        <v>25.2</v>
      </c>
      <c r="H39" t="s">
        <v>11</v>
      </c>
    </row>
    <row r="40" spans="1:8" x14ac:dyDescent="0.3">
      <c r="A40" s="1">
        <v>44352</v>
      </c>
      <c r="B40" t="s">
        <v>8</v>
      </c>
      <c r="C40" t="s">
        <v>9</v>
      </c>
      <c r="D40" t="s">
        <v>13</v>
      </c>
      <c r="E40">
        <v>1</v>
      </c>
      <c r="F40">
        <v>20.66</v>
      </c>
      <c r="G40">
        <v>20.66</v>
      </c>
      <c r="H40" t="s">
        <v>11</v>
      </c>
    </row>
    <row r="41" spans="1:8" x14ac:dyDescent="0.3">
      <c r="A41" s="1">
        <v>44352</v>
      </c>
      <c r="B41" t="s">
        <v>12</v>
      </c>
      <c r="C41" t="s">
        <v>9</v>
      </c>
      <c r="D41" t="s">
        <v>21</v>
      </c>
      <c r="E41">
        <v>7</v>
      </c>
      <c r="F41">
        <v>32.31</v>
      </c>
      <c r="G41">
        <v>226.19</v>
      </c>
      <c r="H41" t="s">
        <v>11</v>
      </c>
    </row>
    <row r="42" spans="1:8" x14ac:dyDescent="0.3">
      <c r="A42" s="1">
        <v>44352</v>
      </c>
      <c r="B42" t="s">
        <v>12</v>
      </c>
      <c r="C42" t="s">
        <v>16</v>
      </c>
      <c r="D42" t="s">
        <v>15</v>
      </c>
      <c r="E42">
        <v>16</v>
      </c>
      <c r="F42">
        <v>36.79</v>
      </c>
      <c r="G42">
        <v>588.64</v>
      </c>
      <c r="H42" t="s">
        <v>18</v>
      </c>
    </row>
    <row r="43" spans="1:8" x14ac:dyDescent="0.3">
      <c r="A43" s="1">
        <v>44352</v>
      </c>
      <c r="B43" t="s">
        <v>12</v>
      </c>
      <c r="C43" t="s">
        <v>9</v>
      </c>
      <c r="D43" t="s">
        <v>15</v>
      </c>
      <c r="E43">
        <v>5</v>
      </c>
      <c r="F43">
        <v>32.15</v>
      </c>
      <c r="G43">
        <v>160.76</v>
      </c>
      <c r="H43" t="s">
        <v>11</v>
      </c>
    </row>
    <row r="44" spans="1:8" x14ac:dyDescent="0.3">
      <c r="A44" s="1">
        <v>44352</v>
      </c>
      <c r="B44" t="s">
        <v>8</v>
      </c>
      <c r="C44" t="s">
        <v>16</v>
      </c>
      <c r="D44" t="s">
        <v>13</v>
      </c>
      <c r="E44">
        <v>4</v>
      </c>
      <c r="F44">
        <v>13.65</v>
      </c>
      <c r="G44">
        <v>54.6</v>
      </c>
      <c r="H44" t="s">
        <v>18</v>
      </c>
    </row>
    <row r="45" spans="1:8" x14ac:dyDescent="0.3">
      <c r="A45" s="1">
        <v>44352</v>
      </c>
      <c r="B45" t="s">
        <v>8</v>
      </c>
      <c r="C45" t="s">
        <v>9</v>
      </c>
      <c r="D45" t="s">
        <v>15</v>
      </c>
      <c r="E45">
        <v>9</v>
      </c>
      <c r="F45">
        <v>30.9</v>
      </c>
      <c r="G45">
        <v>278.07</v>
      </c>
      <c r="H45" t="s">
        <v>11</v>
      </c>
    </row>
    <row r="46" spans="1:8" x14ac:dyDescent="0.3">
      <c r="A46" s="1">
        <v>44352</v>
      </c>
      <c r="B46" t="s">
        <v>12</v>
      </c>
      <c r="C46" t="s">
        <v>9</v>
      </c>
      <c r="D46" t="s">
        <v>15</v>
      </c>
      <c r="E46">
        <v>4</v>
      </c>
      <c r="F46">
        <v>35.44</v>
      </c>
      <c r="G46">
        <v>141.77000000000001</v>
      </c>
      <c r="H46" t="s">
        <v>11</v>
      </c>
    </row>
    <row r="47" spans="1:8" x14ac:dyDescent="0.3">
      <c r="A47" s="1">
        <v>44352</v>
      </c>
      <c r="B47" t="s">
        <v>20</v>
      </c>
      <c r="C47" t="s">
        <v>9</v>
      </c>
      <c r="D47" t="s">
        <v>19</v>
      </c>
      <c r="E47">
        <v>7</v>
      </c>
      <c r="F47">
        <v>63.15</v>
      </c>
      <c r="G47">
        <v>442.04</v>
      </c>
      <c r="H47" t="s">
        <v>11</v>
      </c>
    </row>
    <row r="48" spans="1:8" x14ac:dyDescent="0.3">
      <c r="A48" s="1">
        <v>44353</v>
      </c>
      <c r="B48" t="s">
        <v>12</v>
      </c>
      <c r="C48" t="s">
        <v>16</v>
      </c>
      <c r="D48" t="s">
        <v>15</v>
      </c>
      <c r="E48">
        <v>32</v>
      </c>
      <c r="F48">
        <v>34.82</v>
      </c>
      <c r="G48">
        <v>1114.1300000000001</v>
      </c>
      <c r="H48" t="s">
        <v>18</v>
      </c>
    </row>
    <row r="49" spans="1:8" x14ac:dyDescent="0.3">
      <c r="A49" s="1">
        <v>44353</v>
      </c>
      <c r="B49" t="s">
        <v>8</v>
      </c>
      <c r="C49" t="s">
        <v>9</v>
      </c>
      <c r="D49" t="s">
        <v>15</v>
      </c>
      <c r="E49">
        <v>4</v>
      </c>
      <c r="F49">
        <v>35.36</v>
      </c>
      <c r="G49">
        <v>141.46</v>
      </c>
      <c r="H49" t="s">
        <v>11</v>
      </c>
    </row>
    <row r="50" spans="1:8" x14ac:dyDescent="0.3">
      <c r="A50" s="1">
        <v>44353</v>
      </c>
      <c r="B50" t="s">
        <v>8</v>
      </c>
      <c r="C50" t="s">
        <v>16</v>
      </c>
      <c r="D50" t="s">
        <v>19</v>
      </c>
      <c r="E50">
        <v>36</v>
      </c>
      <c r="F50">
        <v>63.41</v>
      </c>
      <c r="G50">
        <v>2282.8200000000002</v>
      </c>
      <c r="H50" t="s">
        <v>18</v>
      </c>
    </row>
    <row r="51" spans="1:8" x14ac:dyDescent="0.3">
      <c r="A51" s="1">
        <v>44353</v>
      </c>
      <c r="B51" t="s">
        <v>20</v>
      </c>
      <c r="C51" t="s">
        <v>9</v>
      </c>
      <c r="D51" t="s">
        <v>10</v>
      </c>
      <c r="E51">
        <v>10</v>
      </c>
      <c r="F51">
        <v>28.25</v>
      </c>
      <c r="G51">
        <v>282.47000000000003</v>
      </c>
      <c r="H51" t="s">
        <v>11</v>
      </c>
    </row>
    <row r="52" spans="1:8" x14ac:dyDescent="0.3">
      <c r="A52" s="1">
        <v>44353</v>
      </c>
      <c r="B52" t="s">
        <v>12</v>
      </c>
      <c r="C52" t="s">
        <v>9</v>
      </c>
      <c r="D52" t="s">
        <v>17</v>
      </c>
      <c r="E52">
        <v>1</v>
      </c>
      <c r="F52">
        <v>35.89</v>
      </c>
      <c r="G52">
        <v>35.89</v>
      </c>
      <c r="H52" t="s">
        <v>11</v>
      </c>
    </row>
    <row r="53" spans="1:8" x14ac:dyDescent="0.3">
      <c r="A53" s="1">
        <v>44353</v>
      </c>
      <c r="B53" t="s">
        <v>12</v>
      </c>
      <c r="C53" t="s">
        <v>9</v>
      </c>
      <c r="D53" t="s">
        <v>13</v>
      </c>
      <c r="E53">
        <v>5</v>
      </c>
      <c r="F53">
        <v>15.16</v>
      </c>
      <c r="G53">
        <v>75.78</v>
      </c>
      <c r="H53" t="s">
        <v>11</v>
      </c>
    </row>
    <row r="54" spans="1:8" x14ac:dyDescent="0.3">
      <c r="A54" s="1">
        <v>44353</v>
      </c>
      <c r="B54" t="s">
        <v>8</v>
      </c>
      <c r="C54" t="s">
        <v>9</v>
      </c>
      <c r="D54" t="s">
        <v>13</v>
      </c>
      <c r="E54">
        <v>4</v>
      </c>
      <c r="F54">
        <v>21.95</v>
      </c>
      <c r="G54">
        <v>87.79</v>
      </c>
      <c r="H54" t="s">
        <v>11</v>
      </c>
    </row>
    <row r="55" spans="1:8" x14ac:dyDescent="0.3">
      <c r="A55" s="1">
        <v>44353</v>
      </c>
      <c r="B55" t="s">
        <v>12</v>
      </c>
      <c r="C55" t="s">
        <v>9</v>
      </c>
      <c r="D55" t="s">
        <v>13</v>
      </c>
      <c r="E55">
        <v>7</v>
      </c>
      <c r="F55">
        <v>15.43</v>
      </c>
      <c r="G55">
        <v>108</v>
      </c>
      <c r="H55" t="s">
        <v>11</v>
      </c>
    </row>
    <row r="56" spans="1:8" x14ac:dyDescent="0.3">
      <c r="A56" s="1">
        <v>44353</v>
      </c>
      <c r="B56" t="s">
        <v>12</v>
      </c>
      <c r="C56" t="s">
        <v>9</v>
      </c>
      <c r="D56" t="s">
        <v>17</v>
      </c>
      <c r="E56">
        <v>4</v>
      </c>
      <c r="F56">
        <v>44.1</v>
      </c>
      <c r="G56">
        <v>176.39</v>
      </c>
      <c r="H56" t="s">
        <v>11</v>
      </c>
    </row>
    <row r="57" spans="1:8" x14ac:dyDescent="0.3">
      <c r="A57" s="1">
        <v>44354</v>
      </c>
      <c r="B57" t="s">
        <v>8</v>
      </c>
      <c r="C57" t="s">
        <v>16</v>
      </c>
      <c r="D57" t="s">
        <v>17</v>
      </c>
      <c r="E57">
        <v>4</v>
      </c>
      <c r="F57">
        <v>44.69</v>
      </c>
      <c r="G57">
        <v>178.75</v>
      </c>
      <c r="H57" t="s">
        <v>18</v>
      </c>
    </row>
    <row r="58" spans="1:8" x14ac:dyDescent="0.3">
      <c r="A58" s="1">
        <v>44354</v>
      </c>
      <c r="B58" t="s">
        <v>20</v>
      </c>
      <c r="C58" t="s">
        <v>9</v>
      </c>
      <c r="D58" t="s">
        <v>10</v>
      </c>
      <c r="E58">
        <v>3</v>
      </c>
      <c r="F58">
        <v>17.87</v>
      </c>
      <c r="G58">
        <v>53.61</v>
      </c>
      <c r="H58" t="s">
        <v>14</v>
      </c>
    </row>
    <row r="59" spans="1:8" x14ac:dyDescent="0.3">
      <c r="A59" s="1">
        <v>44354</v>
      </c>
      <c r="B59" t="s">
        <v>12</v>
      </c>
      <c r="C59" t="s">
        <v>9</v>
      </c>
      <c r="D59" t="s">
        <v>17</v>
      </c>
      <c r="E59">
        <v>9</v>
      </c>
      <c r="F59">
        <v>43.49</v>
      </c>
      <c r="G59">
        <v>391.42</v>
      </c>
      <c r="H59" t="s">
        <v>11</v>
      </c>
    </row>
    <row r="60" spans="1:8" x14ac:dyDescent="0.3">
      <c r="A60" s="1">
        <v>44354</v>
      </c>
      <c r="B60" t="s">
        <v>8</v>
      </c>
      <c r="C60" t="s">
        <v>9</v>
      </c>
      <c r="D60" t="s">
        <v>10</v>
      </c>
      <c r="E60">
        <v>4</v>
      </c>
      <c r="F60">
        <v>28.19</v>
      </c>
      <c r="G60">
        <v>112.76</v>
      </c>
      <c r="H60" t="s">
        <v>11</v>
      </c>
    </row>
    <row r="61" spans="1:8" x14ac:dyDescent="0.3">
      <c r="A61" s="1">
        <v>44354</v>
      </c>
      <c r="B61" t="s">
        <v>8</v>
      </c>
      <c r="C61" t="s">
        <v>9</v>
      </c>
      <c r="D61" t="s">
        <v>13</v>
      </c>
      <c r="E61">
        <v>7</v>
      </c>
      <c r="F61">
        <v>16.329999999999998</v>
      </c>
      <c r="G61">
        <v>114.3</v>
      </c>
      <c r="H61" t="s">
        <v>11</v>
      </c>
    </row>
    <row r="62" spans="1:8" x14ac:dyDescent="0.3">
      <c r="A62" s="1">
        <v>44354</v>
      </c>
      <c r="B62" t="s">
        <v>8</v>
      </c>
      <c r="C62" t="s">
        <v>16</v>
      </c>
      <c r="D62" t="s">
        <v>15</v>
      </c>
      <c r="E62">
        <v>40</v>
      </c>
      <c r="F62">
        <v>28.64</v>
      </c>
      <c r="G62">
        <v>1145.47</v>
      </c>
      <c r="H62" t="s">
        <v>18</v>
      </c>
    </row>
    <row r="63" spans="1:8" x14ac:dyDescent="0.3">
      <c r="A63" s="1">
        <v>44354</v>
      </c>
      <c r="B63" t="s">
        <v>8</v>
      </c>
      <c r="C63" t="s">
        <v>9</v>
      </c>
      <c r="D63" t="s">
        <v>13</v>
      </c>
      <c r="E63">
        <v>6</v>
      </c>
      <c r="F63">
        <v>24.6</v>
      </c>
      <c r="G63">
        <v>147.61000000000001</v>
      </c>
      <c r="H63" t="s">
        <v>11</v>
      </c>
    </row>
    <row r="64" spans="1:8" x14ac:dyDescent="0.3">
      <c r="A64" s="1">
        <v>44354</v>
      </c>
      <c r="B64" t="s">
        <v>12</v>
      </c>
      <c r="C64" t="s">
        <v>9</v>
      </c>
      <c r="D64" t="s">
        <v>15</v>
      </c>
      <c r="E64">
        <v>9</v>
      </c>
      <c r="F64">
        <v>28.59</v>
      </c>
      <c r="G64">
        <v>257.31</v>
      </c>
      <c r="H64" t="s">
        <v>11</v>
      </c>
    </row>
    <row r="65" spans="1:8" x14ac:dyDescent="0.3">
      <c r="A65" s="1">
        <v>44354</v>
      </c>
      <c r="B65" t="s">
        <v>12</v>
      </c>
      <c r="C65" t="s">
        <v>9</v>
      </c>
      <c r="D65" t="s">
        <v>21</v>
      </c>
      <c r="E65">
        <v>4</v>
      </c>
      <c r="F65">
        <v>29.62</v>
      </c>
      <c r="G65">
        <v>118.48</v>
      </c>
      <c r="H65" t="s">
        <v>11</v>
      </c>
    </row>
    <row r="66" spans="1:8" x14ac:dyDescent="0.3">
      <c r="A66" s="1">
        <v>44355</v>
      </c>
      <c r="B66" t="s">
        <v>12</v>
      </c>
      <c r="C66" t="s">
        <v>9</v>
      </c>
      <c r="D66" t="s">
        <v>17</v>
      </c>
      <c r="E66">
        <v>5</v>
      </c>
      <c r="F66">
        <v>39.520000000000003</v>
      </c>
      <c r="G66">
        <v>197.62</v>
      </c>
      <c r="H66" t="s">
        <v>14</v>
      </c>
    </row>
    <row r="67" spans="1:8" x14ac:dyDescent="0.3">
      <c r="A67" s="1">
        <v>44355</v>
      </c>
      <c r="B67" t="s">
        <v>20</v>
      </c>
      <c r="C67" t="s">
        <v>9</v>
      </c>
      <c r="D67" t="s">
        <v>13</v>
      </c>
      <c r="E67">
        <v>1</v>
      </c>
      <c r="F67">
        <v>10.46</v>
      </c>
      <c r="G67">
        <v>10.46</v>
      </c>
      <c r="H67" t="s">
        <v>11</v>
      </c>
    </row>
    <row r="68" spans="1:8" x14ac:dyDescent="0.3">
      <c r="A68" s="1">
        <v>44355</v>
      </c>
      <c r="B68" t="s">
        <v>8</v>
      </c>
      <c r="C68" t="s">
        <v>9</v>
      </c>
      <c r="D68" t="s">
        <v>13</v>
      </c>
      <c r="E68">
        <v>10</v>
      </c>
      <c r="F68">
        <v>19.21</v>
      </c>
      <c r="G68">
        <v>192.05</v>
      </c>
      <c r="H68" t="s">
        <v>14</v>
      </c>
    </row>
    <row r="69" spans="1:8" x14ac:dyDescent="0.3">
      <c r="A69" s="1">
        <v>44355</v>
      </c>
      <c r="B69" t="s">
        <v>8</v>
      </c>
      <c r="C69" t="s">
        <v>16</v>
      </c>
      <c r="D69" t="s">
        <v>17</v>
      </c>
      <c r="E69">
        <v>8</v>
      </c>
      <c r="F69">
        <v>44.14</v>
      </c>
      <c r="G69">
        <v>353.11</v>
      </c>
      <c r="H69" t="s">
        <v>18</v>
      </c>
    </row>
    <row r="70" spans="1:8" x14ac:dyDescent="0.3">
      <c r="A70" s="1">
        <v>44355</v>
      </c>
      <c r="B70" t="s">
        <v>8</v>
      </c>
      <c r="C70" t="s">
        <v>9</v>
      </c>
      <c r="D70" t="s">
        <v>10</v>
      </c>
      <c r="E70">
        <v>8</v>
      </c>
      <c r="F70">
        <v>24.76</v>
      </c>
      <c r="G70">
        <v>198.05</v>
      </c>
      <c r="H70" t="s">
        <v>11</v>
      </c>
    </row>
    <row r="71" spans="1:8" x14ac:dyDescent="0.3">
      <c r="A71" s="1">
        <v>44355</v>
      </c>
      <c r="B71" t="s">
        <v>8</v>
      </c>
      <c r="C71" t="s">
        <v>16</v>
      </c>
      <c r="D71" t="s">
        <v>13</v>
      </c>
      <c r="E71">
        <v>40</v>
      </c>
      <c r="F71">
        <v>20.77</v>
      </c>
      <c r="G71">
        <v>830.67</v>
      </c>
      <c r="H71" t="s">
        <v>18</v>
      </c>
    </row>
    <row r="72" spans="1:8" x14ac:dyDescent="0.3">
      <c r="A72" s="1">
        <v>44355</v>
      </c>
      <c r="B72" t="s">
        <v>20</v>
      </c>
      <c r="C72" t="s">
        <v>9</v>
      </c>
      <c r="D72" t="s">
        <v>13</v>
      </c>
      <c r="E72">
        <v>9</v>
      </c>
      <c r="F72">
        <v>13.62</v>
      </c>
      <c r="G72">
        <v>122.6</v>
      </c>
      <c r="H72" t="s">
        <v>11</v>
      </c>
    </row>
    <row r="73" spans="1:8" x14ac:dyDescent="0.3">
      <c r="A73" s="1">
        <v>44355</v>
      </c>
      <c r="B73" t="s">
        <v>20</v>
      </c>
      <c r="C73" t="s">
        <v>9</v>
      </c>
      <c r="D73" t="s">
        <v>15</v>
      </c>
      <c r="E73">
        <v>4</v>
      </c>
      <c r="F73">
        <v>32.56</v>
      </c>
      <c r="G73">
        <v>130.25</v>
      </c>
      <c r="H73" t="s">
        <v>11</v>
      </c>
    </row>
    <row r="74" spans="1:8" x14ac:dyDescent="0.3">
      <c r="A74" s="1">
        <v>44355</v>
      </c>
      <c r="B74" t="s">
        <v>12</v>
      </c>
      <c r="C74" t="s">
        <v>9</v>
      </c>
      <c r="D74" t="s">
        <v>21</v>
      </c>
      <c r="E74">
        <v>4</v>
      </c>
      <c r="F74">
        <v>25.04</v>
      </c>
      <c r="G74">
        <v>100.15</v>
      </c>
      <c r="H74" t="s">
        <v>11</v>
      </c>
    </row>
    <row r="75" spans="1:8" x14ac:dyDescent="0.3">
      <c r="A75" s="1">
        <v>44355</v>
      </c>
      <c r="B75" t="s">
        <v>8</v>
      </c>
      <c r="C75" t="s">
        <v>16</v>
      </c>
      <c r="D75" t="s">
        <v>10</v>
      </c>
      <c r="E75">
        <v>40</v>
      </c>
      <c r="F75">
        <v>18.87</v>
      </c>
      <c r="G75">
        <v>754.73</v>
      </c>
      <c r="H75" t="s">
        <v>18</v>
      </c>
    </row>
    <row r="76" spans="1:8" x14ac:dyDescent="0.3">
      <c r="A76" s="1">
        <v>44355</v>
      </c>
      <c r="B76" t="s">
        <v>8</v>
      </c>
      <c r="C76" t="s">
        <v>9</v>
      </c>
      <c r="D76" t="s">
        <v>15</v>
      </c>
      <c r="E76">
        <v>2</v>
      </c>
      <c r="F76">
        <v>33.18</v>
      </c>
      <c r="G76">
        <v>66.37</v>
      </c>
      <c r="H76" t="s">
        <v>11</v>
      </c>
    </row>
    <row r="77" spans="1:8" x14ac:dyDescent="0.3">
      <c r="A77" s="1">
        <v>44355</v>
      </c>
      <c r="B77" t="s">
        <v>20</v>
      </c>
      <c r="C77" t="s">
        <v>16</v>
      </c>
      <c r="D77" t="s">
        <v>15</v>
      </c>
      <c r="E77">
        <v>12</v>
      </c>
      <c r="F77">
        <v>34.26</v>
      </c>
      <c r="G77">
        <v>411.14</v>
      </c>
      <c r="H77" t="s">
        <v>18</v>
      </c>
    </row>
    <row r="78" spans="1:8" x14ac:dyDescent="0.3">
      <c r="A78" s="1">
        <v>44355</v>
      </c>
      <c r="B78" t="s">
        <v>20</v>
      </c>
      <c r="C78" t="s">
        <v>16</v>
      </c>
      <c r="D78" t="s">
        <v>10</v>
      </c>
      <c r="E78">
        <v>12</v>
      </c>
      <c r="F78">
        <v>17.39</v>
      </c>
      <c r="G78">
        <v>208.62</v>
      </c>
      <c r="H78" t="s">
        <v>18</v>
      </c>
    </row>
    <row r="79" spans="1:8" x14ac:dyDescent="0.3">
      <c r="A79" s="1">
        <v>44355</v>
      </c>
      <c r="B79" t="s">
        <v>12</v>
      </c>
      <c r="C79" t="s">
        <v>9</v>
      </c>
      <c r="D79" t="s">
        <v>21</v>
      </c>
      <c r="E79">
        <v>3</v>
      </c>
      <c r="F79">
        <v>29.93</v>
      </c>
      <c r="G79">
        <v>89.8</v>
      </c>
      <c r="H79" t="s">
        <v>11</v>
      </c>
    </row>
    <row r="80" spans="1:8" x14ac:dyDescent="0.3">
      <c r="A80" s="1">
        <v>44355</v>
      </c>
      <c r="B80" t="s">
        <v>12</v>
      </c>
      <c r="C80" t="s">
        <v>9</v>
      </c>
      <c r="D80" t="s">
        <v>17</v>
      </c>
      <c r="E80">
        <v>2</v>
      </c>
      <c r="F80">
        <v>35.46</v>
      </c>
      <c r="G80">
        <v>70.92</v>
      </c>
      <c r="H80" t="s">
        <v>11</v>
      </c>
    </row>
    <row r="81" spans="1:8" x14ac:dyDescent="0.3">
      <c r="A81" s="1">
        <v>44355</v>
      </c>
      <c r="B81" t="s">
        <v>8</v>
      </c>
      <c r="C81" t="s">
        <v>9</v>
      </c>
      <c r="D81" t="s">
        <v>17</v>
      </c>
      <c r="E81">
        <v>3</v>
      </c>
      <c r="F81">
        <v>41.42</v>
      </c>
      <c r="G81">
        <v>124.25</v>
      </c>
      <c r="H81" t="s">
        <v>11</v>
      </c>
    </row>
    <row r="82" spans="1:8" x14ac:dyDescent="0.3">
      <c r="A82" s="1">
        <v>44355</v>
      </c>
      <c r="B82" t="s">
        <v>20</v>
      </c>
      <c r="C82" t="s">
        <v>16</v>
      </c>
      <c r="D82" t="s">
        <v>13</v>
      </c>
      <c r="E82">
        <v>36</v>
      </c>
      <c r="F82">
        <v>20.48</v>
      </c>
      <c r="G82">
        <v>737.28</v>
      </c>
      <c r="H82" t="s">
        <v>18</v>
      </c>
    </row>
    <row r="83" spans="1:8" x14ac:dyDescent="0.3">
      <c r="A83" s="1">
        <v>44355</v>
      </c>
      <c r="B83" t="s">
        <v>20</v>
      </c>
      <c r="C83" t="s">
        <v>16</v>
      </c>
      <c r="D83" t="s">
        <v>13</v>
      </c>
      <c r="E83">
        <v>28</v>
      </c>
      <c r="F83">
        <v>16.98</v>
      </c>
      <c r="G83">
        <v>475.49</v>
      </c>
      <c r="H83" t="s">
        <v>18</v>
      </c>
    </row>
    <row r="84" spans="1:8" x14ac:dyDescent="0.3">
      <c r="A84" s="1">
        <v>44356</v>
      </c>
      <c r="B84" t="s">
        <v>8</v>
      </c>
      <c r="C84" t="s">
        <v>16</v>
      </c>
      <c r="D84" t="s">
        <v>13</v>
      </c>
      <c r="E84">
        <v>36</v>
      </c>
      <c r="F84">
        <v>16.510000000000002</v>
      </c>
      <c r="G84">
        <v>594.24</v>
      </c>
      <c r="H84" t="s">
        <v>18</v>
      </c>
    </row>
    <row r="85" spans="1:8" x14ac:dyDescent="0.3">
      <c r="A85" s="1">
        <v>44356</v>
      </c>
      <c r="B85" t="s">
        <v>20</v>
      </c>
      <c r="C85" t="s">
        <v>9</v>
      </c>
      <c r="D85" t="s">
        <v>17</v>
      </c>
      <c r="E85">
        <v>10</v>
      </c>
      <c r="F85">
        <v>49.24</v>
      </c>
      <c r="G85">
        <v>492.4</v>
      </c>
      <c r="H85" t="s">
        <v>11</v>
      </c>
    </row>
    <row r="86" spans="1:8" x14ac:dyDescent="0.3">
      <c r="A86" s="1">
        <v>44356</v>
      </c>
      <c r="B86" t="s">
        <v>8</v>
      </c>
      <c r="C86" t="s">
        <v>9</v>
      </c>
      <c r="D86" t="s">
        <v>17</v>
      </c>
      <c r="E86">
        <v>8</v>
      </c>
      <c r="F86">
        <v>35.31</v>
      </c>
      <c r="G86">
        <v>282.47000000000003</v>
      </c>
      <c r="H86" t="s">
        <v>11</v>
      </c>
    </row>
    <row r="87" spans="1:8" x14ac:dyDescent="0.3">
      <c r="A87" s="1">
        <v>44356</v>
      </c>
      <c r="B87" t="s">
        <v>8</v>
      </c>
      <c r="C87" t="s">
        <v>9</v>
      </c>
      <c r="D87" t="s">
        <v>13</v>
      </c>
      <c r="E87">
        <v>6</v>
      </c>
      <c r="F87">
        <v>16.55</v>
      </c>
      <c r="G87">
        <v>99.32</v>
      </c>
      <c r="H87" t="s">
        <v>11</v>
      </c>
    </row>
    <row r="88" spans="1:8" x14ac:dyDescent="0.3">
      <c r="A88" s="1">
        <v>44356</v>
      </c>
      <c r="B88" t="s">
        <v>12</v>
      </c>
      <c r="C88" t="s">
        <v>9</v>
      </c>
      <c r="D88" t="s">
        <v>13</v>
      </c>
      <c r="E88">
        <v>5</v>
      </c>
      <c r="F88">
        <v>14.76</v>
      </c>
      <c r="G88">
        <v>73.78</v>
      </c>
      <c r="H88" t="s">
        <v>11</v>
      </c>
    </row>
    <row r="89" spans="1:8" x14ac:dyDescent="0.3">
      <c r="A89" s="1">
        <v>44356</v>
      </c>
      <c r="B89" t="s">
        <v>20</v>
      </c>
      <c r="C89" t="s">
        <v>9</v>
      </c>
      <c r="D89" t="s">
        <v>21</v>
      </c>
      <c r="E89">
        <v>7</v>
      </c>
      <c r="F89">
        <v>32.729999999999997</v>
      </c>
      <c r="G89">
        <v>229.1</v>
      </c>
      <c r="H89" t="s">
        <v>14</v>
      </c>
    </row>
    <row r="90" spans="1:8" x14ac:dyDescent="0.3">
      <c r="A90" s="1">
        <v>44356</v>
      </c>
      <c r="B90" t="s">
        <v>8</v>
      </c>
      <c r="C90" t="s">
        <v>9</v>
      </c>
      <c r="D90" t="s">
        <v>15</v>
      </c>
      <c r="E90">
        <v>10</v>
      </c>
      <c r="F90">
        <v>27.63</v>
      </c>
      <c r="G90">
        <v>276.33</v>
      </c>
      <c r="H90" t="s">
        <v>11</v>
      </c>
    </row>
    <row r="91" spans="1:8" x14ac:dyDescent="0.3">
      <c r="A91" s="1">
        <v>44356</v>
      </c>
      <c r="B91" t="s">
        <v>8</v>
      </c>
      <c r="C91" t="s">
        <v>16</v>
      </c>
      <c r="D91" t="s">
        <v>15</v>
      </c>
      <c r="E91">
        <v>12</v>
      </c>
      <c r="F91">
        <v>28.65</v>
      </c>
      <c r="G91">
        <v>343.8</v>
      </c>
      <c r="H91" t="s">
        <v>18</v>
      </c>
    </row>
    <row r="92" spans="1:8" x14ac:dyDescent="0.3">
      <c r="A92" s="1">
        <v>44357</v>
      </c>
      <c r="B92" t="s">
        <v>8</v>
      </c>
      <c r="C92" t="s">
        <v>9</v>
      </c>
      <c r="D92" t="s">
        <v>21</v>
      </c>
      <c r="E92">
        <v>4</v>
      </c>
      <c r="F92">
        <v>18.96</v>
      </c>
      <c r="G92">
        <v>75.849999999999994</v>
      </c>
      <c r="H92" t="s">
        <v>11</v>
      </c>
    </row>
    <row r="93" spans="1:8" x14ac:dyDescent="0.3">
      <c r="A93" s="1">
        <v>44357</v>
      </c>
      <c r="B93" t="s">
        <v>8</v>
      </c>
      <c r="C93" t="s">
        <v>9</v>
      </c>
      <c r="D93" t="s">
        <v>17</v>
      </c>
      <c r="E93">
        <v>8</v>
      </c>
      <c r="F93">
        <v>47.3</v>
      </c>
      <c r="G93">
        <v>378.37</v>
      </c>
      <c r="H93" t="s">
        <v>11</v>
      </c>
    </row>
    <row r="94" spans="1:8" x14ac:dyDescent="0.3">
      <c r="A94" s="1">
        <v>44357</v>
      </c>
      <c r="B94" t="s">
        <v>12</v>
      </c>
      <c r="C94" t="s">
        <v>9</v>
      </c>
      <c r="D94" t="s">
        <v>19</v>
      </c>
      <c r="E94">
        <v>2</v>
      </c>
      <c r="F94">
        <v>56.04</v>
      </c>
      <c r="G94">
        <v>112.09</v>
      </c>
      <c r="H94" t="s">
        <v>11</v>
      </c>
    </row>
    <row r="95" spans="1:8" x14ac:dyDescent="0.3">
      <c r="A95" s="1">
        <v>44357</v>
      </c>
      <c r="B95" t="s">
        <v>8</v>
      </c>
      <c r="C95" t="s">
        <v>9</v>
      </c>
      <c r="D95" t="s">
        <v>21</v>
      </c>
      <c r="E95">
        <v>5</v>
      </c>
      <c r="F95">
        <v>29.13</v>
      </c>
      <c r="G95">
        <v>145.66</v>
      </c>
      <c r="H95" t="s">
        <v>11</v>
      </c>
    </row>
    <row r="96" spans="1:8" x14ac:dyDescent="0.3">
      <c r="A96" s="1">
        <v>44357</v>
      </c>
      <c r="B96" t="s">
        <v>20</v>
      </c>
      <c r="C96" t="s">
        <v>16</v>
      </c>
      <c r="D96" t="s">
        <v>10</v>
      </c>
      <c r="E96">
        <v>36</v>
      </c>
      <c r="F96">
        <v>21.75</v>
      </c>
      <c r="G96">
        <v>782.94</v>
      </c>
      <c r="H96" t="s">
        <v>18</v>
      </c>
    </row>
    <row r="97" spans="1:8" x14ac:dyDescent="0.3">
      <c r="A97" s="1">
        <v>44357</v>
      </c>
      <c r="B97" t="s">
        <v>20</v>
      </c>
      <c r="C97" t="s">
        <v>9</v>
      </c>
      <c r="D97" t="s">
        <v>17</v>
      </c>
      <c r="E97">
        <v>7</v>
      </c>
      <c r="F97">
        <v>47.19</v>
      </c>
      <c r="G97">
        <v>330.33</v>
      </c>
      <c r="H97" t="s">
        <v>11</v>
      </c>
    </row>
    <row r="98" spans="1:8" x14ac:dyDescent="0.3">
      <c r="A98" s="1">
        <v>44357</v>
      </c>
      <c r="B98" t="s">
        <v>12</v>
      </c>
      <c r="C98" t="s">
        <v>9</v>
      </c>
      <c r="D98" t="s">
        <v>15</v>
      </c>
      <c r="E98">
        <v>6</v>
      </c>
      <c r="F98">
        <v>38.06</v>
      </c>
      <c r="G98">
        <v>228.38</v>
      </c>
      <c r="H98" t="s">
        <v>14</v>
      </c>
    </row>
    <row r="99" spans="1:8" x14ac:dyDescent="0.3">
      <c r="A99" s="1">
        <v>44357</v>
      </c>
      <c r="B99" t="s">
        <v>8</v>
      </c>
      <c r="C99" t="s">
        <v>9</v>
      </c>
      <c r="D99" t="s">
        <v>13</v>
      </c>
      <c r="E99">
        <v>7</v>
      </c>
      <c r="F99">
        <v>21.64</v>
      </c>
      <c r="G99">
        <v>151.5</v>
      </c>
      <c r="H99" t="s">
        <v>11</v>
      </c>
    </row>
    <row r="100" spans="1:8" x14ac:dyDescent="0.3">
      <c r="A100" s="1">
        <v>44357</v>
      </c>
      <c r="B100" t="s">
        <v>12</v>
      </c>
      <c r="C100" t="s">
        <v>16</v>
      </c>
      <c r="D100" t="s">
        <v>17</v>
      </c>
      <c r="E100">
        <v>28</v>
      </c>
      <c r="F100">
        <v>37</v>
      </c>
      <c r="G100">
        <v>1035.9100000000001</v>
      </c>
      <c r="H100" t="s">
        <v>18</v>
      </c>
    </row>
    <row r="101" spans="1:8" x14ac:dyDescent="0.3">
      <c r="A101" s="1">
        <v>44358</v>
      </c>
      <c r="B101" t="s">
        <v>12</v>
      </c>
      <c r="C101" t="s">
        <v>9</v>
      </c>
      <c r="D101" t="s">
        <v>10</v>
      </c>
      <c r="E101">
        <v>9</v>
      </c>
      <c r="F101">
        <v>17.489999999999998</v>
      </c>
      <c r="G101">
        <v>157.41</v>
      </c>
      <c r="H101" t="s">
        <v>14</v>
      </c>
    </row>
    <row r="102" spans="1:8" x14ac:dyDescent="0.3">
      <c r="A102" s="1">
        <v>44358</v>
      </c>
      <c r="B102" t="s">
        <v>12</v>
      </c>
      <c r="C102" t="s">
        <v>9</v>
      </c>
      <c r="D102" t="s">
        <v>13</v>
      </c>
      <c r="E102">
        <v>1</v>
      </c>
      <c r="F102">
        <v>23.28</v>
      </c>
      <c r="G102">
        <v>23.28</v>
      </c>
      <c r="H102" t="s">
        <v>11</v>
      </c>
    </row>
    <row r="103" spans="1:8" x14ac:dyDescent="0.3">
      <c r="A103" s="1">
        <v>44358</v>
      </c>
      <c r="B103" t="s">
        <v>8</v>
      </c>
      <c r="C103" t="s">
        <v>16</v>
      </c>
      <c r="D103" t="s">
        <v>13</v>
      </c>
      <c r="E103">
        <v>28</v>
      </c>
      <c r="F103">
        <v>14.46</v>
      </c>
      <c r="G103">
        <v>404.93</v>
      </c>
      <c r="H103" t="s">
        <v>18</v>
      </c>
    </row>
    <row r="104" spans="1:8" x14ac:dyDescent="0.3">
      <c r="A104" s="1">
        <v>44358</v>
      </c>
      <c r="B104" t="s">
        <v>12</v>
      </c>
      <c r="C104" t="s">
        <v>9</v>
      </c>
      <c r="D104" t="s">
        <v>13</v>
      </c>
      <c r="E104">
        <v>5</v>
      </c>
      <c r="F104">
        <v>10.63</v>
      </c>
      <c r="G104">
        <v>53.16</v>
      </c>
      <c r="H104" t="s">
        <v>11</v>
      </c>
    </row>
    <row r="105" spans="1:8" x14ac:dyDescent="0.3">
      <c r="A105" s="1">
        <v>44358</v>
      </c>
      <c r="B105" t="s">
        <v>12</v>
      </c>
      <c r="C105" t="s">
        <v>9</v>
      </c>
      <c r="D105" t="s">
        <v>15</v>
      </c>
      <c r="E105">
        <v>6</v>
      </c>
      <c r="F105">
        <v>41.09</v>
      </c>
      <c r="G105">
        <v>246.52</v>
      </c>
      <c r="H105" t="s">
        <v>11</v>
      </c>
    </row>
    <row r="106" spans="1:8" x14ac:dyDescent="0.3">
      <c r="A106" s="1">
        <v>44358</v>
      </c>
      <c r="B106" t="s">
        <v>12</v>
      </c>
      <c r="C106" t="s">
        <v>16</v>
      </c>
      <c r="D106" t="s">
        <v>10</v>
      </c>
      <c r="E106">
        <v>24</v>
      </c>
      <c r="F106">
        <v>21.42</v>
      </c>
      <c r="G106">
        <v>514</v>
      </c>
      <c r="H106" t="s">
        <v>18</v>
      </c>
    </row>
    <row r="107" spans="1:8" x14ac:dyDescent="0.3">
      <c r="A107" s="1">
        <v>44358</v>
      </c>
      <c r="B107" t="s">
        <v>12</v>
      </c>
      <c r="C107" t="s">
        <v>9</v>
      </c>
      <c r="D107" t="s">
        <v>17</v>
      </c>
      <c r="E107">
        <v>4</v>
      </c>
      <c r="F107">
        <v>47.06</v>
      </c>
      <c r="G107">
        <v>188.22</v>
      </c>
      <c r="H107" t="s">
        <v>11</v>
      </c>
    </row>
    <row r="108" spans="1:8" x14ac:dyDescent="0.3">
      <c r="A108" s="1">
        <v>44358</v>
      </c>
      <c r="B108" t="s">
        <v>20</v>
      </c>
      <c r="C108" t="s">
        <v>9</v>
      </c>
      <c r="D108" t="s">
        <v>17</v>
      </c>
      <c r="E108">
        <v>2</v>
      </c>
      <c r="F108">
        <v>47.86</v>
      </c>
      <c r="G108">
        <v>95.72</v>
      </c>
      <c r="H108" t="s">
        <v>11</v>
      </c>
    </row>
    <row r="109" spans="1:8" x14ac:dyDescent="0.3">
      <c r="A109" s="1">
        <v>44359</v>
      </c>
      <c r="B109" t="s">
        <v>12</v>
      </c>
      <c r="C109" t="s">
        <v>9</v>
      </c>
      <c r="D109" t="s">
        <v>13</v>
      </c>
      <c r="E109">
        <v>10</v>
      </c>
      <c r="F109">
        <v>13.24</v>
      </c>
      <c r="G109">
        <v>132.37</v>
      </c>
      <c r="H109" t="s">
        <v>11</v>
      </c>
    </row>
    <row r="110" spans="1:8" x14ac:dyDescent="0.3">
      <c r="A110" s="1">
        <v>44359</v>
      </c>
      <c r="B110" t="s">
        <v>20</v>
      </c>
      <c r="C110" t="s">
        <v>16</v>
      </c>
      <c r="D110" t="s">
        <v>17</v>
      </c>
      <c r="E110">
        <v>28</v>
      </c>
      <c r="F110">
        <v>42.85</v>
      </c>
      <c r="G110">
        <v>1199.8900000000001</v>
      </c>
      <c r="H110" t="s">
        <v>18</v>
      </c>
    </row>
    <row r="111" spans="1:8" x14ac:dyDescent="0.3">
      <c r="A111" s="1">
        <v>44359</v>
      </c>
      <c r="B111" t="s">
        <v>8</v>
      </c>
      <c r="C111" t="s">
        <v>9</v>
      </c>
      <c r="D111" t="s">
        <v>21</v>
      </c>
      <c r="E111">
        <v>2</v>
      </c>
      <c r="F111">
        <v>26.2</v>
      </c>
      <c r="G111">
        <v>52.41</v>
      </c>
      <c r="H111" t="s">
        <v>11</v>
      </c>
    </row>
    <row r="112" spans="1:8" x14ac:dyDescent="0.3">
      <c r="A112" s="1">
        <v>44359</v>
      </c>
      <c r="B112" t="s">
        <v>8</v>
      </c>
      <c r="C112" t="s">
        <v>9</v>
      </c>
      <c r="D112" t="s">
        <v>15</v>
      </c>
      <c r="E112">
        <v>7</v>
      </c>
      <c r="F112">
        <v>33.51</v>
      </c>
      <c r="G112">
        <v>234.58</v>
      </c>
      <c r="H112" t="s">
        <v>11</v>
      </c>
    </row>
    <row r="113" spans="1:8" x14ac:dyDescent="0.3">
      <c r="A113" s="1">
        <v>44359</v>
      </c>
      <c r="B113" t="s">
        <v>8</v>
      </c>
      <c r="C113" t="s">
        <v>9</v>
      </c>
      <c r="D113" t="s">
        <v>21</v>
      </c>
      <c r="E113">
        <v>1</v>
      </c>
      <c r="F113">
        <v>21.18</v>
      </c>
      <c r="G113">
        <v>21.18</v>
      </c>
      <c r="H113" t="s">
        <v>14</v>
      </c>
    </row>
    <row r="114" spans="1:8" x14ac:dyDescent="0.3">
      <c r="A114" s="1">
        <v>44359</v>
      </c>
      <c r="B114" t="s">
        <v>8</v>
      </c>
      <c r="C114" t="s">
        <v>9</v>
      </c>
      <c r="D114" t="s">
        <v>17</v>
      </c>
      <c r="E114">
        <v>6</v>
      </c>
      <c r="F114">
        <v>37.17</v>
      </c>
      <c r="G114">
        <v>223.01</v>
      </c>
      <c r="H114" t="s">
        <v>11</v>
      </c>
    </row>
    <row r="115" spans="1:8" x14ac:dyDescent="0.3">
      <c r="A115" s="1">
        <v>44359</v>
      </c>
      <c r="B115" t="s">
        <v>12</v>
      </c>
      <c r="C115" t="s">
        <v>9</v>
      </c>
      <c r="D115" t="s">
        <v>13</v>
      </c>
      <c r="E115">
        <v>9</v>
      </c>
      <c r="F115">
        <v>11.67</v>
      </c>
      <c r="G115">
        <v>105.02</v>
      </c>
      <c r="H115" t="s">
        <v>11</v>
      </c>
    </row>
    <row r="116" spans="1:8" x14ac:dyDescent="0.3">
      <c r="A116" s="1">
        <v>44359</v>
      </c>
      <c r="B116" t="s">
        <v>12</v>
      </c>
      <c r="C116" t="s">
        <v>9</v>
      </c>
      <c r="D116" t="s">
        <v>15</v>
      </c>
      <c r="E116">
        <v>10</v>
      </c>
      <c r="F116">
        <v>39.78</v>
      </c>
      <c r="G116">
        <v>397.78</v>
      </c>
      <c r="H116" t="s">
        <v>11</v>
      </c>
    </row>
    <row r="117" spans="1:8" x14ac:dyDescent="0.3">
      <c r="A117" s="1">
        <v>44359</v>
      </c>
      <c r="B117" t="s">
        <v>8</v>
      </c>
      <c r="C117" t="s">
        <v>9</v>
      </c>
      <c r="D117" t="s">
        <v>13</v>
      </c>
      <c r="E117">
        <v>10</v>
      </c>
      <c r="F117">
        <v>22.21</v>
      </c>
      <c r="G117">
        <v>222.08</v>
      </c>
      <c r="H117" t="s">
        <v>11</v>
      </c>
    </row>
    <row r="118" spans="1:8" x14ac:dyDescent="0.3">
      <c r="A118" s="1">
        <v>44359</v>
      </c>
      <c r="B118" t="s">
        <v>8</v>
      </c>
      <c r="C118" t="s">
        <v>9</v>
      </c>
      <c r="D118" t="s">
        <v>15</v>
      </c>
      <c r="E118">
        <v>10</v>
      </c>
      <c r="F118">
        <v>41.25</v>
      </c>
      <c r="G118">
        <v>412.5</v>
      </c>
      <c r="H118" t="s">
        <v>11</v>
      </c>
    </row>
    <row r="119" spans="1:8" x14ac:dyDescent="0.3">
      <c r="A119" s="1">
        <v>44359</v>
      </c>
      <c r="B119" t="s">
        <v>8</v>
      </c>
      <c r="C119" t="s">
        <v>9</v>
      </c>
      <c r="D119" t="s">
        <v>21</v>
      </c>
      <c r="E119">
        <v>8</v>
      </c>
      <c r="F119">
        <v>31.93</v>
      </c>
      <c r="G119">
        <v>255.41</v>
      </c>
      <c r="H119" t="s">
        <v>11</v>
      </c>
    </row>
    <row r="120" spans="1:8" x14ac:dyDescent="0.3">
      <c r="A120" s="1">
        <v>44360</v>
      </c>
      <c r="B120" t="s">
        <v>12</v>
      </c>
      <c r="C120" t="s">
        <v>9</v>
      </c>
      <c r="D120" t="s">
        <v>21</v>
      </c>
      <c r="E120">
        <v>9</v>
      </c>
      <c r="F120">
        <v>23.27</v>
      </c>
      <c r="G120">
        <v>209.43</v>
      </c>
      <c r="H120" t="s">
        <v>11</v>
      </c>
    </row>
    <row r="121" spans="1:8" x14ac:dyDescent="0.3">
      <c r="A121" s="1">
        <v>44360</v>
      </c>
      <c r="B121" t="s">
        <v>12</v>
      </c>
      <c r="C121" t="s">
        <v>9</v>
      </c>
      <c r="D121" t="s">
        <v>17</v>
      </c>
      <c r="E121">
        <v>7</v>
      </c>
      <c r="F121">
        <v>40.93</v>
      </c>
      <c r="G121">
        <v>286.51</v>
      </c>
      <c r="H121" t="s">
        <v>11</v>
      </c>
    </row>
    <row r="122" spans="1:8" x14ac:dyDescent="0.3">
      <c r="A122" s="1">
        <v>44360</v>
      </c>
      <c r="B122" t="s">
        <v>8</v>
      </c>
      <c r="C122" t="s">
        <v>9</v>
      </c>
      <c r="D122" t="s">
        <v>17</v>
      </c>
      <c r="E122">
        <v>6</v>
      </c>
      <c r="F122">
        <v>45.43</v>
      </c>
      <c r="G122">
        <v>272.60000000000002</v>
      </c>
      <c r="H122" t="s">
        <v>11</v>
      </c>
    </row>
    <row r="123" spans="1:8" x14ac:dyDescent="0.3">
      <c r="A123" s="1">
        <v>44360</v>
      </c>
      <c r="B123" t="s">
        <v>12</v>
      </c>
      <c r="C123" t="s">
        <v>9</v>
      </c>
      <c r="D123" t="s">
        <v>15</v>
      </c>
      <c r="E123">
        <v>3</v>
      </c>
      <c r="F123">
        <v>38.5</v>
      </c>
      <c r="G123">
        <v>115.5</v>
      </c>
      <c r="H123" t="s">
        <v>11</v>
      </c>
    </row>
    <row r="124" spans="1:8" x14ac:dyDescent="0.3">
      <c r="A124" s="1">
        <v>44360</v>
      </c>
      <c r="B124" t="s">
        <v>8</v>
      </c>
      <c r="C124" t="s">
        <v>9</v>
      </c>
      <c r="D124" t="s">
        <v>21</v>
      </c>
      <c r="E124">
        <v>10</v>
      </c>
      <c r="F124">
        <v>23.61</v>
      </c>
      <c r="G124">
        <v>236.08</v>
      </c>
      <c r="H124" t="s">
        <v>14</v>
      </c>
    </row>
    <row r="125" spans="1:8" x14ac:dyDescent="0.3">
      <c r="A125" s="1">
        <v>44360</v>
      </c>
      <c r="B125" t="s">
        <v>8</v>
      </c>
      <c r="C125" t="s">
        <v>16</v>
      </c>
      <c r="D125" t="s">
        <v>13</v>
      </c>
      <c r="E125">
        <v>8</v>
      </c>
      <c r="F125">
        <v>18.309999999999999</v>
      </c>
      <c r="G125">
        <v>146.47999999999999</v>
      </c>
      <c r="H125" t="s">
        <v>18</v>
      </c>
    </row>
    <row r="126" spans="1:8" x14ac:dyDescent="0.3">
      <c r="A126" s="1">
        <v>44360</v>
      </c>
      <c r="B126" t="s">
        <v>20</v>
      </c>
      <c r="C126" t="s">
        <v>9</v>
      </c>
      <c r="D126" t="s">
        <v>10</v>
      </c>
      <c r="E126">
        <v>4</v>
      </c>
      <c r="F126">
        <v>16.84</v>
      </c>
      <c r="G126">
        <v>67.36</v>
      </c>
      <c r="H126" t="s">
        <v>11</v>
      </c>
    </row>
    <row r="127" spans="1:8" x14ac:dyDescent="0.3">
      <c r="A127" s="1">
        <v>44360</v>
      </c>
      <c r="B127" t="s">
        <v>8</v>
      </c>
      <c r="C127" t="s">
        <v>9</v>
      </c>
      <c r="D127" t="s">
        <v>10</v>
      </c>
      <c r="E127">
        <v>2</v>
      </c>
      <c r="F127">
        <v>25.4</v>
      </c>
      <c r="G127">
        <v>50.8</v>
      </c>
      <c r="H127" t="s">
        <v>11</v>
      </c>
    </row>
    <row r="128" spans="1:8" x14ac:dyDescent="0.3">
      <c r="A128" s="1">
        <v>44360</v>
      </c>
      <c r="B128" t="s">
        <v>8</v>
      </c>
      <c r="C128" t="s">
        <v>9</v>
      </c>
      <c r="D128" t="s">
        <v>13</v>
      </c>
      <c r="E128">
        <v>1</v>
      </c>
      <c r="F128">
        <v>20.72</v>
      </c>
      <c r="G128">
        <v>20.72</v>
      </c>
      <c r="H128" t="s">
        <v>11</v>
      </c>
    </row>
    <row r="129" spans="1:8" x14ac:dyDescent="0.3">
      <c r="A129" s="1">
        <v>44360</v>
      </c>
      <c r="B129" t="s">
        <v>12</v>
      </c>
      <c r="C129" t="s">
        <v>9</v>
      </c>
      <c r="D129" t="s">
        <v>15</v>
      </c>
      <c r="E129">
        <v>6</v>
      </c>
      <c r="F129">
        <v>28.91</v>
      </c>
      <c r="G129">
        <v>173.46</v>
      </c>
      <c r="H129" t="s">
        <v>14</v>
      </c>
    </row>
    <row r="130" spans="1:8" x14ac:dyDescent="0.3">
      <c r="A130" s="1">
        <v>44361</v>
      </c>
      <c r="B130" t="s">
        <v>8</v>
      </c>
      <c r="C130" t="s">
        <v>9</v>
      </c>
      <c r="D130" t="s">
        <v>10</v>
      </c>
      <c r="E130">
        <v>1</v>
      </c>
      <c r="F130">
        <v>27.47</v>
      </c>
      <c r="G130">
        <v>27.47</v>
      </c>
      <c r="H130" t="s">
        <v>11</v>
      </c>
    </row>
    <row r="131" spans="1:8" x14ac:dyDescent="0.3">
      <c r="A131" s="1">
        <v>44361</v>
      </c>
      <c r="B131" t="s">
        <v>12</v>
      </c>
      <c r="C131" t="s">
        <v>9</v>
      </c>
      <c r="D131" t="s">
        <v>13</v>
      </c>
      <c r="E131">
        <v>10</v>
      </c>
      <c r="F131">
        <v>17.670000000000002</v>
      </c>
      <c r="G131">
        <v>176.73</v>
      </c>
      <c r="H131" t="s">
        <v>11</v>
      </c>
    </row>
    <row r="132" spans="1:8" x14ac:dyDescent="0.3">
      <c r="A132" s="1">
        <v>44361</v>
      </c>
      <c r="B132" t="s">
        <v>8</v>
      </c>
      <c r="C132" t="s">
        <v>9</v>
      </c>
      <c r="D132" t="s">
        <v>21</v>
      </c>
      <c r="E132">
        <v>7</v>
      </c>
      <c r="F132">
        <v>26.9</v>
      </c>
      <c r="G132">
        <v>188.31</v>
      </c>
      <c r="H132" t="s">
        <v>11</v>
      </c>
    </row>
    <row r="133" spans="1:8" x14ac:dyDescent="0.3">
      <c r="A133" s="1">
        <v>44361</v>
      </c>
      <c r="B133" t="s">
        <v>8</v>
      </c>
      <c r="C133" t="s">
        <v>9</v>
      </c>
      <c r="D133" t="s">
        <v>17</v>
      </c>
      <c r="E133">
        <v>1</v>
      </c>
      <c r="F133">
        <v>39.14</v>
      </c>
      <c r="G133">
        <v>39.14</v>
      </c>
      <c r="H133" t="s">
        <v>11</v>
      </c>
    </row>
    <row r="134" spans="1:8" x14ac:dyDescent="0.3">
      <c r="A134" s="1">
        <v>44361</v>
      </c>
      <c r="B134" t="s">
        <v>8</v>
      </c>
      <c r="C134" t="s">
        <v>9</v>
      </c>
      <c r="D134" t="s">
        <v>10</v>
      </c>
      <c r="E134">
        <v>5</v>
      </c>
      <c r="F134">
        <v>29.95</v>
      </c>
      <c r="G134">
        <v>149.74</v>
      </c>
      <c r="H134" t="s">
        <v>11</v>
      </c>
    </row>
    <row r="135" spans="1:8" x14ac:dyDescent="0.3">
      <c r="A135" s="1">
        <v>44361</v>
      </c>
      <c r="B135" t="s">
        <v>8</v>
      </c>
      <c r="C135" t="s">
        <v>9</v>
      </c>
      <c r="D135" t="s">
        <v>10</v>
      </c>
      <c r="E135">
        <v>7</v>
      </c>
      <c r="F135">
        <v>25.51</v>
      </c>
      <c r="G135">
        <v>178.57</v>
      </c>
      <c r="H135" t="s">
        <v>11</v>
      </c>
    </row>
    <row r="136" spans="1:8" x14ac:dyDescent="0.3">
      <c r="A136" s="1">
        <v>44361</v>
      </c>
      <c r="B136" t="s">
        <v>8</v>
      </c>
      <c r="C136" t="s">
        <v>9</v>
      </c>
      <c r="D136" t="s">
        <v>21</v>
      </c>
      <c r="E136">
        <v>1</v>
      </c>
      <c r="F136">
        <v>19.62</v>
      </c>
      <c r="G136">
        <v>19.62</v>
      </c>
      <c r="H136" t="s">
        <v>11</v>
      </c>
    </row>
    <row r="137" spans="1:8" x14ac:dyDescent="0.3">
      <c r="A137" s="1">
        <v>44361</v>
      </c>
      <c r="B137" t="s">
        <v>20</v>
      </c>
      <c r="C137" t="s">
        <v>9</v>
      </c>
      <c r="D137" t="s">
        <v>10</v>
      </c>
      <c r="E137">
        <v>4</v>
      </c>
      <c r="F137">
        <v>18.63</v>
      </c>
      <c r="G137">
        <v>74.510000000000005</v>
      </c>
      <c r="H137" t="s">
        <v>11</v>
      </c>
    </row>
    <row r="138" spans="1:8" x14ac:dyDescent="0.3">
      <c r="A138" s="1">
        <v>44361</v>
      </c>
      <c r="B138" t="s">
        <v>12</v>
      </c>
      <c r="C138" t="s">
        <v>16</v>
      </c>
      <c r="D138" t="s">
        <v>13</v>
      </c>
      <c r="E138">
        <v>20</v>
      </c>
      <c r="F138">
        <v>24.45</v>
      </c>
      <c r="G138">
        <v>489</v>
      </c>
      <c r="H138" t="s">
        <v>18</v>
      </c>
    </row>
    <row r="139" spans="1:8" x14ac:dyDescent="0.3">
      <c r="A139" s="1">
        <v>44361</v>
      </c>
      <c r="B139" t="s">
        <v>8</v>
      </c>
      <c r="C139" t="s">
        <v>16</v>
      </c>
      <c r="D139" t="s">
        <v>21</v>
      </c>
      <c r="E139">
        <v>12</v>
      </c>
      <c r="F139">
        <v>26.74</v>
      </c>
      <c r="G139">
        <v>320.94</v>
      </c>
      <c r="H139" t="s">
        <v>18</v>
      </c>
    </row>
    <row r="140" spans="1:8" x14ac:dyDescent="0.3">
      <c r="A140" s="1">
        <v>44361</v>
      </c>
      <c r="B140" t="s">
        <v>8</v>
      </c>
      <c r="C140" t="s">
        <v>9</v>
      </c>
      <c r="D140" t="s">
        <v>13</v>
      </c>
      <c r="E140">
        <v>4</v>
      </c>
      <c r="F140">
        <v>11.35</v>
      </c>
      <c r="G140">
        <v>45.39</v>
      </c>
      <c r="H140" t="s">
        <v>11</v>
      </c>
    </row>
    <row r="141" spans="1:8" x14ac:dyDescent="0.3">
      <c r="A141" s="1">
        <v>44361</v>
      </c>
      <c r="B141" t="s">
        <v>20</v>
      </c>
      <c r="C141" t="s">
        <v>9</v>
      </c>
      <c r="D141" t="s">
        <v>15</v>
      </c>
      <c r="E141">
        <v>9</v>
      </c>
      <c r="F141">
        <v>32.47</v>
      </c>
      <c r="G141">
        <v>292.26</v>
      </c>
      <c r="H141" t="s">
        <v>11</v>
      </c>
    </row>
    <row r="142" spans="1:8" x14ac:dyDescent="0.3">
      <c r="A142" s="1">
        <v>44361</v>
      </c>
      <c r="B142" t="s">
        <v>8</v>
      </c>
      <c r="C142" t="s">
        <v>9</v>
      </c>
      <c r="D142" t="s">
        <v>19</v>
      </c>
      <c r="E142">
        <v>7</v>
      </c>
      <c r="F142">
        <v>58.86</v>
      </c>
      <c r="G142">
        <v>412.06</v>
      </c>
      <c r="H142" t="s">
        <v>11</v>
      </c>
    </row>
    <row r="143" spans="1:8" x14ac:dyDescent="0.3">
      <c r="A143" s="1">
        <v>44362</v>
      </c>
      <c r="B143" t="s">
        <v>8</v>
      </c>
      <c r="C143" t="s">
        <v>16</v>
      </c>
      <c r="D143" t="s">
        <v>19</v>
      </c>
      <c r="E143">
        <v>28</v>
      </c>
      <c r="F143">
        <v>63.54</v>
      </c>
      <c r="G143">
        <v>1779.07</v>
      </c>
      <c r="H143" t="s">
        <v>18</v>
      </c>
    </row>
    <row r="144" spans="1:8" x14ac:dyDescent="0.3">
      <c r="A144" s="1">
        <v>44362</v>
      </c>
      <c r="B144" t="s">
        <v>8</v>
      </c>
      <c r="C144" t="s">
        <v>9</v>
      </c>
      <c r="D144" t="s">
        <v>15</v>
      </c>
      <c r="E144">
        <v>10</v>
      </c>
      <c r="F144">
        <v>41.23</v>
      </c>
      <c r="G144">
        <v>412.28</v>
      </c>
      <c r="H144" t="s">
        <v>11</v>
      </c>
    </row>
    <row r="145" spans="1:8" x14ac:dyDescent="0.3">
      <c r="A145" s="1">
        <v>44362</v>
      </c>
      <c r="B145" t="s">
        <v>12</v>
      </c>
      <c r="C145" t="s">
        <v>9</v>
      </c>
      <c r="D145" t="s">
        <v>17</v>
      </c>
      <c r="E145">
        <v>7</v>
      </c>
      <c r="F145">
        <v>36.520000000000003</v>
      </c>
      <c r="G145">
        <v>255.62</v>
      </c>
      <c r="H145" t="s">
        <v>11</v>
      </c>
    </row>
    <row r="146" spans="1:8" x14ac:dyDescent="0.3">
      <c r="A146" s="1">
        <v>44362</v>
      </c>
      <c r="B146" t="s">
        <v>8</v>
      </c>
      <c r="C146" t="s">
        <v>9</v>
      </c>
      <c r="D146" t="s">
        <v>13</v>
      </c>
      <c r="E146">
        <v>2</v>
      </c>
      <c r="F146">
        <v>20.59</v>
      </c>
      <c r="G146">
        <v>41.17</v>
      </c>
      <c r="H146" t="s">
        <v>11</v>
      </c>
    </row>
    <row r="147" spans="1:8" x14ac:dyDescent="0.3">
      <c r="A147" s="1">
        <v>44362</v>
      </c>
      <c r="B147" t="s">
        <v>8</v>
      </c>
      <c r="C147" t="s">
        <v>9</v>
      </c>
      <c r="D147" t="s">
        <v>21</v>
      </c>
      <c r="E147">
        <v>5</v>
      </c>
      <c r="F147">
        <v>29.28</v>
      </c>
      <c r="G147">
        <v>146.38</v>
      </c>
      <c r="H147" t="s">
        <v>11</v>
      </c>
    </row>
    <row r="148" spans="1:8" x14ac:dyDescent="0.3">
      <c r="A148" s="1">
        <v>44362</v>
      </c>
      <c r="B148" t="s">
        <v>8</v>
      </c>
      <c r="C148" t="s">
        <v>16</v>
      </c>
      <c r="D148" t="s">
        <v>17</v>
      </c>
      <c r="E148">
        <v>24</v>
      </c>
      <c r="F148">
        <v>48.95</v>
      </c>
      <c r="G148">
        <v>1174.8800000000001</v>
      </c>
      <c r="H148" t="s">
        <v>18</v>
      </c>
    </row>
    <row r="149" spans="1:8" x14ac:dyDescent="0.3">
      <c r="A149" s="1">
        <v>44362</v>
      </c>
      <c r="B149" t="s">
        <v>12</v>
      </c>
      <c r="C149" t="s">
        <v>9</v>
      </c>
      <c r="D149" t="s">
        <v>21</v>
      </c>
      <c r="E149">
        <v>9</v>
      </c>
      <c r="F149">
        <v>26.81</v>
      </c>
      <c r="G149">
        <v>241.32</v>
      </c>
      <c r="H149" t="s">
        <v>11</v>
      </c>
    </row>
    <row r="150" spans="1:8" x14ac:dyDescent="0.3">
      <c r="A150" s="1">
        <v>44362</v>
      </c>
      <c r="B150" t="s">
        <v>12</v>
      </c>
      <c r="C150" t="s">
        <v>16</v>
      </c>
      <c r="D150" t="s">
        <v>15</v>
      </c>
      <c r="E150">
        <v>36</v>
      </c>
      <c r="F150">
        <v>39.869999999999997</v>
      </c>
      <c r="G150">
        <v>1435.26</v>
      </c>
      <c r="H150" t="s">
        <v>18</v>
      </c>
    </row>
    <row r="151" spans="1:8" x14ac:dyDescent="0.3">
      <c r="A151" s="1">
        <v>44362</v>
      </c>
      <c r="B151" t="s">
        <v>8</v>
      </c>
      <c r="C151" t="s">
        <v>9</v>
      </c>
      <c r="D151" t="s">
        <v>19</v>
      </c>
      <c r="E151">
        <v>10</v>
      </c>
      <c r="F151">
        <v>61.08</v>
      </c>
      <c r="G151">
        <v>610.78</v>
      </c>
      <c r="H151" t="s">
        <v>11</v>
      </c>
    </row>
    <row r="152" spans="1:8" x14ac:dyDescent="0.3">
      <c r="A152" s="1">
        <v>44362</v>
      </c>
      <c r="B152" t="s">
        <v>12</v>
      </c>
      <c r="C152" t="s">
        <v>9</v>
      </c>
      <c r="D152" t="s">
        <v>15</v>
      </c>
      <c r="E152">
        <v>6</v>
      </c>
      <c r="F152">
        <v>26.9</v>
      </c>
      <c r="G152">
        <v>161.43</v>
      </c>
      <c r="H152" t="s">
        <v>11</v>
      </c>
    </row>
    <row r="153" spans="1:8" x14ac:dyDescent="0.3">
      <c r="A153" s="1">
        <v>44362</v>
      </c>
      <c r="B153" t="s">
        <v>20</v>
      </c>
      <c r="C153" t="s">
        <v>9</v>
      </c>
      <c r="D153" t="s">
        <v>10</v>
      </c>
      <c r="E153">
        <v>5</v>
      </c>
      <c r="F153">
        <v>16.239999999999998</v>
      </c>
      <c r="G153">
        <v>81.2</v>
      </c>
      <c r="H153" t="s">
        <v>11</v>
      </c>
    </row>
    <row r="154" spans="1:8" x14ac:dyDescent="0.3">
      <c r="A154" s="1">
        <v>44362</v>
      </c>
      <c r="B154" t="s">
        <v>12</v>
      </c>
      <c r="C154" t="s">
        <v>9</v>
      </c>
      <c r="D154" t="s">
        <v>13</v>
      </c>
      <c r="E154">
        <v>2</v>
      </c>
      <c r="F154">
        <v>22.3</v>
      </c>
      <c r="G154">
        <v>44.59</v>
      </c>
      <c r="H154" t="s">
        <v>11</v>
      </c>
    </row>
    <row r="155" spans="1:8" x14ac:dyDescent="0.3">
      <c r="A155" s="1">
        <v>44362</v>
      </c>
      <c r="B155" t="s">
        <v>20</v>
      </c>
      <c r="C155" t="s">
        <v>9</v>
      </c>
      <c r="D155" t="s">
        <v>15</v>
      </c>
      <c r="E155">
        <v>10</v>
      </c>
      <c r="F155">
        <v>34.31</v>
      </c>
      <c r="G155">
        <v>343.12</v>
      </c>
      <c r="H155" t="s">
        <v>11</v>
      </c>
    </row>
    <row r="156" spans="1:8" x14ac:dyDescent="0.3">
      <c r="A156" s="1">
        <v>44363</v>
      </c>
      <c r="B156" t="s">
        <v>12</v>
      </c>
      <c r="C156" t="s">
        <v>16</v>
      </c>
      <c r="D156" t="s">
        <v>15</v>
      </c>
      <c r="E156">
        <v>40</v>
      </c>
      <c r="F156">
        <v>35.590000000000003</v>
      </c>
      <c r="G156">
        <v>1423.73</v>
      </c>
      <c r="H156" t="s">
        <v>18</v>
      </c>
    </row>
    <row r="157" spans="1:8" x14ac:dyDescent="0.3">
      <c r="A157" s="1">
        <v>44363</v>
      </c>
      <c r="B157" t="s">
        <v>8</v>
      </c>
      <c r="C157" t="s">
        <v>9</v>
      </c>
      <c r="D157" t="s">
        <v>15</v>
      </c>
      <c r="E157">
        <v>10</v>
      </c>
      <c r="F157">
        <v>40.93</v>
      </c>
      <c r="G157">
        <v>409.3</v>
      </c>
      <c r="H157" t="s">
        <v>11</v>
      </c>
    </row>
    <row r="158" spans="1:8" x14ac:dyDescent="0.3">
      <c r="A158" s="1">
        <v>44363</v>
      </c>
      <c r="B158" t="s">
        <v>8</v>
      </c>
      <c r="C158" t="s">
        <v>9</v>
      </c>
      <c r="D158" t="s">
        <v>10</v>
      </c>
      <c r="E158">
        <v>9</v>
      </c>
      <c r="F158">
        <v>28.88</v>
      </c>
      <c r="G158">
        <v>259.89</v>
      </c>
      <c r="H158" t="s">
        <v>11</v>
      </c>
    </row>
    <row r="159" spans="1:8" x14ac:dyDescent="0.3">
      <c r="A159" s="1">
        <v>44363</v>
      </c>
      <c r="B159" t="s">
        <v>12</v>
      </c>
      <c r="C159" t="s">
        <v>9</v>
      </c>
      <c r="D159" t="s">
        <v>17</v>
      </c>
      <c r="E159">
        <v>2</v>
      </c>
      <c r="F159">
        <v>48.86</v>
      </c>
      <c r="G159">
        <v>97.73</v>
      </c>
      <c r="H159" t="s">
        <v>11</v>
      </c>
    </row>
    <row r="160" spans="1:8" x14ac:dyDescent="0.3">
      <c r="A160" s="1">
        <v>44363</v>
      </c>
      <c r="B160" t="s">
        <v>8</v>
      </c>
      <c r="C160" t="s">
        <v>9</v>
      </c>
      <c r="D160" t="s">
        <v>17</v>
      </c>
      <c r="E160">
        <v>7</v>
      </c>
      <c r="F160">
        <v>48.46</v>
      </c>
      <c r="G160">
        <v>339.2</v>
      </c>
      <c r="H160" t="s">
        <v>11</v>
      </c>
    </row>
    <row r="161" spans="1:8" x14ac:dyDescent="0.3">
      <c r="A161" s="1">
        <v>44363</v>
      </c>
      <c r="B161" t="s">
        <v>8</v>
      </c>
      <c r="C161" t="s">
        <v>9</v>
      </c>
      <c r="D161" t="s">
        <v>17</v>
      </c>
      <c r="E161">
        <v>2</v>
      </c>
      <c r="F161">
        <v>35.92</v>
      </c>
      <c r="G161">
        <v>71.83</v>
      </c>
      <c r="H161" t="s">
        <v>11</v>
      </c>
    </row>
    <row r="162" spans="1:8" x14ac:dyDescent="0.3">
      <c r="A162" s="1">
        <v>44363</v>
      </c>
      <c r="B162" t="s">
        <v>8</v>
      </c>
      <c r="C162" t="s">
        <v>9</v>
      </c>
      <c r="D162" t="s">
        <v>13</v>
      </c>
      <c r="E162">
        <v>4</v>
      </c>
      <c r="F162">
        <v>14.87</v>
      </c>
      <c r="G162">
        <v>59.47</v>
      </c>
      <c r="H162" t="s">
        <v>11</v>
      </c>
    </row>
    <row r="163" spans="1:8" x14ac:dyDescent="0.3">
      <c r="A163" s="1">
        <v>44363</v>
      </c>
      <c r="B163" t="s">
        <v>8</v>
      </c>
      <c r="C163" t="s">
        <v>9</v>
      </c>
      <c r="D163" t="s">
        <v>17</v>
      </c>
      <c r="E163">
        <v>7</v>
      </c>
      <c r="F163">
        <v>36.19</v>
      </c>
      <c r="G163">
        <v>253.33</v>
      </c>
      <c r="H163" t="s">
        <v>14</v>
      </c>
    </row>
    <row r="164" spans="1:8" x14ac:dyDescent="0.3">
      <c r="A164" s="1">
        <v>44363</v>
      </c>
      <c r="B164" t="s">
        <v>8</v>
      </c>
      <c r="C164" t="s">
        <v>9</v>
      </c>
      <c r="D164" t="s">
        <v>10</v>
      </c>
      <c r="E164">
        <v>9</v>
      </c>
      <c r="F164">
        <v>22.1</v>
      </c>
      <c r="G164">
        <v>198.9</v>
      </c>
      <c r="H164" t="s">
        <v>11</v>
      </c>
    </row>
    <row r="165" spans="1:8" x14ac:dyDescent="0.3">
      <c r="A165" s="1">
        <v>44363</v>
      </c>
      <c r="B165" t="s">
        <v>8</v>
      </c>
      <c r="C165" t="s">
        <v>16</v>
      </c>
      <c r="D165" t="s">
        <v>13</v>
      </c>
      <c r="E165">
        <v>4</v>
      </c>
      <c r="F165">
        <v>16.89</v>
      </c>
      <c r="G165">
        <v>67.569999999999993</v>
      </c>
      <c r="H165" t="s">
        <v>18</v>
      </c>
    </row>
    <row r="166" spans="1:8" x14ac:dyDescent="0.3">
      <c r="A166" s="1">
        <v>44364</v>
      </c>
      <c r="B166" t="s">
        <v>8</v>
      </c>
      <c r="C166" t="s">
        <v>9</v>
      </c>
      <c r="D166" t="s">
        <v>15</v>
      </c>
      <c r="E166">
        <v>7</v>
      </c>
      <c r="F166">
        <v>40.76</v>
      </c>
      <c r="G166">
        <v>285.36</v>
      </c>
      <c r="H166" t="s">
        <v>11</v>
      </c>
    </row>
    <row r="167" spans="1:8" x14ac:dyDescent="0.3">
      <c r="A167" s="1">
        <v>44364</v>
      </c>
      <c r="B167" t="s">
        <v>8</v>
      </c>
      <c r="C167" t="s">
        <v>9</v>
      </c>
      <c r="D167" t="s">
        <v>17</v>
      </c>
      <c r="E167">
        <v>2</v>
      </c>
      <c r="F167">
        <v>40.1</v>
      </c>
      <c r="G167">
        <v>80.209999999999994</v>
      </c>
      <c r="H167" t="s">
        <v>11</v>
      </c>
    </row>
    <row r="168" spans="1:8" x14ac:dyDescent="0.3">
      <c r="A168" s="1">
        <v>44364</v>
      </c>
      <c r="B168" t="s">
        <v>12</v>
      </c>
      <c r="C168" t="s">
        <v>9</v>
      </c>
      <c r="D168" t="s">
        <v>10</v>
      </c>
      <c r="E168">
        <v>10</v>
      </c>
      <c r="F168">
        <v>26.87</v>
      </c>
      <c r="G168">
        <v>268.68</v>
      </c>
      <c r="H168" t="s">
        <v>14</v>
      </c>
    </row>
    <row r="169" spans="1:8" x14ac:dyDescent="0.3">
      <c r="A169" s="1">
        <v>44364</v>
      </c>
      <c r="B169" t="s">
        <v>8</v>
      </c>
      <c r="C169" t="s">
        <v>16</v>
      </c>
      <c r="D169" t="s">
        <v>17</v>
      </c>
      <c r="E169">
        <v>20</v>
      </c>
      <c r="F169">
        <v>45.32</v>
      </c>
      <c r="G169">
        <v>906.4</v>
      </c>
      <c r="H169" t="s">
        <v>18</v>
      </c>
    </row>
    <row r="170" spans="1:8" x14ac:dyDescent="0.3">
      <c r="A170" s="1">
        <v>44364</v>
      </c>
      <c r="B170" t="s">
        <v>8</v>
      </c>
      <c r="C170" t="s">
        <v>16</v>
      </c>
      <c r="D170" t="s">
        <v>21</v>
      </c>
      <c r="E170">
        <v>8</v>
      </c>
      <c r="F170">
        <v>27.14</v>
      </c>
      <c r="G170">
        <v>217.09</v>
      </c>
      <c r="H170" t="s">
        <v>18</v>
      </c>
    </row>
    <row r="171" spans="1:8" x14ac:dyDescent="0.3">
      <c r="A171" s="1">
        <v>44364</v>
      </c>
      <c r="B171" t="s">
        <v>8</v>
      </c>
      <c r="C171" t="s">
        <v>16</v>
      </c>
      <c r="D171" t="s">
        <v>10</v>
      </c>
      <c r="E171">
        <v>8</v>
      </c>
      <c r="F171">
        <v>22.98</v>
      </c>
      <c r="G171">
        <v>183.85</v>
      </c>
      <c r="H171" t="s">
        <v>18</v>
      </c>
    </row>
    <row r="172" spans="1:8" x14ac:dyDescent="0.3">
      <c r="A172" s="1">
        <v>44364</v>
      </c>
      <c r="B172" t="s">
        <v>12</v>
      </c>
      <c r="C172" t="s">
        <v>9</v>
      </c>
      <c r="D172" t="s">
        <v>17</v>
      </c>
      <c r="E172">
        <v>3</v>
      </c>
      <c r="F172">
        <v>37.619999999999997</v>
      </c>
      <c r="G172">
        <v>112.85</v>
      </c>
      <c r="H172" t="s">
        <v>11</v>
      </c>
    </row>
    <row r="173" spans="1:8" x14ac:dyDescent="0.3">
      <c r="A173" s="1">
        <v>44364</v>
      </c>
      <c r="B173" t="s">
        <v>12</v>
      </c>
      <c r="C173" t="s">
        <v>9</v>
      </c>
      <c r="D173" t="s">
        <v>17</v>
      </c>
      <c r="E173">
        <v>7</v>
      </c>
      <c r="F173">
        <v>43.15</v>
      </c>
      <c r="G173">
        <v>302.06</v>
      </c>
      <c r="H173" t="s">
        <v>14</v>
      </c>
    </row>
    <row r="174" spans="1:8" x14ac:dyDescent="0.3">
      <c r="A174" s="1">
        <v>44364</v>
      </c>
      <c r="B174" t="s">
        <v>12</v>
      </c>
      <c r="C174" t="s">
        <v>9</v>
      </c>
      <c r="D174" t="s">
        <v>15</v>
      </c>
      <c r="E174">
        <v>6</v>
      </c>
      <c r="F174">
        <v>28.59</v>
      </c>
      <c r="G174">
        <v>171.52</v>
      </c>
      <c r="H174" t="s">
        <v>11</v>
      </c>
    </row>
    <row r="175" spans="1:8" x14ac:dyDescent="0.3">
      <c r="A175" s="1">
        <v>44364</v>
      </c>
      <c r="B175" t="s">
        <v>8</v>
      </c>
      <c r="C175" t="s">
        <v>16</v>
      </c>
      <c r="D175" t="s">
        <v>10</v>
      </c>
      <c r="E175">
        <v>8</v>
      </c>
      <c r="F175">
        <v>24.28</v>
      </c>
      <c r="G175">
        <v>194.2</v>
      </c>
      <c r="H175" t="s">
        <v>18</v>
      </c>
    </row>
    <row r="176" spans="1:8" x14ac:dyDescent="0.3">
      <c r="A176" s="1">
        <v>44364</v>
      </c>
      <c r="B176" t="s">
        <v>8</v>
      </c>
      <c r="C176" t="s">
        <v>16</v>
      </c>
      <c r="D176" t="s">
        <v>15</v>
      </c>
      <c r="E176">
        <v>4</v>
      </c>
      <c r="F176">
        <v>39.450000000000003</v>
      </c>
      <c r="G176">
        <v>157.81</v>
      </c>
      <c r="H176" t="s">
        <v>18</v>
      </c>
    </row>
    <row r="177" spans="1:8" x14ac:dyDescent="0.3">
      <c r="A177" s="1">
        <v>44365</v>
      </c>
      <c r="B177" t="s">
        <v>12</v>
      </c>
      <c r="C177" t="s">
        <v>16</v>
      </c>
      <c r="D177" t="s">
        <v>17</v>
      </c>
      <c r="E177">
        <v>24</v>
      </c>
      <c r="F177">
        <v>48.18</v>
      </c>
      <c r="G177">
        <v>1156.24</v>
      </c>
      <c r="H177" t="s">
        <v>18</v>
      </c>
    </row>
    <row r="178" spans="1:8" x14ac:dyDescent="0.3">
      <c r="A178" s="1">
        <v>44365</v>
      </c>
      <c r="B178" t="s">
        <v>8</v>
      </c>
      <c r="C178" t="s">
        <v>16</v>
      </c>
      <c r="D178" t="s">
        <v>17</v>
      </c>
      <c r="E178">
        <v>36</v>
      </c>
      <c r="F178">
        <v>48.44</v>
      </c>
      <c r="G178">
        <v>1743.78</v>
      </c>
      <c r="H178" t="s">
        <v>18</v>
      </c>
    </row>
    <row r="179" spans="1:8" x14ac:dyDescent="0.3">
      <c r="A179" s="1">
        <v>44365</v>
      </c>
      <c r="B179" t="s">
        <v>20</v>
      </c>
      <c r="C179" t="s">
        <v>9</v>
      </c>
      <c r="D179" t="s">
        <v>21</v>
      </c>
      <c r="E179">
        <v>1</v>
      </c>
      <c r="F179">
        <v>23.24</v>
      </c>
      <c r="G179">
        <v>23.24</v>
      </c>
      <c r="H179" t="s">
        <v>11</v>
      </c>
    </row>
    <row r="180" spans="1:8" x14ac:dyDescent="0.3">
      <c r="A180" s="1">
        <v>44365</v>
      </c>
      <c r="B180" t="s">
        <v>12</v>
      </c>
      <c r="C180" t="s">
        <v>16</v>
      </c>
      <c r="D180" t="s">
        <v>13</v>
      </c>
      <c r="E180">
        <v>12</v>
      </c>
      <c r="F180">
        <v>23.02</v>
      </c>
      <c r="G180">
        <v>276.3</v>
      </c>
      <c r="H180" t="s">
        <v>18</v>
      </c>
    </row>
    <row r="181" spans="1:8" x14ac:dyDescent="0.3">
      <c r="A181" s="1">
        <v>44365</v>
      </c>
      <c r="B181" t="s">
        <v>8</v>
      </c>
      <c r="C181" t="s">
        <v>16</v>
      </c>
      <c r="D181" t="s">
        <v>13</v>
      </c>
      <c r="E181">
        <v>24</v>
      </c>
      <c r="F181">
        <v>11.25</v>
      </c>
      <c r="G181">
        <v>269.92</v>
      </c>
      <c r="H181" t="s">
        <v>18</v>
      </c>
    </row>
    <row r="182" spans="1:8" x14ac:dyDescent="0.3">
      <c r="A182" s="1">
        <v>44365</v>
      </c>
      <c r="B182" t="s">
        <v>12</v>
      </c>
      <c r="C182" t="s">
        <v>9</v>
      </c>
      <c r="D182" t="s">
        <v>15</v>
      </c>
      <c r="E182">
        <v>5</v>
      </c>
      <c r="F182">
        <v>29.38</v>
      </c>
      <c r="G182">
        <v>146.93</v>
      </c>
      <c r="H182" t="s">
        <v>11</v>
      </c>
    </row>
    <row r="183" spans="1:8" x14ac:dyDescent="0.3">
      <c r="A183" s="1">
        <v>44365</v>
      </c>
      <c r="B183" t="s">
        <v>12</v>
      </c>
      <c r="C183" t="s">
        <v>9</v>
      </c>
      <c r="D183" t="s">
        <v>15</v>
      </c>
      <c r="E183">
        <v>9</v>
      </c>
      <c r="F183">
        <v>28.23</v>
      </c>
      <c r="G183">
        <v>254.04</v>
      </c>
      <c r="H183" t="s">
        <v>11</v>
      </c>
    </row>
    <row r="184" spans="1:8" x14ac:dyDescent="0.3">
      <c r="A184" s="1">
        <v>44365</v>
      </c>
      <c r="B184" t="s">
        <v>8</v>
      </c>
      <c r="C184" t="s">
        <v>9</v>
      </c>
      <c r="D184" t="s">
        <v>10</v>
      </c>
      <c r="E184">
        <v>8</v>
      </c>
      <c r="F184">
        <v>16.63</v>
      </c>
      <c r="G184">
        <v>133.05000000000001</v>
      </c>
      <c r="H184" t="s">
        <v>11</v>
      </c>
    </row>
    <row r="185" spans="1:8" x14ac:dyDescent="0.3">
      <c r="A185" s="1">
        <v>44365</v>
      </c>
      <c r="B185" t="s">
        <v>8</v>
      </c>
      <c r="C185" t="s">
        <v>9</v>
      </c>
      <c r="D185" t="s">
        <v>13</v>
      </c>
      <c r="E185">
        <v>7</v>
      </c>
      <c r="F185">
        <v>18.46</v>
      </c>
      <c r="G185">
        <v>129.19999999999999</v>
      </c>
      <c r="H185" t="s">
        <v>11</v>
      </c>
    </row>
    <row r="186" spans="1:8" x14ac:dyDescent="0.3">
      <c r="A186" s="1">
        <v>44366</v>
      </c>
      <c r="B186" t="s">
        <v>12</v>
      </c>
      <c r="C186" t="s">
        <v>16</v>
      </c>
      <c r="D186" t="s">
        <v>17</v>
      </c>
      <c r="E186">
        <v>16</v>
      </c>
      <c r="F186">
        <v>44.54</v>
      </c>
      <c r="G186">
        <v>712.69</v>
      </c>
      <c r="H186" t="s">
        <v>18</v>
      </c>
    </row>
    <row r="187" spans="1:8" x14ac:dyDescent="0.3">
      <c r="A187" s="1">
        <v>44366</v>
      </c>
      <c r="B187" t="s">
        <v>12</v>
      </c>
      <c r="C187" t="s">
        <v>9</v>
      </c>
      <c r="D187" t="s">
        <v>13</v>
      </c>
      <c r="E187">
        <v>6</v>
      </c>
      <c r="F187">
        <v>24.85</v>
      </c>
      <c r="G187">
        <v>149.1</v>
      </c>
      <c r="H187" t="s">
        <v>11</v>
      </c>
    </row>
    <row r="188" spans="1:8" x14ac:dyDescent="0.3">
      <c r="A188" s="1">
        <v>44366</v>
      </c>
      <c r="B188" t="s">
        <v>12</v>
      </c>
      <c r="C188" t="s">
        <v>9</v>
      </c>
      <c r="D188" t="s">
        <v>15</v>
      </c>
      <c r="E188">
        <v>10</v>
      </c>
      <c r="F188">
        <v>32.61</v>
      </c>
      <c r="G188">
        <v>326.13</v>
      </c>
      <c r="H188" t="s">
        <v>11</v>
      </c>
    </row>
    <row r="189" spans="1:8" x14ac:dyDescent="0.3">
      <c r="A189" s="1">
        <v>44366</v>
      </c>
      <c r="B189" t="s">
        <v>12</v>
      </c>
      <c r="C189" t="s">
        <v>9</v>
      </c>
      <c r="D189" t="s">
        <v>10</v>
      </c>
      <c r="E189">
        <v>8</v>
      </c>
      <c r="F189">
        <v>18.98</v>
      </c>
      <c r="G189">
        <v>151.84</v>
      </c>
      <c r="H189" t="s">
        <v>11</v>
      </c>
    </row>
    <row r="190" spans="1:8" x14ac:dyDescent="0.3">
      <c r="A190" s="1">
        <v>44366</v>
      </c>
      <c r="B190" t="s">
        <v>12</v>
      </c>
      <c r="C190" t="s">
        <v>9</v>
      </c>
      <c r="D190" t="s">
        <v>17</v>
      </c>
      <c r="E190">
        <v>10</v>
      </c>
      <c r="F190">
        <v>44.03</v>
      </c>
      <c r="G190">
        <v>440.32</v>
      </c>
      <c r="H190" t="s">
        <v>14</v>
      </c>
    </row>
    <row r="191" spans="1:8" x14ac:dyDescent="0.3">
      <c r="A191" s="1">
        <v>44366</v>
      </c>
      <c r="B191" t="s">
        <v>8</v>
      </c>
      <c r="C191" t="s">
        <v>9</v>
      </c>
      <c r="D191" t="s">
        <v>15</v>
      </c>
      <c r="E191">
        <v>6</v>
      </c>
      <c r="F191">
        <v>33.82</v>
      </c>
      <c r="G191">
        <v>202.89</v>
      </c>
      <c r="H191" t="s">
        <v>11</v>
      </c>
    </row>
    <row r="192" spans="1:8" x14ac:dyDescent="0.3">
      <c r="A192" s="1">
        <v>44366</v>
      </c>
      <c r="B192" t="s">
        <v>12</v>
      </c>
      <c r="C192" t="s">
        <v>9</v>
      </c>
      <c r="D192" t="s">
        <v>15</v>
      </c>
      <c r="E192">
        <v>9</v>
      </c>
      <c r="F192">
        <v>34.68</v>
      </c>
      <c r="G192">
        <v>312.10000000000002</v>
      </c>
      <c r="H192" t="s">
        <v>11</v>
      </c>
    </row>
    <row r="193" spans="1:8" x14ac:dyDescent="0.3">
      <c r="A193" s="1">
        <v>44366</v>
      </c>
      <c r="B193" t="s">
        <v>8</v>
      </c>
      <c r="C193" t="s">
        <v>9</v>
      </c>
      <c r="D193" t="s">
        <v>17</v>
      </c>
      <c r="E193">
        <v>3</v>
      </c>
      <c r="F193">
        <v>43.84</v>
      </c>
      <c r="G193">
        <v>131.53</v>
      </c>
      <c r="H193" t="s">
        <v>11</v>
      </c>
    </row>
    <row r="194" spans="1:8" x14ac:dyDescent="0.3">
      <c r="A194" s="1">
        <v>44366</v>
      </c>
      <c r="B194" t="s">
        <v>8</v>
      </c>
      <c r="C194" t="s">
        <v>9</v>
      </c>
      <c r="D194" t="s">
        <v>21</v>
      </c>
      <c r="E194">
        <v>8</v>
      </c>
      <c r="F194">
        <v>18.68</v>
      </c>
      <c r="G194">
        <v>149.47</v>
      </c>
      <c r="H194" t="s">
        <v>11</v>
      </c>
    </row>
    <row r="195" spans="1:8" x14ac:dyDescent="0.3">
      <c r="A195" s="1">
        <v>44366</v>
      </c>
      <c r="B195" t="s">
        <v>12</v>
      </c>
      <c r="C195" t="s">
        <v>9</v>
      </c>
      <c r="D195" t="s">
        <v>10</v>
      </c>
      <c r="E195">
        <v>6</v>
      </c>
      <c r="F195">
        <v>21.88</v>
      </c>
      <c r="G195">
        <v>131.28</v>
      </c>
      <c r="H195" t="s">
        <v>11</v>
      </c>
    </row>
    <row r="196" spans="1:8" x14ac:dyDescent="0.3">
      <c r="A196" s="1">
        <v>44366</v>
      </c>
      <c r="B196" t="s">
        <v>20</v>
      </c>
      <c r="C196" t="s">
        <v>9</v>
      </c>
      <c r="D196" t="s">
        <v>17</v>
      </c>
      <c r="E196">
        <v>1</v>
      </c>
      <c r="F196">
        <v>46.82</v>
      </c>
      <c r="G196">
        <v>46.82</v>
      </c>
      <c r="H196" t="s">
        <v>11</v>
      </c>
    </row>
    <row r="197" spans="1:8" x14ac:dyDescent="0.3">
      <c r="A197" s="1">
        <v>44366</v>
      </c>
      <c r="B197" t="s">
        <v>20</v>
      </c>
      <c r="C197" t="s">
        <v>9</v>
      </c>
      <c r="D197" t="s">
        <v>15</v>
      </c>
      <c r="E197">
        <v>4</v>
      </c>
      <c r="F197">
        <v>34.35</v>
      </c>
      <c r="G197">
        <v>137.41999999999999</v>
      </c>
      <c r="H197" t="s">
        <v>11</v>
      </c>
    </row>
    <row r="198" spans="1:8" x14ac:dyDescent="0.3">
      <c r="A198" s="1">
        <v>44366</v>
      </c>
      <c r="B198" t="s">
        <v>20</v>
      </c>
      <c r="C198" t="s">
        <v>9</v>
      </c>
      <c r="D198" t="s">
        <v>10</v>
      </c>
      <c r="E198">
        <v>8</v>
      </c>
      <c r="F198">
        <v>20.53</v>
      </c>
      <c r="G198">
        <v>164.24</v>
      </c>
      <c r="H198" t="s">
        <v>11</v>
      </c>
    </row>
    <row r="199" spans="1:8" x14ac:dyDescent="0.3">
      <c r="A199" s="1">
        <v>44366</v>
      </c>
      <c r="B199" t="s">
        <v>12</v>
      </c>
      <c r="C199" t="s">
        <v>16</v>
      </c>
      <c r="D199" t="s">
        <v>15</v>
      </c>
      <c r="E199">
        <v>12</v>
      </c>
      <c r="F199">
        <v>26.99</v>
      </c>
      <c r="G199">
        <v>323.88</v>
      </c>
      <c r="H199" t="s">
        <v>18</v>
      </c>
    </row>
    <row r="200" spans="1:8" x14ac:dyDescent="0.3">
      <c r="A200" s="1">
        <v>44366</v>
      </c>
      <c r="B200" t="s">
        <v>20</v>
      </c>
      <c r="C200" t="s">
        <v>9</v>
      </c>
      <c r="D200" t="s">
        <v>13</v>
      </c>
      <c r="E200">
        <v>4</v>
      </c>
      <c r="F200">
        <v>18.260000000000002</v>
      </c>
      <c r="G200">
        <v>73.06</v>
      </c>
      <c r="H200" t="s">
        <v>11</v>
      </c>
    </row>
    <row r="201" spans="1:8" x14ac:dyDescent="0.3">
      <c r="A201" s="1">
        <v>44366</v>
      </c>
      <c r="B201" t="s">
        <v>20</v>
      </c>
      <c r="C201" t="s">
        <v>16</v>
      </c>
      <c r="D201" t="s">
        <v>15</v>
      </c>
      <c r="E201">
        <v>4</v>
      </c>
      <c r="F201">
        <v>39.770000000000003</v>
      </c>
      <c r="G201">
        <v>159.07</v>
      </c>
      <c r="H201" t="s">
        <v>18</v>
      </c>
    </row>
    <row r="202" spans="1:8" x14ac:dyDescent="0.3">
      <c r="A202" s="1">
        <v>44367</v>
      </c>
      <c r="B202" t="s">
        <v>20</v>
      </c>
      <c r="C202" t="s">
        <v>9</v>
      </c>
      <c r="D202" t="s">
        <v>21</v>
      </c>
      <c r="E202">
        <v>7</v>
      </c>
      <c r="F202">
        <v>27.35</v>
      </c>
      <c r="G202">
        <v>191.43</v>
      </c>
      <c r="H202" t="s">
        <v>11</v>
      </c>
    </row>
    <row r="203" spans="1:8" x14ac:dyDescent="0.3">
      <c r="A203" s="1">
        <v>44367</v>
      </c>
      <c r="B203" t="s">
        <v>8</v>
      </c>
      <c r="C203" t="s">
        <v>9</v>
      </c>
      <c r="D203" t="s">
        <v>15</v>
      </c>
      <c r="E203">
        <v>3</v>
      </c>
      <c r="F203">
        <v>31.25</v>
      </c>
      <c r="G203">
        <v>93.74</v>
      </c>
      <c r="H203" t="s">
        <v>11</v>
      </c>
    </row>
    <row r="204" spans="1:8" x14ac:dyDescent="0.3">
      <c r="A204" s="1">
        <v>44367</v>
      </c>
      <c r="B204" t="s">
        <v>8</v>
      </c>
      <c r="C204" t="s">
        <v>16</v>
      </c>
      <c r="D204" t="s">
        <v>17</v>
      </c>
      <c r="E204">
        <v>16</v>
      </c>
      <c r="F204">
        <v>47.16</v>
      </c>
      <c r="G204">
        <v>754.48</v>
      </c>
      <c r="H204" t="s">
        <v>18</v>
      </c>
    </row>
    <row r="205" spans="1:8" x14ac:dyDescent="0.3">
      <c r="A205" s="1">
        <v>44367</v>
      </c>
      <c r="B205" t="s">
        <v>20</v>
      </c>
      <c r="C205" t="s">
        <v>9</v>
      </c>
      <c r="D205" t="s">
        <v>13</v>
      </c>
      <c r="E205">
        <v>8</v>
      </c>
      <c r="F205">
        <v>10.94</v>
      </c>
      <c r="G205">
        <v>87.49</v>
      </c>
      <c r="H205" t="s">
        <v>11</v>
      </c>
    </row>
    <row r="206" spans="1:8" x14ac:dyDescent="0.3">
      <c r="A206" s="1">
        <v>44367</v>
      </c>
      <c r="B206" t="s">
        <v>12</v>
      </c>
      <c r="C206" t="s">
        <v>16</v>
      </c>
      <c r="D206" t="s">
        <v>13</v>
      </c>
      <c r="E206">
        <v>32</v>
      </c>
      <c r="F206">
        <v>18.98</v>
      </c>
      <c r="G206">
        <v>607.36</v>
      </c>
      <c r="H206" t="s">
        <v>18</v>
      </c>
    </row>
    <row r="207" spans="1:8" x14ac:dyDescent="0.3">
      <c r="A207" s="1">
        <v>44367</v>
      </c>
      <c r="B207" t="s">
        <v>12</v>
      </c>
      <c r="C207" t="s">
        <v>9</v>
      </c>
      <c r="D207" t="s">
        <v>15</v>
      </c>
      <c r="E207">
        <v>10</v>
      </c>
      <c r="F207">
        <v>37.06</v>
      </c>
      <c r="G207">
        <v>370.58</v>
      </c>
      <c r="H207" t="s">
        <v>11</v>
      </c>
    </row>
    <row r="208" spans="1:8" x14ac:dyDescent="0.3">
      <c r="A208" s="1">
        <v>44367</v>
      </c>
      <c r="B208" t="s">
        <v>20</v>
      </c>
      <c r="C208" t="s">
        <v>16</v>
      </c>
      <c r="D208" t="s">
        <v>15</v>
      </c>
      <c r="E208">
        <v>32</v>
      </c>
      <c r="F208">
        <v>39.880000000000003</v>
      </c>
      <c r="G208">
        <v>1276</v>
      </c>
      <c r="H208" t="s">
        <v>18</v>
      </c>
    </row>
    <row r="209" spans="1:8" x14ac:dyDescent="0.3">
      <c r="A209" s="1">
        <v>44367</v>
      </c>
      <c r="B209" t="s">
        <v>12</v>
      </c>
      <c r="C209" t="s">
        <v>16</v>
      </c>
      <c r="D209" t="s">
        <v>21</v>
      </c>
      <c r="E209">
        <v>16</v>
      </c>
      <c r="F209">
        <v>25.92</v>
      </c>
      <c r="G209">
        <v>414.67</v>
      </c>
      <c r="H209" t="s">
        <v>18</v>
      </c>
    </row>
    <row r="210" spans="1:8" x14ac:dyDescent="0.3">
      <c r="A210" s="1">
        <v>44367</v>
      </c>
      <c r="B210" t="s">
        <v>8</v>
      </c>
      <c r="C210" t="s">
        <v>9</v>
      </c>
      <c r="D210" t="s">
        <v>15</v>
      </c>
      <c r="E210">
        <v>2</v>
      </c>
      <c r="F210">
        <v>33.909999999999997</v>
      </c>
      <c r="G210">
        <v>67.81</v>
      </c>
      <c r="H210" t="s">
        <v>11</v>
      </c>
    </row>
    <row r="211" spans="1:8" x14ac:dyDescent="0.3">
      <c r="A211" s="1">
        <v>44367</v>
      </c>
      <c r="B211" t="s">
        <v>12</v>
      </c>
      <c r="C211" t="s">
        <v>9</v>
      </c>
      <c r="D211" t="s">
        <v>17</v>
      </c>
      <c r="E211">
        <v>2</v>
      </c>
      <c r="F211">
        <v>48.86</v>
      </c>
      <c r="G211">
        <v>97.71</v>
      </c>
      <c r="H211" t="s">
        <v>14</v>
      </c>
    </row>
    <row r="212" spans="1:8" x14ac:dyDescent="0.3">
      <c r="A212" s="1">
        <v>44368</v>
      </c>
      <c r="B212" t="s">
        <v>12</v>
      </c>
      <c r="C212" t="s">
        <v>9</v>
      </c>
      <c r="D212" t="s">
        <v>10</v>
      </c>
      <c r="E212">
        <v>3</v>
      </c>
      <c r="F212">
        <v>22.45</v>
      </c>
      <c r="G212">
        <v>67.34</v>
      </c>
      <c r="H212" t="s">
        <v>11</v>
      </c>
    </row>
    <row r="213" spans="1:8" x14ac:dyDescent="0.3">
      <c r="A213" s="1">
        <v>44368</v>
      </c>
      <c r="B213" t="s">
        <v>12</v>
      </c>
      <c r="C213" t="s">
        <v>9</v>
      </c>
      <c r="D213" t="s">
        <v>21</v>
      </c>
      <c r="E213">
        <v>7</v>
      </c>
      <c r="F213">
        <v>25.53</v>
      </c>
      <c r="G213">
        <v>178.7</v>
      </c>
      <c r="H213" t="s">
        <v>14</v>
      </c>
    </row>
    <row r="214" spans="1:8" x14ac:dyDescent="0.3">
      <c r="A214" s="1">
        <v>44368</v>
      </c>
      <c r="B214" t="s">
        <v>20</v>
      </c>
      <c r="C214" t="s">
        <v>9</v>
      </c>
      <c r="D214" t="s">
        <v>19</v>
      </c>
      <c r="E214">
        <v>6</v>
      </c>
      <c r="F214">
        <v>66.53</v>
      </c>
      <c r="G214">
        <v>399.19</v>
      </c>
      <c r="H214" t="s">
        <v>14</v>
      </c>
    </row>
    <row r="215" spans="1:8" x14ac:dyDescent="0.3">
      <c r="A215" s="1">
        <v>44368</v>
      </c>
      <c r="B215" t="s">
        <v>12</v>
      </c>
      <c r="C215" t="s">
        <v>9</v>
      </c>
      <c r="D215" t="s">
        <v>15</v>
      </c>
      <c r="E215">
        <v>6</v>
      </c>
      <c r="F215">
        <v>37.99</v>
      </c>
      <c r="G215">
        <v>227.95</v>
      </c>
      <c r="H215" t="s">
        <v>11</v>
      </c>
    </row>
    <row r="216" spans="1:8" x14ac:dyDescent="0.3">
      <c r="A216" s="1">
        <v>44368</v>
      </c>
      <c r="B216" t="s">
        <v>12</v>
      </c>
      <c r="C216" t="s">
        <v>16</v>
      </c>
      <c r="D216" t="s">
        <v>13</v>
      </c>
      <c r="E216">
        <v>8</v>
      </c>
      <c r="F216">
        <v>14.39</v>
      </c>
      <c r="G216">
        <v>115.15</v>
      </c>
      <c r="H216" t="s">
        <v>18</v>
      </c>
    </row>
    <row r="217" spans="1:8" x14ac:dyDescent="0.3">
      <c r="A217" s="1">
        <v>44368</v>
      </c>
      <c r="B217" t="s">
        <v>8</v>
      </c>
      <c r="C217" t="s">
        <v>9</v>
      </c>
      <c r="D217" t="s">
        <v>17</v>
      </c>
      <c r="E217">
        <v>1</v>
      </c>
      <c r="F217">
        <v>49.69</v>
      </c>
      <c r="G217">
        <v>49.69</v>
      </c>
      <c r="H217" t="s">
        <v>11</v>
      </c>
    </row>
    <row r="218" spans="1:8" x14ac:dyDescent="0.3">
      <c r="A218" s="1">
        <v>44368</v>
      </c>
      <c r="B218" t="s">
        <v>20</v>
      </c>
      <c r="C218" t="s">
        <v>16</v>
      </c>
      <c r="D218" t="s">
        <v>10</v>
      </c>
      <c r="E218">
        <v>4</v>
      </c>
      <c r="F218">
        <v>24.83</v>
      </c>
      <c r="G218">
        <v>99.32</v>
      </c>
      <c r="H218" t="s">
        <v>18</v>
      </c>
    </row>
    <row r="219" spans="1:8" x14ac:dyDescent="0.3">
      <c r="A219" s="1">
        <v>44368</v>
      </c>
      <c r="B219" t="s">
        <v>12</v>
      </c>
      <c r="C219" t="s">
        <v>9</v>
      </c>
      <c r="D219" t="s">
        <v>15</v>
      </c>
      <c r="E219">
        <v>6</v>
      </c>
      <c r="F219">
        <v>37.200000000000003</v>
      </c>
      <c r="G219">
        <v>223.22</v>
      </c>
      <c r="H219" t="s">
        <v>11</v>
      </c>
    </row>
    <row r="220" spans="1:8" x14ac:dyDescent="0.3">
      <c r="A220" s="1">
        <v>44369</v>
      </c>
      <c r="B220" t="s">
        <v>12</v>
      </c>
      <c r="C220" t="s">
        <v>9</v>
      </c>
      <c r="D220" t="s">
        <v>15</v>
      </c>
      <c r="E220">
        <v>3</v>
      </c>
      <c r="F220">
        <v>30.11</v>
      </c>
      <c r="G220">
        <v>90.34</v>
      </c>
      <c r="H220" t="s">
        <v>11</v>
      </c>
    </row>
    <row r="221" spans="1:8" x14ac:dyDescent="0.3">
      <c r="A221" s="1">
        <v>44369</v>
      </c>
      <c r="B221" t="s">
        <v>12</v>
      </c>
      <c r="C221" t="s">
        <v>9</v>
      </c>
      <c r="D221" t="s">
        <v>15</v>
      </c>
      <c r="E221">
        <v>9</v>
      </c>
      <c r="F221">
        <v>37.44</v>
      </c>
      <c r="G221">
        <v>337</v>
      </c>
      <c r="H221" t="s">
        <v>11</v>
      </c>
    </row>
    <row r="222" spans="1:8" x14ac:dyDescent="0.3">
      <c r="A222" s="1">
        <v>44369</v>
      </c>
      <c r="B222" t="s">
        <v>8</v>
      </c>
      <c r="C222" t="s">
        <v>9</v>
      </c>
      <c r="D222" t="s">
        <v>15</v>
      </c>
      <c r="E222">
        <v>5</v>
      </c>
      <c r="F222">
        <v>31.56</v>
      </c>
      <c r="G222">
        <v>157.82</v>
      </c>
      <c r="H222" t="s">
        <v>11</v>
      </c>
    </row>
    <row r="223" spans="1:8" x14ac:dyDescent="0.3">
      <c r="A223" s="1">
        <v>44369</v>
      </c>
      <c r="B223" t="s">
        <v>8</v>
      </c>
      <c r="C223" t="s">
        <v>9</v>
      </c>
      <c r="D223" t="s">
        <v>19</v>
      </c>
      <c r="E223">
        <v>6</v>
      </c>
      <c r="F223">
        <v>59.3</v>
      </c>
      <c r="G223">
        <v>355.81</v>
      </c>
      <c r="H223" t="s">
        <v>14</v>
      </c>
    </row>
    <row r="224" spans="1:8" x14ac:dyDescent="0.3">
      <c r="A224" s="1">
        <v>44369</v>
      </c>
      <c r="B224" t="s">
        <v>8</v>
      </c>
      <c r="C224" t="s">
        <v>16</v>
      </c>
      <c r="D224" t="s">
        <v>19</v>
      </c>
      <c r="E224">
        <v>4</v>
      </c>
      <c r="F224">
        <v>63.58</v>
      </c>
      <c r="G224">
        <v>254.34</v>
      </c>
      <c r="H224" t="s">
        <v>18</v>
      </c>
    </row>
    <row r="225" spans="1:8" x14ac:dyDescent="0.3">
      <c r="A225" s="1">
        <v>44369</v>
      </c>
      <c r="B225" t="s">
        <v>8</v>
      </c>
      <c r="C225" t="s">
        <v>9</v>
      </c>
      <c r="D225" t="s">
        <v>19</v>
      </c>
      <c r="E225">
        <v>5</v>
      </c>
      <c r="F225">
        <v>53.4</v>
      </c>
      <c r="G225">
        <v>266.98</v>
      </c>
      <c r="H225" t="s">
        <v>11</v>
      </c>
    </row>
    <row r="226" spans="1:8" x14ac:dyDescent="0.3">
      <c r="A226" s="1">
        <v>44369</v>
      </c>
      <c r="B226" t="s">
        <v>8</v>
      </c>
      <c r="C226" t="s">
        <v>9</v>
      </c>
      <c r="D226" t="s">
        <v>13</v>
      </c>
      <c r="E226">
        <v>5</v>
      </c>
      <c r="F226">
        <v>13.14</v>
      </c>
      <c r="G226">
        <v>65.72</v>
      </c>
      <c r="H226" t="s">
        <v>11</v>
      </c>
    </row>
    <row r="227" spans="1:8" x14ac:dyDescent="0.3">
      <c r="A227" s="1">
        <v>44370</v>
      </c>
      <c r="B227" t="s">
        <v>12</v>
      </c>
      <c r="C227" t="s">
        <v>9</v>
      </c>
      <c r="D227" t="s">
        <v>10</v>
      </c>
      <c r="E227">
        <v>9</v>
      </c>
      <c r="F227">
        <v>21.27</v>
      </c>
      <c r="G227">
        <v>191.44</v>
      </c>
      <c r="H227" t="s">
        <v>11</v>
      </c>
    </row>
    <row r="228" spans="1:8" x14ac:dyDescent="0.3">
      <c r="A228" s="1">
        <v>44370</v>
      </c>
      <c r="B228" t="s">
        <v>20</v>
      </c>
      <c r="C228" t="s">
        <v>9</v>
      </c>
      <c r="D228" t="s">
        <v>21</v>
      </c>
      <c r="E228">
        <v>7</v>
      </c>
      <c r="F228">
        <v>33.33</v>
      </c>
      <c r="G228">
        <v>233.29</v>
      </c>
      <c r="H228" t="s">
        <v>11</v>
      </c>
    </row>
    <row r="229" spans="1:8" x14ac:dyDescent="0.3">
      <c r="A229" s="1">
        <v>44370</v>
      </c>
      <c r="B229" t="s">
        <v>8</v>
      </c>
      <c r="C229" t="s">
        <v>9</v>
      </c>
      <c r="D229" t="s">
        <v>21</v>
      </c>
      <c r="E229">
        <v>5</v>
      </c>
      <c r="F229">
        <v>18.5</v>
      </c>
      <c r="G229">
        <v>92.49</v>
      </c>
      <c r="H229" t="s">
        <v>11</v>
      </c>
    </row>
    <row r="230" spans="1:8" x14ac:dyDescent="0.3">
      <c r="A230" s="1">
        <v>44370</v>
      </c>
      <c r="B230" t="s">
        <v>12</v>
      </c>
      <c r="C230" t="s">
        <v>9</v>
      </c>
      <c r="D230" t="s">
        <v>15</v>
      </c>
      <c r="E230">
        <v>6</v>
      </c>
      <c r="F230">
        <v>36.01</v>
      </c>
      <c r="G230">
        <v>216.06</v>
      </c>
      <c r="H230" t="s">
        <v>11</v>
      </c>
    </row>
    <row r="231" spans="1:8" x14ac:dyDescent="0.3">
      <c r="A231" s="1">
        <v>44370</v>
      </c>
      <c r="B231" t="s">
        <v>12</v>
      </c>
      <c r="C231" t="s">
        <v>9</v>
      </c>
      <c r="D231" t="s">
        <v>19</v>
      </c>
      <c r="E231">
        <v>5</v>
      </c>
      <c r="F231">
        <v>65.989999999999995</v>
      </c>
      <c r="G231">
        <v>329.96</v>
      </c>
      <c r="H231" t="s">
        <v>14</v>
      </c>
    </row>
    <row r="232" spans="1:8" x14ac:dyDescent="0.3">
      <c r="A232" s="1">
        <v>44370</v>
      </c>
      <c r="B232" t="s">
        <v>12</v>
      </c>
      <c r="C232" t="s">
        <v>9</v>
      </c>
      <c r="D232" t="s">
        <v>13</v>
      </c>
      <c r="E232">
        <v>1</v>
      </c>
      <c r="F232">
        <v>13.44</v>
      </c>
      <c r="G232">
        <v>13.44</v>
      </c>
      <c r="H232" t="s">
        <v>11</v>
      </c>
    </row>
    <row r="233" spans="1:8" x14ac:dyDescent="0.3">
      <c r="A233" s="1">
        <v>44370</v>
      </c>
      <c r="B233" t="s">
        <v>20</v>
      </c>
      <c r="C233" t="s">
        <v>9</v>
      </c>
      <c r="D233" t="s">
        <v>21</v>
      </c>
      <c r="E233">
        <v>3</v>
      </c>
      <c r="F233">
        <v>30.68</v>
      </c>
      <c r="G233">
        <v>92.02</v>
      </c>
      <c r="H233" t="s">
        <v>11</v>
      </c>
    </row>
    <row r="234" spans="1:8" x14ac:dyDescent="0.3">
      <c r="A234" s="1">
        <v>44370</v>
      </c>
      <c r="B234" t="s">
        <v>12</v>
      </c>
      <c r="C234" t="s">
        <v>9</v>
      </c>
      <c r="D234" t="s">
        <v>10</v>
      </c>
      <c r="E234">
        <v>6</v>
      </c>
      <c r="F234">
        <v>29.76</v>
      </c>
      <c r="G234">
        <v>178.53</v>
      </c>
      <c r="H234" t="s">
        <v>11</v>
      </c>
    </row>
    <row r="235" spans="1:8" x14ac:dyDescent="0.3">
      <c r="A235" s="1">
        <v>44370</v>
      </c>
      <c r="B235" t="s">
        <v>20</v>
      </c>
      <c r="C235" t="s">
        <v>16</v>
      </c>
      <c r="D235" t="s">
        <v>15</v>
      </c>
      <c r="E235">
        <v>16</v>
      </c>
      <c r="F235">
        <v>32.9</v>
      </c>
      <c r="G235">
        <v>526.35</v>
      </c>
      <c r="H235" t="s">
        <v>18</v>
      </c>
    </row>
    <row r="236" spans="1:8" x14ac:dyDescent="0.3">
      <c r="A236" s="1">
        <v>44370</v>
      </c>
      <c r="B236" t="s">
        <v>20</v>
      </c>
      <c r="C236" t="s">
        <v>9</v>
      </c>
      <c r="D236" t="s">
        <v>17</v>
      </c>
      <c r="E236">
        <v>10</v>
      </c>
      <c r="F236">
        <v>48.3</v>
      </c>
      <c r="G236">
        <v>483</v>
      </c>
      <c r="H236" t="s">
        <v>14</v>
      </c>
    </row>
    <row r="237" spans="1:8" x14ac:dyDescent="0.3">
      <c r="A237" s="1">
        <v>44370</v>
      </c>
      <c r="B237" t="s">
        <v>20</v>
      </c>
      <c r="C237" t="s">
        <v>9</v>
      </c>
      <c r="D237" t="s">
        <v>13</v>
      </c>
      <c r="E237">
        <v>8</v>
      </c>
      <c r="F237">
        <v>11.54</v>
      </c>
      <c r="G237">
        <v>92.33</v>
      </c>
      <c r="H237" t="s">
        <v>11</v>
      </c>
    </row>
    <row r="238" spans="1:8" x14ac:dyDescent="0.3">
      <c r="A238" s="1">
        <v>44370</v>
      </c>
      <c r="B238" t="s">
        <v>8</v>
      </c>
      <c r="C238" t="s">
        <v>16</v>
      </c>
      <c r="D238" t="s">
        <v>13</v>
      </c>
      <c r="E238">
        <v>32</v>
      </c>
      <c r="F238">
        <v>14.74</v>
      </c>
      <c r="G238">
        <v>471.84</v>
      </c>
      <c r="H238" t="s">
        <v>18</v>
      </c>
    </row>
    <row r="239" spans="1:8" x14ac:dyDescent="0.3">
      <c r="A239" s="1">
        <v>44370</v>
      </c>
      <c r="B239" t="s">
        <v>12</v>
      </c>
      <c r="C239" t="s">
        <v>9</v>
      </c>
      <c r="D239" t="s">
        <v>19</v>
      </c>
      <c r="E239">
        <v>4</v>
      </c>
      <c r="F239">
        <v>59.69</v>
      </c>
      <c r="G239">
        <v>238.77</v>
      </c>
      <c r="H239" t="s">
        <v>11</v>
      </c>
    </row>
    <row r="240" spans="1:8" x14ac:dyDescent="0.3">
      <c r="A240" s="1">
        <v>44370</v>
      </c>
      <c r="B240" t="s">
        <v>8</v>
      </c>
      <c r="C240" t="s">
        <v>9</v>
      </c>
      <c r="D240" t="s">
        <v>15</v>
      </c>
      <c r="E240">
        <v>6</v>
      </c>
      <c r="F240">
        <v>38.96</v>
      </c>
      <c r="G240">
        <v>233.77</v>
      </c>
      <c r="H240" t="s">
        <v>14</v>
      </c>
    </row>
    <row r="241" spans="1:8" x14ac:dyDescent="0.3">
      <c r="A241" s="1">
        <v>44370</v>
      </c>
      <c r="B241" t="s">
        <v>12</v>
      </c>
      <c r="C241" t="s">
        <v>9</v>
      </c>
      <c r="D241" t="s">
        <v>13</v>
      </c>
      <c r="E241">
        <v>5</v>
      </c>
      <c r="F241">
        <v>11.32</v>
      </c>
      <c r="G241">
        <v>56.62</v>
      </c>
      <c r="H241" t="s">
        <v>14</v>
      </c>
    </row>
    <row r="242" spans="1:8" x14ac:dyDescent="0.3">
      <c r="A242" s="1">
        <v>44370</v>
      </c>
      <c r="B242" t="s">
        <v>8</v>
      </c>
      <c r="C242" t="s">
        <v>9</v>
      </c>
      <c r="D242" t="s">
        <v>21</v>
      </c>
      <c r="E242">
        <v>1</v>
      </c>
      <c r="F242">
        <v>30.51</v>
      </c>
      <c r="G242">
        <v>30.51</v>
      </c>
      <c r="H242" t="s">
        <v>11</v>
      </c>
    </row>
    <row r="243" spans="1:8" x14ac:dyDescent="0.3">
      <c r="A243" s="1">
        <v>44370</v>
      </c>
      <c r="B243" t="s">
        <v>8</v>
      </c>
      <c r="C243" t="s">
        <v>9</v>
      </c>
      <c r="D243" t="s">
        <v>13</v>
      </c>
      <c r="E243">
        <v>7</v>
      </c>
      <c r="F243">
        <v>15.91</v>
      </c>
      <c r="G243">
        <v>111.35</v>
      </c>
      <c r="H243" t="s">
        <v>11</v>
      </c>
    </row>
    <row r="244" spans="1:8" x14ac:dyDescent="0.3">
      <c r="A244" s="1">
        <v>44371</v>
      </c>
      <c r="B244" t="s">
        <v>12</v>
      </c>
      <c r="C244" t="s">
        <v>9</v>
      </c>
      <c r="D244" t="s">
        <v>13</v>
      </c>
      <c r="E244">
        <v>8</v>
      </c>
      <c r="F244">
        <v>22.78</v>
      </c>
      <c r="G244">
        <v>182.24</v>
      </c>
      <c r="H244" t="s">
        <v>11</v>
      </c>
    </row>
    <row r="245" spans="1:8" x14ac:dyDescent="0.3">
      <c r="A245" s="1">
        <v>44371</v>
      </c>
      <c r="B245" t="s">
        <v>8</v>
      </c>
      <c r="C245" t="s">
        <v>9</v>
      </c>
      <c r="D245" t="s">
        <v>17</v>
      </c>
      <c r="E245">
        <v>6</v>
      </c>
      <c r="F245">
        <v>37.18</v>
      </c>
      <c r="G245">
        <v>223.08</v>
      </c>
      <c r="H245" t="s">
        <v>11</v>
      </c>
    </row>
    <row r="246" spans="1:8" x14ac:dyDescent="0.3">
      <c r="A246" s="1">
        <v>44371</v>
      </c>
      <c r="B246" t="s">
        <v>20</v>
      </c>
      <c r="C246" t="s">
        <v>9</v>
      </c>
      <c r="D246" t="s">
        <v>15</v>
      </c>
      <c r="E246">
        <v>3</v>
      </c>
      <c r="F246">
        <v>39.29</v>
      </c>
      <c r="G246">
        <v>117.86</v>
      </c>
      <c r="H246" t="s">
        <v>14</v>
      </c>
    </row>
    <row r="247" spans="1:8" x14ac:dyDescent="0.3">
      <c r="A247" s="1">
        <v>44371</v>
      </c>
      <c r="B247" t="s">
        <v>8</v>
      </c>
      <c r="C247" t="s">
        <v>9</v>
      </c>
      <c r="D247" t="s">
        <v>21</v>
      </c>
      <c r="E247">
        <v>10</v>
      </c>
      <c r="F247">
        <v>23.38</v>
      </c>
      <c r="G247">
        <v>233.83</v>
      </c>
      <c r="H247" t="s">
        <v>11</v>
      </c>
    </row>
    <row r="248" spans="1:8" x14ac:dyDescent="0.3">
      <c r="A248" s="1">
        <v>44371</v>
      </c>
      <c r="B248" t="s">
        <v>12</v>
      </c>
      <c r="C248" t="s">
        <v>9</v>
      </c>
      <c r="D248" t="s">
        <v>17</v>
      </c>
      <c r="E248">
        <v>10</v>
      </c>
      <c r="F248">
        <v>46.46</v>
      </c>
      <c r="G248">
        <v>464.62</v>
      </c>
      <c r="H248" t="s">
        <v>11</v>
      </c>
    </row>
    <row r="249" spans="1:8" x14ac:dyDescent="0.3">
      <c r="A249" s="1">
        <v>44371</v>
      </c>
      <c r="B249" t="s">
        <v>8</v>
      </c>
      <c r="C249" t="s">
        <v>9</v>
      </c>
      <c r="D249" t="s">
        <v>21</v>
      </c>
      <c r="E249">
        <v>7</v>
      </c>
      <c r="F249">
        <v>29.31</v>
      </c>
      <c r="G249">
        <v>205.19</v>
      </c>
      <c r="H249" t="s">
        <v>11</v>
      </c>
    </row>
    <row r="250" spans="1:8" x14ac:dyDescent="0.3">
      <c r="A250" s="1">
        <v>44371</v>
      </c>
      <c r="B250" t="s">
        <v>8</v>
      </c>
      <c r="C250" t="s">
        <v>9</v>
      </c>
      <c r="D250" t="s">
        <v>15</v>
      </c>
      <c r="E250">
        <v>5</v>
      </c>
      <c r="F250">
        <v>37.21</v>
      </c>
      <c r="G250">
        <v>186.07</v>
      </c>
      <c r="H250" t="s">
        <v>11</v>
      </c>
    </row>
    <row r="251" spans="1:8" x14ac:dyDescent="0.3">
      <c r="A251" s="1">
        <v>44371</v>
      </c>
      <c r="B251" t="s">
        <v>8</v>
      </c>
      <c r="C251" t="s">
        <v>9</v>
      </c>
      <c r="D251" t="s">
        <v>17</v>
      </c>
      <c r="E251">
        <v>10</v>
      </c>
      <c r="F251">
        <v>46.1</v>
      </c>
      <c r="G251">
        <v>461</v>
      </c>
      <c r="H251" t="s">
        <v>11</v>
      </c>
    </row>
    <row r="252" spans="1:8" x14ac:dyDescent="0.3">
      <c r="A252" s="1">
        <v>44371</v>
      </c>
      <c r="B252" t="s">
        <v>20</v>
      </c>
      <c r="C252" t="s">
        <v>9</v>
      </c>
      <c r="D252" t="s">
        <v>15</v>
      </c>
      <c r="E252">
        <v>1</v>
      </c>
      <c r="F252">
        <v>35.15</v>
      </c>
      <c r="G252">
        <v>35.15</v>
      </c>
      <c r="H252" t="s">
        <v>14</v>
      </c>
    </row>
    <row r="253" spans="1:8" x14ac:dyDescent="0.3">
      <c r="A253" s="1">
        <v>44371</v>
      </c>
      <c r="B253" t="s">
        <v>8</v>
      </c>
      <c r="C253" t="s">
        <v>9</v>
      </c>
      <c r="D253" t="s">
        <v>13</v>
      </c>
      <c r="E253">
        <v>3</v>
      </c>
      <c r="F253">
        <v>23.87</v>
      </c>
      <c r="G253">
        <v>71.61</v>
      </c>
      <c r="H253" t="s">
        <v>11</v>
      </c>
    </row>
    <row r="254" spans="1:8" x14ac:dyDescent="0.3">
      <c r="A254" s="1">
        <v>44371</v>
      </c>
      <c r="B254" t="s">
        <v>12</v>
      </c>
      <c r="C254" t="s">
        <v>16</v>
      </c>
      <c r="D254" t="s">
        <v>21</v>
      </c>
      <c r="E254">
        <v>32</v>
      </c>
      <c r="F254">
        <v>24.77</v>
      </c>
      <c r="G254">
        <v>792.64</v>
      </c>
      <c r="H254" t="s">
        <v>18</v>
      </c>
    </row>
    <row r="255" spans="1:8" x14ac:dyDescent="0.3">
      <c r="A255" s="1">
        <v>44371</v>
      </c>
      <c r="B255" t="s">
        <v>12</v>
      </c>
      <c r="C255" t="s">
        <v>9</v>
      </c>
      <c r="D255" t="s">
        <v>21</v>
      </c>
      <c r="E255">
        <v>8</v>
      </c>
      <c r="F255">
        <v>18.43</v>
      </c>
      <c r="G255">
        <v>147.41</v>
      </c>
      <c r="H255" t="s">
        <v>11</v>
      </c>
    </row>
    <row r="256" spans="1:8" x14ac:dyDescent="0.3">
      <c r="A256" s="1">
        <v>44371</v>
      </c>
      <c r="B256" t="s">
        <v>12</v>
      </c>
      <c r="C256" t="s">
        <v>9</v>
      </c>
      <c r="D256" t="s">
        <v>21</v>
      </c>
      <c r="E256">
        <v>5</v>
      </c>
      <c r="F256">
        <v>29.58</v>
      </c>
      <c r="G256">
        <v>147.91999999999999</v>
      </c>
      <c r="H256" t="s">
        <v>11</v>
      </c>
    </row>
    <row r="257" spans="1:8" x14ac:dyDescent="0.3">
      <c r="A257" s="1">
        <v>44372</v>
      </c>
      <c r="B257" t="s">
        <v>8</v>
      </c>
      <c r="C257" t="s">
        <v>9</v>
      </c>
      <c r="D257" t="s">
        <v>13</v>
      </c>
      <c r="E257">
        <v>2</v>
      </c>
      <c r="F257">
        <v>18.489999999999998</v>
      </c>
      <c r="G257">
        <v>36.99</v>
      </c>
      <c r="H257" t="s">
        <v>11</v>
      </c>
    </row>
    <row r="258" spans="1:8" x14ac:dyDescent="0.3">
      <c r="A258" s="1">
        <v>44372</v>
      </c>
      <c r="B258" t="s">
        <v>8</v>
      </c>
      <c r="C258" t="s">
        <v>9</v>
      </c>
      <c r="D258" t="s">
        <v>10</v>
      </c>
      <c r="E258">
        <v>7</v>
      </c>
      <c r="F258">
        <v>21.42</v>
      </c>
      <c r="G258">
        <v>149.93</v>
      </c>
      <c r="H258" t="s">
        <v>14</v>
      </c>
    </row>
    <row r="259" spans="1:8" x14ac:dyDescent="0.3">
      <c r="A259" s="1">
        <v>44372</v>
      </c>
      <c r="B259" t="s">
        <v>8</v>
      </c>
      <c r="C259" t="s">
        <v>9</v>
      </c>
      <c r="D259" t="s">
        <v>21</v>
      </c>
      <c r="E259">
        <v>4</v>
      </c>
      <c r="F259">
        <v>25.19</v>
      </c>
      <c r="G259">
        <v>100.75</v>
      </c>
      <c r="H259" t="s">
        <v>11</v>
      </c>
    </row>
    <row r="260" spans="1:8" x14ac:dyDescent="0.3">
      <c r="A260" s="1">
        <v>44372</v>
      </c>
      <c r="B260" t="s">
        <v>12</v>
      </c>
      <c r="C260" t="s">
        <v>16</v>
      </c>
      <c r="D260" t="s">
        <v>17</v>
      </c>
      <c r="E260">
        <v>16</v>
      </c>
      <c r="F260">
        <v>40.01</v>
      </c>
      <c r="G260">
        <v>640.13</v>
      </c>
      <c r="H260" t="s">
        <v>18</v>
      </c>
    </row>
    <row r="261" spans="1:8" x14ac:dyDescent="0.3">
      <c r="A261" s="1">
        <v>44372</v>
      </c>
      <c r="B261" t="s">
        <v>12</v>
      </c>
      <c r="C261" t="s">
        <v>9</v>
      </c>
      <c r="D261" t="s">
        <v>15</v>
      </c>
      <c r="E261">
        <v>4</v>
      </c>
      <c r="F261">
        <v>35</v>
      </c>
      <c r="G261">
        <v>140.01</v>
      </c>
      <c r="H261" t="s">
        <v>14</v>
      </c>
    </row>
    <row r="262" spans="1:8" x14ac:dyDescent="0.3">
      <c r="A262" s="1">
        <v>44372</v>
      </c>
      <c r="B262" t="s">
        <v>8</v>
      </c>
      <c r="C262" t="s">
        <v>9</v>
      </c>
      <c r="D262" t="s">
        <v>17</v>
      </c>
      <c r="E262">
        <v>2</v>
      </c>
      <c r="F262">
        <v>36.979999999999997</v>
      </c>
      <c r="G262">
        <v>73.959999999999994</v>
      </c>
      <c r="H262" t="s">
        <v>11</v>
      </c>
    </row>
    <row r="263" spans="1:8" x14ac:dyDescent="0.3">
      <c r="A263" s="1">
        <v>44372</v>
      </c>
      <c r="B263" t="s">
        <v>8</v>
      </c>
      <c r="C263" t="s">
        <v>9</v>
      </c>
      <c r="D263" t="s">
        <v>19</v>
      </c>
      <c r="E263">
        <v>1</v>
      </c>
      <c r="F263">
        <v>66.02</v>
      </c>
      <c r="G263">
        <v>66.02</v>
      </c>
      <c r="H263" t="s">
        <v>11</v>
      </c>
    </row>
    <row r="264" spans="1:8" x14ac:dyDescent="0.3">
      <c r="A264" s="1">
        <v>44372</v>
      </c>
      <c r="B264" t="s">
        <v>20</v>
      </c>
      <c r="C264" t="s">
        <v>9</v>
      </c>
      <c r="D264" t="s">
        <v>13</v>
      </c>
      <c r="E264">
        <v>1</v>
      </c>
      <c r="F264">
        <v>10.9</v>
      </c>
      <c r="G264">
        <v>10.9</v>
      </c>
      <c r="H264" t="s">
        <v>11</v>
      </c>
    </row>
    <row r="265" spans="1:8" x14ac:dyDescent="0.3">
      <c r="A265" s="1">
        <v>44372</v>
      </c>
      <c r="B265" t="s">
        <v>8</v>
      </c>
      <c r="C265" t="s">
        <v>9</v>
      </c>
      <c r="D265" t="s">
        <v>10</v>
      </c>
      <c r="E265">
        <v>5</v>
      </c>
      <c r="F265">
        <v>28.06</v>
      </c>
      <c r="G265">
        <v>140.30000000000001</v>
      </c>
      <c r="H265" t="s">
        <v>11</v>
      </c>
    </row>
    <row r="266" spans="1:8" x14ac:dyDescent="0.3">
      <c r="A266" s="1">
        <v>44372</v>
      </c>
      <c r="B266" t="s">
        <v>12</v>
      </c>
      <c r="C266" t="s">
        <v>9</v>
      </c>
      <c r="D266" t="s">
        <v>13</v>
      </c>
      <c r="E266">
        <v>1</v>
      </c>
      <c r="F266">
        <v>20.68</v>
      </c>
      <c r="G266">
        <v>20.68</v>
      </c>
      <c r="H266" t="s">
        <v>14</v>
      </c>
    </row>
    <row r="267" spans="1:8" x14ac:dyDescent="0.3">
      <c r="A267" s="1">
        <v>44372</v>
      </c>
      <c r="B267" t="s">
        <v>8</v>
      </c>
      <c r="C267" t="s">
        <v>9</v>
      </c>
      <c r="D267" t="s">
        <v>13</v>
      </c>
      <c r="E267">
        <v>7</v>
      </c>
      <c r="F267">
        <v>14.94</v>
      </c>
      <c r="G267">
        <v>104.56</v>
      </c>
      <c r="H267" t="s">
        <v>14</v>
      </c>
    </row>
    <row r="268" spans="1:8" x14ac:dyDescent="0.3">
      <c r="A268" s="1">
        <v>44372</v>
      </c>
      <c r="B268" t="s">
        <v>20</v>
      </c>
      <c r="C268" t="s">
        <v>9</v>
      </c>
      <c r="D268" t="s">
        <v>13</v>
      </c>
      <c r="E268">
        <v>3</v>
      </c>
      <c r="F268">
        <v>22.48</v>
      </c>
      <c r="G268">
        <v>67.44</v>
      </c>
      <c r="H268" t="s">
        <v>11</v>
      </c>
    </row>
    <row r="269" spans="1:8" x14ac:dyDescent="0.3">
      <c r="A269" s="1">
        <v>44372</v>
      </c>
      <c r="B269" t="s">
        <v>8</v>
      </c>
      <c r="C269" t="s">
        <v>9</v>
      </c>
      <c r="D269" t="s">
        <v>21</v>
      </c>
      <c r="E269">
        <v>10</v>
      </c>
      <c r="F269">
        <v>31.75</v>
      </c>
      <c r="G269">
        <v>317.5</v>
      </c>
      <c r="H269" t="s">
        <v>11</v>
      </c>
    </row>
    <row r="270" spans="1:8" x14ac:dyDescent="0.3">
      <c r="A270" s="1">
        <v>44372</v>
      </c>
      <c r="B270" t="s">
        <v>20</v>
      </c>
      <c r="C270" t="s">
        <v>9</v>
      </c>
      <c r="D270" t="s">
        <v>17</v>
      </c>
      <c r="E270">
        <v>9</v>
      </c>
      <c r="F270">
        <v>45.03</v>
      </c>
      <c r="G270">
        <v>405.28</v>
      </c>
      <c r="H270" t="s">
        <v>14</v>
      </c>
    </row>
    <row r="271" spans="1:8" x14ac:dyDescent="0.3">
      <c r="A271" s="1">
        <v>44372</v>
      </c>
      <c r="B271" t="s">
        <v>20</v>
      </c>
      <c r="C271" t="s">
        <v>9</v>
      </c>
      <c r="D271" t="s">
        <v>19</v>
      </c>
      <c r="E271">
        <v>8</v>
      </c>
      <c r="F271">
        <v>55.72</v>
      </c>
      <c r="G271">
        <v>445.75</v>
      </c>
      <c r="H271" t="s">
        <v>11</v>
      </c>
    </row>
    <row r="272" spans="1:8" x14ac:dyDescent="0.3">
      <c r="A272" s="1">
        <v>44372</v>
      </c>
      <c r="B272" t="s">
        <v>12</v>
      </c>
      <c r="C272" t="s">
        <v>9</v>
      </c>
      <c r="D272" t="s">
        <v>15</v>
      </c>
      <c r="E272">
        <v>9</v>
      </c>
      <c r="F272">
        <v>29.37</v>
      </c>
      <c r="G272">
        <v>264.33999999999997</v>
      </c>
      <c r="H272" t="s">
        <v>11</v>
      </c>
    </row>
    <row r="273" spans="1:8" x14ac:dyDescent="0.3">
      <c r="A273" s="1">
        <v>44372</v>
      </c>
      <c r="B273" t="s">
        <v>12</v>
      </c>
      <c r="C273" t="s">
        <v>16</v>
      </c>
      <c r="D273" t="s">
        <v>15</v>
      </c>
      <c r="E273">
        <v>12</v>
      </c>
      <c r="F273">
        <v>33.880000000000003</v>
      </c>
      <c r="G273">
        <v>406.6</v>
      </c>
      <c r="H273" t="s">
        <v>18</v>
      </c>
    </row>
    <row r="274" spans="1:8" x14ac:dyDescent="0.3">
      <c r="A274" s="1">
        <v>44373</v>
      </c>
      <c r="B274" t="s">
        <v>20</v>
      </c>
      <c r="C274" t="s">
        <v>9</v>
      </c>
      <c r="D274" t="s">
        <v>13</v>
      </c>
      <c r="E274">
        <v>1</v>
      </c>
      <c r="F274">
        <v>19.16</v>
      </c>
      <c r="G274">
        <v>19.16</v>
      </c>
      <c r="H274" t="s">
        <v>11</v>
      </c>
    </row>
    <row r="275" spans="1:8" x14ac:dyDescent="0.3">
      <c r="A275" s="1">
        <v>44373</v>
      </c>
      <c r="B275" t="s">
        <v>12</v>
      </c>
      <c r="C275" t="s">
        <v>9</v>
      </c>
      <c r="D275" t="s">
        <v>13</v>
      </c>
      <c r="E275">
        <v>1</v>
      </c>
      <c r="F275">
        <v>11.89</v>
      </c>
      <c r="G275">
        <v>11.89</v>
      </c>
      <c r="H275" t="s">
        <v>11</v>
      </c>
    </row>
    <row r="276" spans="1:8" x14ac:dyDescent="0.3">
      <c r="A276" s="1">
        <v>44373</v>
      </c>
      <c r="B276" t="s">
        <v>12</v>
      </c>
      <c r="C276" t="s">
        <v>9</v>
      </c>
      <c r="D276" t="s">
        <v>13</v>
      </c>
      <c r="E276">
        <v>1</v>
      </c>
      <c r="F276">
        <v>10.35</v>
      </c>
      <c r="G276">
        <v>10.35</v>
      </c>
      <c r="H276" t="s">
        <v>11</v>
      </c>
    </row>
    <row r="277" spans="1:8" x14ac:dyDescent="0.3">
      <c r="A277" s="1">
        <v>44373</v>
      </c>
      <c r="B277" t="s">
        <v>8</v>
      </c>
      <c r="C277" t="s">
        <v>16</v>
      </c>
      <c r="D277" t="s">
        <v>10</v>
      </c>
      <c r="E277">
        <v>8</v>
      </c>
      <c r="F277">
        <v>26.48</v>
      </c>
      <c r="G277">
        <v>211.84</v>
      </c>
      <c r="H277" t="s">
        <v>18</v>
      </c>
    </row>
    <row r="278" spans="1:8" x14ac:dyDescent="0.3">
      <c r="A278" s="1">
        <v>44373</v>
      </c>
      <c r="B278" t="s">
        <v>8</v>
      </c>
      <c r="C278" t="s">
        <v>9</v>
      </c>
      <c r="D278" t="s">
        <v>17</v>
      </c>
      <c r="E278">
        <v>5</v>
      </c>
      <c r="F278">
        <v>41.92</v>
      </c>
      <c r="G278">
        <v>209.62</v>
      </c>
      <c r="H278" t="s">
        <v>11</v>
      </c>
    </row>
    <row r="279" spans="1:8" x14ac:dyDescent="0.3">
      <c r="A279" s="1">
        <v>44373</v>
      </c>
      <c r="B279" t="s">
        <v>8</v>
      </c>
      <c r="C279" t="s">
        <v>9</v>
      </c>
      <c r="D279" t="s">
        <v>13</v>
      </c>
      <c r="E279">
        <v>2</v>
      </c>
      <c r="F279">
        <v>13.89</v>
      </c>
      <c r="G279">
        <v>27.78</v>
      </c>
      <c r="H279" t="s">
        <v>11</v>
      </c>
    </row>
    <row r="280" spans="1:8" x14ac:dyDescent="0.3">
      <c r="A280" s="1">
        <v>44373</v>
      </c>
      <c r="B280" t="s">
        <v>8</v>
      </c>
      <c r="C280" t="s">
        <v>9</v>
      </c>
      <c r="D280" t="s">
        <v>13</v>
      </c>
      <c r="E280">
        <v>3</v>
      </c>
      <c r="F280">
        <v>24.45</v>
      </c>
      <c r="G280">
        <v>73.34</v>
      </c>
      <c r="H280" t="s">
        <v>11</v>
      </c>
    </row>
    <row r="281" spans="1:8" x14ac:dyDescent="0.3">
      <c r="A281" s="1">
        <v>44373</v>
      </c>
      <c r="B281" t="s">
        <v>12</v>
      </c>
      <c r="C281" t="s">
        <v>9</v>
      </c>
      <c r="D281" t="s">
        <v>21</v>
      </c>
      <c r="E281">
        <v>7</v>
      </c>
      <c r="F281">
        <v>25.28</v>
      </c>
      <c r="G281">
        <v>176.97</v>
      </c>
      <c r="H281" t="s">
        <v>14</v>
      </c>
    </row>
    <row r="282" spans="1:8" x14ac:dyDescent="0.3">
      <c r="A282" s="1">
        <v>44373</v>
      </c>
      <c r="B282" t="s">
        <v>8</v>
      </c>
      <c r="C282" t="s">
        <v>16</v>
      </c>
      <c r="D282" t="s">
        <v>21</v>
      </c>
      <c r="E282">
        <v>36</v>
      </c>
      <c r="F282">
        <v>28.23</v>
      </c>
      <c r="G282">
        <v>1016.22</v>
      </c>
      <c r="H282" t="s">
        <v>18</v>
      </c>
    </row>
    <row r="283" spans="1:8" x14ac:dyDescent="0.3">
      <c r="A283" s="1">
        <v>44373</v>
      </c>
      <c r="B283" t="s">
        <v>8</v>
      </c>
      <c r="C283" t="s">
        <v>9</v>
      </c>
      <c r="D283" t="s">
        <v>15</v>
      </c>
      <c r="E283">
        <v>4</v>
      </c>
      <c r="F283">
        <v>29.26</v>
      </c>
      <c r="G283">
        <v>117.03</v>
      </c>
      <c r="H283" t="s">
        <v>11</v>
      </c>
    </row>
    <row r="284" spans="1:8" x14ac:dyDescent="0.3">
      <c r="A284" s="1">
        <v>44373</v>
      </c>
      <c r="B284" t="s">
        <v>20</v>
      </c>
      <c r="C284" t="s">
        <v>9</v>
      </c>
      <c r="D284" t="s">
        <v>13</v>
      </c>
      <c r="E284">
        <v>5</v>
      </c>
      <c r="F284">
        <v>14.48</v>
      </c>
      <c r="G284">
        <v>72.38</v>
      </c>
      <c r="H284" t="s">
        <v>11</v>
      </c>
    </row>
    <row r="285" spans="1:8" x14ac:dyDescent="0.3">
      <c r="A285" s="1">
        <v>44373</v>
      </c>
      <c r="B285" t="s">
        <v>8</v>
      </c>
      <c r="C285" t="s">
        <v>9</v>
      </c>
      <c r="D285" t="s">
        <v>21</v>
      </c>
      <c r="E285">
        <v>7</v>
      </c>
      <c r="F285">
        <v>31.18</v>
      </c>
      <c r="G285">
        <v>218.26</v>
      </c>
      <c r="H285" t="s">
        <v>11</v>
      </c>
    </row>
    <row r="286" spans="1:8" x14ac:dyDescent="0.3">
      <c r="A286" s="1">
        <v>44373</v>
      </c>
      <c r="B286" t="s">
        <v>8</v>
      </c>
      <c r="C286" t="s">
        <v>9</v>
      </c>
      <c r="D286" t="s">
        <v>13</v>
      </c>
      <c r="E286">
        <v>2</v>
      </c>
      <c r="F286">
        <v>21.9</v>
      </c>
      <c r="G286">
        <v>43.79</v>
      </c>
      <c r="H286" t="s">
        <v>11</v>
      </c>
    </row>
    <row r="287" spans="1:8" x14ac:dyDescent="0.3">
      <c r="A287" s="1">
        <v>44373</v>
      </c>
      <c r="B287" t="s">
        <v>8</v>
      </c>
      <c r="C287" t="s">
        <v>16</v>
      </c>
      <c r="D287" t="s">
        <v>10</v>
      </c>
      <c r="E287">
        <v>20</v>
      </c>
      <c r="F287">
        <v>26.68</v>
      </c>
      <c r="G287">
        <v>533.5</v>
      </c>
      <c r="H287" t="s">
        <v>18</v>
      </c>
    </row>
    <row r="288" spans="1:8" x14ac:dyDescent="0.3">
      <c r="A288" s="1">
        <v>44373</v>
      </c>
      <c r="B288" t="s">
        <v>8</v>
      </c>
      <c r="C288" t="s">
        <v>9</v>
      </c>
      <c r="D288" t="s">
        <v>13</v>
      </c>
      <c r="E288">
        <v>10</v>
      </c>
      <c r="F288">
        <v>14.66</v>
      </c>
      <c r="G288">
        <v>146.58000000000001</v>
      </c>
      <c r="H288" t="s">
        <v>11</v>
      </c>
    </row>
    <row r="289" spans="1:8" x14ac:dyDescent="0.3">
      <c r="A289" s="1">
        <v>44373</v>
      </c>
      <c r="B289" t="s">
        <v>20</v>
      </c>
      <c r="C289" t="s">
        <v>9</v>
      </c>
      <c r="D289" t="s">
        <v>17</v>
      </c>
      <c r="E289">
        <v>10</v>
      </c>
      <c r="F289">
        <v>40.81</v>
      </c>
      <c r="G289">
        <v>408.1</v>
      </c>
      <c r="H289" t="s">
        <v>14</v>
      </c>
    </row>
    <row r="290" spans="1:8" x14ac:dyDescent="0.3">
      <c r="A290" s="1">
        <v>44373</v>
      </c>
      <c r="B290" t="s">
        <v>8</v>
      </c>
      <c r="C290" t="s">
        <v>9</v>
      </c>
      <c r="D290" t="s">
        <v>21</v>
      </c>
      <c r="E290">
        <v>3</v>
      </c>
      <c r="F290">
        <v>22.3</v>
      </c>
      <c r="G290">
        <v>66.900000000000006</v>
      </c>
      <c r="H290" t="s">
        <v>11</v>
      </c>
    </row>
    <row r="291" spans="1:8" x14ac:dyDescent="0.3">
      <c r="A291" s="1">
        <v>44374</v>
      </c>
      <c r="B291" t="s">
        <v>8</v>
      </c>
      <c r="C291" t="s">
        <v>16</v>
      </c>
      <c r="D291" t="s">
        <v>13</v>
      </c>
      <c r="E291">
        <v>36</v>
      </c>
      <c r="F291">
        <v>17.34</v>
      </c>
      <c r="G291">
        <v>624.41999999999996</v>
      </c>
      <c r="H291" t="s">
        <v>18</v>
      </c>
    </row>
    <row r="292" spans="1:8" x14ac:dyDescent="0.3">
      <c r="A292" s="1">
        <v>44374</v>
      </c>
      <c r="B292" t="s">
        <v>12</v>
      </c>
      <c r="C292" t="s">
        <v>9</v>
      </c>
      <c r="D292" t="s">
        <v>19</v>
      </c>
      <c r="E292">
        <v>8</v>
      </c>
      <c r="F292">
        <v>59.7</v>
      </c>
      <c r="G292">
        <v>477.63</v>
      </c>
      <c r="H292" t="s">
        <v>11</v>
      </c>
    </row>
    <row r="293" spans="1:8" x14ac:dyDescent="0.3">
      <c r="A293" s="1">
        <v>44374</v>
      </c>
      <c r="B293" t="s">
        <v>8</v>
      </c>
      <c r="C293" t="s">
        <v>16</v>
      </c>
      <c r="D293" t="s">
        <v>21</v>
      </c>
      <c r="E293">
        <v>40</v>
      </c>
      <c r="F293">
        <v>24.43</v>
      </c>
      <c r="G293">
        <v>977.13</v>
      </c>
      <c r="H293" t="s">
        <v>18</v>
      </c>
    </row>
    <row r="294" spans="1:8" x14ac:dyDescent="0.3">
      <c r="A294" s="1">
        <v>44374</v>
      </c>
      <c r="B294" t="s">
        <v>8</v>
      </c>
      <c r="C294" t="s">
        <v>9</v>
      </c>
      <c r="D294" t="s">
        <v>19</v>
      </c>
      <c r="E294">
        <v>4</v>
      </c>
      <c r="F294">
        <v>66.03</v>
      </c>
      <c r="G294">
        <v>264.11</v>
      </c>
      <c r="H294" t="s">
        <v>11</v>
      </c>
    </row>
    <row r="295" spans="1:8" x14ac:dyDescent="0.3">
      <c r="A295" s="1">
        <v>44374</v>
      </c>
      <c r="B295" t="s">
        <v>20</v>
      </c>
      <c r="C295" t="s">
        <v>9</v>
      </c>
      <c r="D295" t="s">
        <v>10</v>
      </c>
      <c r="E295">
        <v>6</v>
      </c>
      <c r="F295">
        <v>28.37</v>
      </c>
      <c r="G295">
        <v>170.24</v>
      </c>
      <c r="H295" t="s">
        <v>11</v>
      </c>
    </row>
    <row r="296" spans="1:8" x14ac:dyDescent="0.3">
      <c r="A296" s="1">
        <v>44374</v>
      </c>
      <c r="B296" t="s">
        <v>12</v>
      </c>
      <c r="C296" t="s">
        <v>9</v>
      </c>
      <c r="D296" t="s">
        <v>21</v>
      </c>
      <c r="E296">
        <v>1</v>
      </c>
      <c r="F296">
        <v>28.88</v>
      </c>
      <c r="G296">
        <v>28.88</v>
      </c>
      <c r="H296" t="s">
        <v>11</v>
      </c>
    </row>
    <row r="297" spans="1:8" x14ac:dyDescent="0.3">
      <c r="A297" s="1">
        <v>44374</v>
      </c>
      <c r="B297" t="s">
        <v>12</v>
      </c>
      <c r="C297" t="s">
        <v>9</v>
      </c>
      <c r="D297" t="s">
        <v>17</v>
      </c>
      <c r="E297">
        <v>5</v>
      </c>
      <c r="F297">
        <v>38.71</v>
      </c>
      <c r="G297">
        <v>193.54</v>
      </c>
      <c r="H297" t="s">
        <v>14</v>
      </c>
    </row>
    <row r="298" spans="1:8" x14ac:dyDescent="0.3">
      <c r="A298" s="1">
        <v>44374</v>
      </c>
      <c r="B298" t="s">
        <v>8</v>
      </c>
      <c r="C298" t="s">
        <v>9</v>
      </c>
      <c r="D298" t="s">
        <v>15</v>
      </c>
      <c r="E298">
        <v>10</v>
      </c>
      <c r="F298">
        <v>33.17</v>
      </c>
      <c r="G298">
        <v>331.68</v>
      </c>
      <c r="H298" t="s">
        <v>11</v>
      </c>
    </row>
    <row r="299" spans="1:8" x14ac:dyDescent="0.3">
      <c r="A299" s="1">
        <v>44374</v>
      </c>
      <c r="B299" t="s">
        <v>12</v>
      </c>
      <c r="C299" t="s">
        <v>9</v>
      </c>
      <c r="D299" t="s">
        <v>13</v>
      </c>
      <c r="E299">
        <v>7</v>
      </c>
      <c r="F299">
        <v>17.38</v>
      </c>
      <c r="G299">
        <v>121.66</v>
      </c>
      <c r="H299" t="s">
        <v>11</v>
      </c>
    </row>
    <row r="300" spans="1:8" x14ac:dyDescent="0.3">
      <c r="A300" s="1">
        <v>44374</v>
      </c>
      <c r="B300" t="s">
        <v>12</v>
      </c>
      <c r="C300" t="s">
        <v>9</v>
      </c>
      <c r="D300" t="s">
        <v>10</v>
      </c>
      <c r="E300">
        <v>6</v>
      </c>
      <c r="F300">
        <v>26.95</v>
      </c>
      <c r="G300">
        <v>161.71</v>
      </c>
      <c r="H300" t="s">
        <v>11</v>
      </c>
    </row>
    <row r="301" spans="1:8" x14ac:dyDescent="0.3">
      <c r="A301" s="1">
        <v>44374</v>
      </c>
      <c r="B301" t="s">
        <v>20</v>
      </c>
      <c r="C301" t="s">
        <v>9</v>
      </c>
      <c r="D301" t="s">
        <v>15</v>
      </c>
      <c r="E301">
        <v>7</v>
      </c>
      <c r="F301">
        <v>29.04</v>
      </c>
      <c r="G301">
        <v>203.28</v>
      </c>
      <c r="H301" t="s">
        <v>11</v>
      </c>
    </row>
    <row r="302" spans="1:8" x14ac:dyDescent="0.3">
      <c r="A302" s="1">
        <v>44374</v>
      </c>
      <c r="B302" t="s">
        <v>8</v>
      </c>
      <c r="C302" t="s">
        <v>9</v>
      </c>
      <c r="D302" t="s">
        <v>17</v>
      </c>
      <c r="E302">
        <v>10</v>
      </c>
      <c r="F302">
        <v>35.729999999999997</v>
      </c>
      <c r="G302">
        <v>357.27</v>
      </c>
      <c r="H302" t="s">
        <v>11</v>
      </c>
    </row>
    <row r="303" spans="1:8" x14ac:dyDescent="0.3">
      <c r="A303" s="1">
        <v>44374</v>
      </c>
      <c r="B303" t="s">
        <v>12</v>
      </c>
      <c r="C303" t="s">
        <v>9</v>
      </c>
      <c r="D303" t="s">
        <v>15</v>
      </c>
      <c r="E303">
        <v>2</v>
      </c>
      <c r="F303">
        <v>27</v>
      </c>
      <c r="G303">
        <v>54.01</v>
      </c>
      <c r="H303" t="s">
        <v>11</v>
      </c>
    </row>
    <row r="304" spans="1:8" x14ac:dyDescent="0.3">
      <c r="A304" s="1">
        <v>44374</v>
      </c>
      <c r="B304" t="s">
        <v>20</v>
      </c>
      <c r="C304" t="s">
        <v>9</v>
      </c>
      <c r="D304" t="s">
        <v>15</v>
      </c>
      <c r="E304">
        <v>2</v>
      </c>
      <c r="F304">
        <v>36.57</v>
      </c>
      <c r="G304">
        <v>73.13</v>
      </c>
      <c r="H304" t="s">
        <v>11</v>
      </c>
    </row>
    <row r="305" spans="1:8" x14ac:dyDescent="0.3">
      <c r="A305" s="1">
        <v>44375</v>
      </c>
      <c r="B305" t="s">
        <v>12</v>
      </c>
      <c r="C305" t="s">
        <v>9</v>
      </c>
      <c r="D305" t="s">
        <v>10</v>
      </c>
      <c r="E305">
        <v>7</v>
      </c>
      <c r="F305">
        <v>15.26</v>
      </c>
      <c r="G305">
        <v>106.79</v>
      </c>
      <c r="H305" t="s">
        <v>11</v>
      </c>
    </row>
    <row r="306" spans="1:8" x14ac:dyDescent="0.3">
      <c r="A306" s="1">
        <v>44375</v>
      </c>
      <c r="B306" t="s">
        <v>20</v>
      </c>
      <c r="C306" t="s">
        <v>9</v>
      </c>
      <c r="D306" t="s">
        <v>21</v>
      </c>
      <c r="E306">
        <v>6</v>
      </c>
      <c r="F306">
        <v>19.79</v>
      </c>
      <c r="G306">
        <v>118.77</v>
      </c>
      <c r="H306" t="s">
        <v>11</v>
      </c>
    </row>
    <row r="307" spans="1:8" x14ac:dyDescent="0.3">
      <c r="A307" s="1">
        <v>44375</v>
      </c>
      <c r="B307" t="s">
        <v>8</v>
      </c>
      <c r="C307" t="s">
        <v>9</v>
      </c>
      <c r="D307" t="s">
        <v>13</v>
      </c>
      <c r="E307">
        <v>5</v>
      </c>
      <c r="F307">
        <v>12.3</v>
      </c>
      <c r="G307">
        <v>61.52</v>
      </c>
      <c r="H307" t="s">
        <v>14</v>
      </c>
    </row>
    <row r="308" spans="1:8" x14ac:dyDescent="0.3">
      <c r="A308" s="1">
        <v>44375</v>
      </c>
      <c r="B308" t="s">
        <v>8</v>
      </c>
      <c r="C308" t="s">
        <v>9</v>
      </c>
      <c r="D308" t="s">
        <v>17</v>
      </c>
      <c r="E308">
        <v>9</v>
      </c>
      <c r="F308">
        <v>46.34</v>
      </c>
      <c r="G308">
        <v>417.1</v>
      </c>
      <c r="H308" t="s">
        <v>11</v>
      </c>
    </row>
    <row r="309" spans="1:8" x14ac:dyDescent="0.3">
      <c r="A309" s="1">
        <v>44375</v>
      </c>
      <c r="B309" t="s">
        <v>20</v>
      </c>
      <c r="C309" t="s">
        <v>9</v>
      </c>
      <c r="D309" t="s">
        <v>17</v>
      </c>
      <c r="E309">
        <v>8</v>
      </c>
      <c r="F309">
        <v>46.83</v>
      </c>
      <c r="G309">
        <v>374.63</v>
      </c>
      <c r="H309" t="s">
        <v>11</v>
      </c>
    </row>
    <row r="310" spans="1:8" x14ac:dyDescent="0.3">
      <c r="A310" s="1">
        <v>44375</v>
      </c>
      <c r="B310" t="s">
        <v>8</v>
      </c>
      <c r="C310" t="s">
        <v>9</v>
      </c>
      <c r="D310" t="s">
        <v>19</v>
      </c>
      <c r="E310">
        <v>8</v>
      </c>
      <c r="F310">
        <v>62.56</v>
      </c>
      <c r="G310">
        <v>500.49</v>
      </c>
      <c r="H310" t="s">
        <v>11</v>
      </c>
    </row>
    <row r="311" spans="1:8" x14ac:dyDescent="0.3">
      <c r="A311" s="1">
        <v>44375</v>
      </c>
      <c r="B311" t="s">
        <v>8</v>
      </c>
      <c r="C311" t="s">
        <v>9</v>
      </c>
      <c r="D311" t="s">
        <v>19</v>
      </c>
      <c r="E311">
        <v>1</v>
      </c>
      <c r="F311">
        <v>53.19</v>
      </c>
      <c r="G311">
        <v>53.19</v>
      </c>
      <c r="H311" t="s">
        <v>11</v>
      </c>
    </row>
    <row r="312" spans="1:8" x14ac:dyDescent="0.3">
      <c r="A312" s="1">
        <v>44375</v>
      </c>
      <c r="B312" t="s">
        <v>8</v>
      </c>
      <c r="C312" t="s">
        <v>9</v>
      </c>
      <c r="D312" t="s">
        <v>21</v>
      </c>
      <c r="E312">
        <v>8</v>
      </c>
      <c r="F312">
        <v>33.19</v>
      </c>
      <c r="G312">
        <v>265.55</v>
      </c>
      <c r="H312" t="s">
        <v>11</v>
      </c>
    </row>
    <row r="313" spans="1:8" x14ac:dyDescent="0.3">
      <c r="A313" s="1">
        <v>44375</v>
      </c>
      <c r="B313" t="s">
        <v>8</v>
      </c>
      <c r="C313" t="s">
        <v>16</v>
      </c>
      <c r="D313" t="s">
        <v>21</v>
      </c>
      <c r="E313">
        <v>12</v>
      </c>
      <c r="F313">
        <v>31.13</v>
      </c>
      <c r="G313">
        <v>373.6</v>
      </c>
      <c r="H313" t="s">
        <v>18</v>
      </c>
    </row>
    <row r="314" spans="1:8" x14ac:dyDescent="0.3">
      <c r="A314" s="1">
        <v>44375</v>
      </c>
      <c r="B314" t="s">
        <v>8</v>
      </c>
      <c r="C314" t="s">
        <v>9</v>
      </c>
      <c r="D314" t="s">
        <v>15</v>
      </c>
      <c r="E314">
        <v>4</v>
      </c>
      <c r="F314">
        <v>36.64</v>
      </c>
      <c r="G314">
        <v>146.54</v>
      </c>
      <c r="H314" t="s">
        <v>14</v>
      </c>
    </row>
    <row r="315" spans="1:8" x14ac:dyDescent="0.3">
      <c r="A315" s="1">
        <v>44375</v>
      </c>
      <c r="B315" t="s">
        <v>12</v>
      </c>
      <c r="C315" t="s">
        <v>9</v>
      </c>
      <c r="D315" t="s">
        <v>15</v>
      </c>
      <c r="E315">
        <v>8</v>
      </c>
      <c r="F315">
        <v>29.03</v>
      </c>
      <c r="G315">
        <v>232.24</v>
      </c>
      <c r="H315" t="s">
        <v>11</v>
      </c>
    </row>
    <row r="316" spans="1:8" x14ac:dyDescent="0.3">
      <c r="A316" s="1">
        <v>44375</v>
      </c>
      <c r="B316" t="s">
        <v>8</v>
      </c>
      <c r="C316" t="s">
        <v>16</v>
      </c>
      <c r="D316" t="s">
        <v>15</v>
      </c>
      <c r="E316">
        <v>40</v>
      </c>
      <c r="F316">
        <v>28.57</v>
      </c>
      <c r="G316">
        <v>1142.8699999999999</v>
      </c>
      <c r="H316" t="s">
        <v>18</v>
      </c>
    </row>
    <row r="317" spans="1:8" x14ac:dyDescent="0.3">
      <c r="A317" s="1">
        <v>44375</v>
      </c>
      <c r="B317" t="s">
        <v>8</v>
      </c>
      <c r="C317" t="s">
        <v>9</v>
      </c>
      <c r="D317" t="s">
        <v>21</v>
      </c>
      <c r="E317">
        <v>5</v>
      </c>
      <c r="F317">
        <v>19.57</v>
      </c>
      <c r="G317">
        <v>97.84</v>
      </c>
      <c r="H317" t="s">
        <v>11</v>
      </c>
    </row>
    <row r="318" spans="1:8" x14ac:dyDescent="0.3">
      <c r="A318" s="1">
        <v>44375</v>
      </c>
      <c r="B318" t="s">
        <v>8</v>
      </c>
      <c r="C318" t="s">
        <v>16</v>
      </c>
      <c r="D318" t="s">
        <v>19</v>
      </c>
      <c r="E318">
        <v>36</v>
      </c>
      <c r="F318">
        <v>62.02</v>
      </c>
      <c r="G318">
        <v>2232.66</v>
      </c>
      <c r="H318" t="s">
        <v>18</v>
      </c>
    </row>
    <row r="319" spans="1:8" x14ac:dyDescent="0.3">
      <c r="A319" s="1">
        <v>44376</v>
      </c>
      <c r="B319" t="s">
        <v>12</v>
      </c>
      <c r="C319" t="s">
        <v>9</v>
      </c>
      <c r="D319" t="s">
        <v>17</v>
      </c>
      <c r="E319">
        <v>4</v>
      </c>
      <c r="F319">
        <v>37</v>
      </c>
      <c r="G319">
        <v>148.01</v>
      </c>
      <c r="H319" t="s">
        <v>11</v>
      </c>
    </row>
    <row r="320" spans="1:8" x14ac:dyDescent="0.3">
      <c r="A320" s="1">
        <v>44376</v>
      </c>
      <c r="B320" t="s">
        <v>8</v>
      </c>
      <c r="C320" t="s">
        <v>16</v>
      </c>
      <c r="D320" t="s">
        <v>13</v>
      </c>
      <c r="E320">
        <v>16</v>
      </c>
      <c r="F320">
        <v>13.77</v>
      </c>
      <c r="G320">
        <v>220.32</v>
      </c>
      <c r="H320" t="s">
        <v>18</v>
      </c>
    </row>
    <row r="321" spans="1:8" x14ac:dyDescent="0.3">
      <c r="A321" s="1">
        <v>44376</v>
      </c>
      <c r="B321" t="s">
        <v>8</v>
      </c>
      <c r="C321" t="s">
        <v>9</v>
      </c>
      <c r="D321" t="s">
        <v>19</v>
      </c>
      <c r="E321">
        <v>1</v>
      </c>
      <c r="F321">
        <v>56.72</v>
      </c>
      <c r="G321">
        <v>56.72</v>
      </c>
      <c r="H321" t="s">
        <v>11</v>
      </c>
    </row>
    <row r="322" spans="1:8" x14ac:dyDescent="0.3">
      <c r="A322" s="1">
        <v>44376</v>
      </c>
      <c r="B322" t="s">
        <v>20</v>
      </c>
      <c r="C322" t="s">
        <v>9</v>
      </c>
      <c r="D322" t="s">
        <v>13</v>
      </c>
      <c r="E322">
        <v>6</v>
      </c>
      <c r="F322">
        <v>15.35</v>
      </c>
      <c r="G322">
        <v>92.08</v>
      </c>
      <c r="H322" t="s">
        <v>11</v>
      </c>
    </row>
    <row r="323" spans="1:8" x14ac:dyDescent="0.3">
      <c r="A323" s="1">
        <v>44376</v>
      </c>
      <c r="B323" t="s">
        <v>20</v>
      </c>
      <c r="C323" t="s">
        <v>9</v>
      </c>
      <c r="D323" t="s">
        <v>21</v>
      </c>
      <c r="E323">
        <v>10</v>
      </c>
      <c r="F323">
        <v>26.46</v>
      </c>
      <c r="G323">
        <v>264.60000000000002</v>
      </c>
      <c r="H323" t="s">
        <v>11</v>
      </c>
    </row>
    <row r="324" spans="1:8" x14ac:dyDescent="0.3">
      <c r="A324" s="1">
        <v>44376</v>
      </c>
      <c r="B324" t="s">
        <v>8</v>
      </c>
      <c r="C324" t="s">
        <v>9</v>
      </c>
      <c r="D324" t="s">
        <v>17</v>
      </c>
      <c r="E324">
        <v>10</v>
      </c>
      <c r="F324">
        <v>37.78</v>
      </c>
      <c r="G324">
        <v>377.78</v>
      </c>
      <c r="H324" t="s">
        <v>11</v>
      </c>
    </row>
    <row r="325" spans="1:8" x14ac:dyDescent="0.3">
      <c r="A325" s="1">
        <v>44376</v>
      </c>
      <c r="B325" t="s">
        <v>12</v>
      </c>
      <c r="C325" t="s">
        <v>9</v>
      </c>
      <c r="D325" t="s">
        <v>13</v>
      </c>
      <c r="E325">
        <v>9</v>
      </c>
      <c r="F325">
        <v>22.21</v>
      </c>
      <c r="G325">
        <v>199.86</v>
      </c>
      <c r="H325" t="s">
        <v>11</v>
      </c>
    </row>
    <row r="326" spans="1:8" x14ac:dyDescent="0.3">
      <c r="A326" s="1">
        <v>44376</v>
      </c>
      <c r="B326" t="s">
        <v>8</v>
      </c>
      <c r="C326" t="s">
        <v>9</v>
      </c>
      <c r="D326" t="s">
        <v>10</v>
      </c>
      <c r="E326">
        <v>6</v>
      </c>
      <c r="F326">
        <v>27.34</v>
      </c>
      <c r="G326">
        <v>164.05</v>
      </c>
      <c r="H326" t="s">
        <v>11</v>
      </c>
    </row>
    <row r="327" spans="1:8" x14ac:dyDescent="0.3">
      <c r="A327" s="1">
        <v>44376</v>
      </c>
      <c r="B327" t="s">
        <v>20</v>
      </c>
      <c r="C327" t="s">
        <v>9</v>
      </c>
      <c r="D327" t="s">
        <v>17</v>
      </c>
      <c r="E327">
        <v>6</v>
      </c>
      <c r="F327">
        <v>36.520000000000003</v>
      </c>
      <c r="G327">
        <v>219.15</v>
      </c>
      <c r="H327" t="s">
        <v>11</v>
      </c>
    </row>
    <row r="328" spans="1:8" x14ac:dyDescent="0.3">
      <c r="A328" s="1">
        <v>44376</v>
      </c>
      <c r="B328" t="s">
        <v>12</v>
      </c>
      <c r="C328" t="s">
        <v>16</v>
      </c>
      <c r="D328" t="s">
        <v>17</v>
      </c>
      <c r="E328">
        <v>20</v>
      </c>
      <c r="F328">
        <v>37.99</v>
      </c>
      <c r="G328">
        <v>759.77</v>
      </c>
      <c r="H328" t="s">
        <v>18</v>
      </c>
    </row>
    <row r="329" spans="1:8" x14ac:dyDescent="0.3">
      <c r="A329" s="1">
        <v>44376</v>
      </c>
      <c r="B329" t="s">
        <v>12</v>
      </c>
      <c r="C329" t="s">
        <v>16</v>
      </c>
      <c r="D329" t="s">
        <v>15</v>
      </c>
      <c r="E329">
        <v>20</v>
      </c>
      <c r="F329">
        <v>39.56</v>
      </c>
      <c r="G329">
        <v>791.23</v>
      </c>
      <c r="H329" t="s">
        <v>18</v>
      </c>
    </row>
    <row r="330" spans="1:8" x14ac:dyDescent="0.3">
      <c r="A330" s="1">
        <v>44376</v>
      </c>
      <c r="B330" t="s">
        <v>12</v>
      </c>
      <c r="C330" t="s">
        <v>9</v>
      </c>
      <c r="D330" t="s">
        <v>21</v>
      </c>
      <c r="E330">
        <v>1</v>
      </c>
      <c r="F330">
        <v>23.1</v>
      </c>
      <c r="G330">
        <v>23.1</v>
      </c>
      <c r="H330" t="s">
        <v>11</v>
      </c>
    </row>
    <row r="331" spans="1:8" x14ac:dyDescent="0.3">
      <c r="A331" s="1">
        <v>44377</v>
      </c>
      <c r="B331" t="s">
        <v>8</v>
      </c>
      <c r="C331" t="s">
        <v>9</v>
      </c>
      <c r="D331" t="s">
        <v>15</v>
      </c>
      <c r="E331">
        <v>8</v>
      </c>
      <c r="F331">
        <v>32.07</v>
      </c>
      <c r="G331">
        <v>256.56</v>
      </c>
      <c r="H331" t="s">
        <v>11</v>
      </c>
    </row>
    <row r="332" spans="1:8" x14ac:dyDescent="0.3">
      <c r="A332" s="1">
        <v>44377</v>
      </c>
      <c r="B332" t="s">
        <v>20</v>
      </c>
      <c r="C332" t="s">
        <v>9</v>
      </c>
      <c r="D332" t="s">
        <v>17</v>
      </c>
      <c r="E332">
        <v>1</v>
      </c>
      <c r="F332">
        <v>37.06</v>
      </c>
      <c r="G332">
        <v>37.06</v>
      </c>
      <c r="H332" t="s">
        <v>11</v>
      </c>
    </row>
    <row r="333" spans="1:8" x14ac:dyDescent="0.3">
      <c r="A333" s="1">
        <v>44377</v>
      </c>
      <c r="B333" t="s">
        <v>8</v>
      </c>
      <c r="C333" t="s">
        <v>9</v>
      </c>
      <c r="D333" t="s">
        <v>21</v>
      </c>
      <c r="E333">
        <v>4</v>
      </c>
      <c r="F333">
        <v>20.61</v>
      </c>
      <c r="G333">
        <v>82.43</v>
      </c>
      <c r="H333" t="s">
        <v>11</v>
      </c>
    </row>
    <row r="334" spans="1:8" x14ac:dyDescent="0.3">
      <c r="A334" s="1">
        <v>44377</v>
      </c>
      <c r="B334" t="s">
        <v>12</v>
      </c>
      <c r="C334" t="s">
        <v>16</v>
      </c>
      <c r="D334" t="s">
        <v>15</v>
      </c>
      <c r="E334">
        <v>12</v>
      </c>
      <c r="F334">
        <v>40.630000000000003</v>
      </c>
      <c r="G334">
        <v>487.56</v>
      </c>
      <c r="H334" t="s">
        <v>18</v>
      </c>
    </row>
    <row r="335" spans="1:8" x14ac:dyDescent="0.3">
      <c r="A335" s="1">
        <v>44377</v>
      </c>
      <c r="B335" t="s">
        <v>20</v>
      </c>
      <c r="C335" t="s">
        <v>16</v>
      </c>
      <c r="D335" t="s">
        <v>10</v>
      </c>
      <c r="E335">
        <v>40</v>
      </c>
      <c r="F335">
        <v>29.75</v>
      </c>
      <c r="G335">
        <v>1190.1300000000001</v>
      </c>
      <c r="H335" t="s">
        <v>18</v>
      </c>
    </row>
    <row r="336" spans="1:8" x14ac:dyDescent="0.3">
      <c r="A336" s="1">
        <v>44377</v>
      </c>
      <c r="B336" t="s">
        <v>8</v>
      </c>
      <c r="C336" t="s">
        <v>9</v>
      </c>
      <c r="D336" t="s">
        <v>15</v>
      </c>
      <c r="E336">
        <v>1</v>
      </c>
      <c r="F336">
        <v>28.83</v>
      </c>
      <c r="G336">
        <v>28.83</v>
      </c>
      <c r="H336" t="s">
        <v>11</v>
      </c>
    </row>
    <row r="337" spans="1:8" x14ac:dyDescent="0.3">
      <c r="A337" s="1">
        <v>44377</v>
      </c>
      <c r="B337" t="s">
        <v>20</v>
      </c>
      <c r="C337" t="s">
        <v>9</v>
      </c>
      <c r="D337" t="s">
        <v>10</v>
      </c>
      <c r="E337">
        <v>5</v>
      </c>
      <c r="F337">
        <v>29.5</v>
      </c>
      <c r="G337">
        <v>147.52000000000001</v>
      </c>
      <c r="H337" t="s">
        <v>11</v>
      </c>
    </row>
    <row r="338" spans="1:8" x14ac:dyDescent="0.3">
      <c r="A338" s="1">
        <v>44377</v>
      </c>
      <c r="B338" t="s">
        <v>8</v>
      </c>
      <c r="C338" t="s">
        <v>16</v>
      </c>
      <c r="D338" t="s">
        <v>15</v>
      </c>
      <c r="E338">
        <v>20</v>
      </c>
      <c r="F338">
        <v>26.76</v>
      </c>
      <c r="G338">
        <v>535.1</v>
      </c>
      <c r="H338" t="s">
        <v>18</v>
      </c>
    </row>
    <row r="339" spans="1:8" x14ac:dyDescent="0.3">
      <c r="A339" s="1">
        <v>44377</v>
      </c>
      <c r="B339" t="s">
        <v>20</v>
      </c>
      <c r="C339" t="s">
        <v>9</v>
      </c>
      <c r="D339" t="s">
        <v>17</v>
      </c>
      <c r="E339">
        <v>2</v>
      </c>
      <c r="F339">
        <v>46.07</v>
      </c>
      <c r="G339">
        <v>92.13</v>
      </c>
      <c r="H339" t="s">
        <v>14</v>
      </c>
    </row>
    <row r="340" spans="1:8" x14ac:dyDescent="0.3">
      <c r="A340" s="1">
        <v>44378</v>
      </c>
      <c r="B340" t="s">
        <v>8</v>
      </c>
      <c r="C340" t="s">
        <v>9</v>
      </c>
      <c r="D340" t="s">
        <v>13</v>
      </c>
      <c r="E340">
        <v>10</v>
      </c>
      <c r="F340">
        <v>18.7</v>
      </c>
      <c r="G340">
        <v>186.97</v>
      </c>
      <c r="H340" t="s">
        <v>11</v>
      </c>
    </row>
    <row r="341" spans="1:8" x14ac:dyDescent="0.3">
      <c r="A341" s="1">
        <v>44378</v>
      </c>
      <c r="B341" t="s">
        <v>20</v>
      </c>
      <c r="C341" t="s">
        <v>16</v>
      </c>
      <c r="D341" t="s">
        <v>15</v>
      </c>
      <c r="E341">
        <v>16</v>
      </c>
      <c r="F341">
        <v>31.18</v>
      </c>
      <c r="G341">
        <v>498.83</v>
      </c>
      <c r="H341" t="s">
        <v>18</v>
      </c>
    </row>
    <row r="342" spans="1:8" x14ac:dyDescent="0.3">
      <c r="A342" s="1">
        <v>44378</v>
      </c>
      <c r="B342" t="s">
        <v>8</v>
      </c>
      <c r="C342" t="s">
        <v>9</v>
      </c>
      <c r="D342" t="s">
        <v>15</v>
      </c>
      <c r="E342">
        <v>6</v>
      </c>
      <c r="F342">
        <v>32.56</v>
      </c>
      <c r="G342">
        <v>195.35</v>
      </c>
      <c r="H342" t="s">
        <v>11</v>
      </c>
    </row>
    <row r="343" spans="1:8" x14ac:dyDescent="0.3">
      <c r="A343" s="1">
        <v>44378</v>
      </c>
      <c r="B343" t="s">
        <v>20</v>
      </c>
      <c r="C343" t="s">
        <v>16</v>
      </c>
      <c r="D343" t="s">
        <v>13</v>
      </c>
      <c r="E343">
        <v>32</v>
      </c>
      <c r="F343">
        <v>24.78</v>
      </c>
      <c r="G343">
        <v>793.07</v>
      </c>
      <c r="H343" t="s">
        <v>18</v>
      </c>
    </row>
    <row r="344" spans="1:8" x14ac:dyDescent="0.3">
      <c r="A344" s="1">
        <v>44378</v>
      </c>
      <c r="B344" t="s">
        <v>20</v>
      </c>
      <c r="C344" t="s">
        <v>9</v>
      </c>
      <c r="D344" t="s">
        <v>17</v>
      </c>
      <c r="E344">
        <v>9</v>
      </c>
      <c r="F344">
        <v>37.29</v>
      </c>
      <c r="G344">
        <v>335.62</v>
      </c>
      <c r="H344" t="s">
        <v>11</v>
      </c>
    </row>
    <row r="345" spans="1:8" x14ac:dyDescent="0.3">
      <c r="A345" s="1">
        <v>44378</v>
      </c>
      <c r="B345" t="s">
        <v>8</v>
      </c>
      <c r="C345" t="s">
        <v>9</v>
      </c>
      <c r="D345" t="s">
        <v>13</v>
      </c>
      <c r="E345">
        <v>2</v>
      </c>
      <c r="F345">
        <v>19.850000000000001</v>
      </c>
      <c r="G345">
        <v>39.69</v>
      </c>
      <c r="H345" t="s">
        <v>14</v>
      </c>
    </row>
    <row r="346" spans="1:8" x14ac:dyDescent="0.3">
      <c r="A346" s="1">
        <v>44378</v>
      </c>
      <c r="B346" t="s">
        <v>12</v>
      </c>
      <c r="C346" t="s">
        <v>9</v>
      </c>
      <c r="D346" t="s">
        <v>15</v>
      </c>
      <c r="E346">
        <v>1</v>
      </c>
      <c r="F346">
        <v>36.06</v>
      </c>
      <c r="G346">
        <v>36.06</v>
      </c>
      <c r="H346" t="s">
        <v>11</v>
      </c>
    </row>
    <row r="347" spans="1:8" x14ac:dyDescent="0.3">
      <c r="A347" s="1">
        <v>44378</v>
      </c>
      <c r="B347" t="s">
        <v>8</v>
      </c>
      <c r="C347" t="s">
        <v>9</v>
      </c>
      <c r="D347" t="s">
        <v>21</v>
      </c>
      <c r="E347">
        <v>10</v>
      </c>
      <c r="F347">
        <v>28.69</v>
      </c>
      <c r="G347">
        <v>286.88</v>
      </c>
      <c r="H347" t="s">
        <v>11</v>
      </c>
    </row>
    <row r="348" spans="1:8" x14ac:dyDescent="0.3">
      <c r="A348" s="1">
        <v>44378</v>
      </c>
      <c r="B348" t="s">
        <v>8</v>
      </c>
      <c r="C348" t="s">
        <v>9</v>
      </c>
      <c r="D348" t="s">
        <v>21</v>
      </c>
      <c r="E348">
        <v>4</v>
      </c>
      <c r="F348">
        <v>23.83</v>
      </c>
      <c r="G348">
        <v>95.33</v>
      </c>
      <c r="H348" t="s">
        <v>11</v>
      </c>
    </row>
    <row r="349" spans="1:8" x14ac:dyDescent="0.3">
      <c r="A349" s="1">
        <v>44378</v>
      </c>
      <c r="B349" t="s">
        <v>8</v>
      </c>
      <c r="C349" t="s">
        <v>9</v>
      </c>
      <c r="D349" t="s">
        <v>17</v>
      </c>
      <c r="E349">
        <v>1</v>
      </c>
      <c r="F349">
        <v>45.97</v>
      </c>
      <c r="G349">
        <v>45.97</v>
      </c>
      <c r="H349" t="s">
        <v>11</v>
      </c>
    </row>
    <row r="350" spans="1:8" x14ac:dyDescent="0.3">
      <c r="A350" s="1">
        <v>44378</v>
      </c>
      <c r="B350" t="s">
        <v>12</v>
      </c>
      <c r="C350" t="s">
        <v>16</v>
      </c>
      <c r="D350" t="s">
        <v>15</v>
      </c>
      <c r="E350">
        <v>16</v>
      </c>
      <c r="F350">
        <v>28.46</v>
      </c>
      <c r="G350">
        <v>455.39</v>
      </c>
      <c r="H350" t="s">
        <v>18</v>
      </c>
    </row>
    <row r="351" spans="1:8" x14ac:dyDescent="0.3">
      <c r="A351" s="1">
        <v>44378</v>
      </c>
      <c r="B351" t="s">
        <v>8</v>
      </c>
      <c r="C351" t="s">
        <v>9</v>
      </c>
      <c r="D351" t="s">
        <v>17</v>
      </c>
      <c r="E351">
        <v>6</v>
      </c>
      <c r="F351">
        <v>46.66</v>
      </c>
      <c r="G351">
        <v>279.93</v>
      </c>
      <c r="H351" t="s">
        <v>11</v>
      </c>
    </row>
    <row r="352" spans="1:8" x14ac:dyDescent="0.3">
      <c r="A352" s="1">
        <v>44378</v>
      </c>
      <c r="B352" t="s">
        <v>12</v>
      </c>
      <c r="C352" t="s">
        <v>9</v>
      </c>
      <c r="D352" t="s">
        <v>13</v>
      </c>
      <c r="E352">
        <v>8</v>
      </c>
      <c r="F352">
        <v>16.89</v>
      </c>
      <c r="G352">
        <v>135.12</v>
      </c>
      <c r="H352" t="s">
        <v>14</v>
      </c>
    </row>
    <row r="353" spans="1:8" x14ac:dyDescent="0.3">
      <c r="A353" s="1">
        <v>44378</v>
      </c>
      <c r="B353" t="s">
        <v>8</v>
      </c>
      <c r="C353" t="s">
        <v>16</v>
      </c>
      <c r="D353" t="s">
        <v>21</v>
      </c>
      <c r="E353">
        <v>36</v>
      </c>
      <c r="F353">
        <v>31.31</v>
      </c>
      <c r="G353">
        <v>1127.22</v>
      </c>
      <c r="H353" t="s">
        <v>18</v>
      </c>
    </row>
    <row r="354" spans="1:8" x14ac:dyDescent="0.3">
      <c r="A354" s="1">
        <v>44379</v>
      </c>
      <c r="B354" t="s">
        <v>8</v>
      </c>
      <c r="C354" t="s">
        <v>9</v>
      </c>
      <c r="D354" t="s">
        <v>15</v>
      </c>
      <c r="E354">
        <v>9</v>
      </c>
      <c r="F354">
        <v>28.84</v>
      </c>
      <c r="G354">
        <v>259.60000000000002</v>
      </c>
      <c r="H354" t="s">
        <v>11</v>
      </c>
    </row>
    <row r="355" spans="1:8" x14ac:dyDescent="0.3">
      <c r="A355" s="1">
        <v>44379</v>
      </c>
      <c r="B355" t="s">
        <v>20</v>
      </c>
      <c r="C355" t="s">
        <v>16</v>
      </c>
      <c r="D355" t="s">
        <v>15</v>
      </c>
      <c r="E355">
        <v>36</v>
      </c>
      <c r="F355">
        <v>38.47</v>
      </c>
      <c r="G355">
        <v>1384.74</v>
      </c>
      <c r="H355" t="s">
        <v>18</v>
      </c>
    </row>
    <row r="356" spans="1:8" x14ac:dyDescent="0.3">
      <c r="A356" s="1">
        <v>44379</v>
      </c>
      <c r="B356" t="s">
        <v>20</v>
      </c>
      <c r="C356" t="s">
        <v>9</v>
      </c>
      <c r="D356" t="s">
        <v>13</v>
      </c>
      <c r="E356">
        <v>6</v>
      </c>
      <c r="F356">
        <v>22.91</v>
      </c>
      <c r="G356">
        <v>137.47999999999999</v>
      </c>
      <c r="H356" t="s">
        <v>11</v>
      </c>
    </row>
    <row r="357" spans="1:8" x14ac:dyDescent="0.3">
      <c r="A357" s="1">
        <v>44379</v>
      </c>
      <c r="B357" t="s">
        <v>12</v>
      </c>
      <c r="C357" t="s">
        <v>16</v>
      </c>
      <c r="D357" t="s">
        <v>17</v>
      </c>
      <c r="E357">
        <v>28</v>
      </c>
      <c r="F357">
        <v>44.92</v>
      </c>
      <c r="G357">
        <v>1257.76</v>
      </c>
      <c r="H357" t="s">
        <v>18</v>
      </c>
    </row>
    <row r="358" spans="1:8" x14ac:dyDescent="0.3">
      <c r="A358" s="1">
        <v>44379</v>
      </c>
      <c r="B358" t="s">
        <v>12</v>
      </c>
      <c r="C358" t="s">
        <v>9</v>
      </c>
      <c r="D358" t="s">
        <v>10</v>
      </c>
      <c r="E358">
        <v>5</v>
      </c>
      <c r="F358">
        <v>15.7</v>
      </c>
      <c r="G358">
        <v>78.53</v>
      </c>
      <c r="H358" t="s">
        <v>11</v>
      </c>
    </row>
    <row r="359" spans="1:8" x14ac:dyDescent="0.3">
      <c r="A359" s="1">
        <v>44379</v>
      </c>
      <c r="B359" t="s">
        <v>12</v>
      </c>
      <c r="C359" t="s">
        <v>16</v>
      </c>
      <c r="D359" t="s">
        <v>19</v>
      </c>
      <c r="E359">
        <v>16</v>
      </c>
      <c r="F359">
        <v>62.95</v>
      </c>
      <c r="G359">
        <v>1007.15</v>
      </c>
      <c r="H359" t="s">
        <v>18</v>
      </c>
    </row>
    <row r="360" spans="1:8" x14ac:dyDescent="0.3">
      <c r="A360" s="1">
        <v>44380</v>
      </c>
      <c r="B360" t="s">
        <v>20</v>
      </c>
      <c r="C360" t="s">
        <v>9</v>
      </c>
      <c r="D360" t="s">
        <v>10</v>
      </c>
      <c r="E360">
        <v>8</v>
      </c>
      <c r="F360">
        <v>24.33</v>
      </c>
      <c r="G360">
        <v>194.63</v>
      </c>
      <c r="H360" t="s">
        <v>11</v>
      </c>
    </row>
    <row r="361" spans="1:8" x14ac:dyDescent="0.3">
      <c r="A361" s="1">
        <v>44380</v>
      </c>
      <c r="B361" t="s">
        <v>8</v>
      </c>
      <c r="C361" t="s">
        <v>9</v>
      </c>
      <c r="D361" t="s">
        <v>13</v>
      </c>
      <c r="E361">
        <v>7</v>
      </c>
      <c r="F361">
        <v>12.59</v>
      </c>
      <c r="G361">
        <v>88.15</v>
      </c>
      <c r="H361" t="s">
        <v>11</v>
      </c>
    </row>
    <row r="362" spans="1:8" x14ac:dyDescent="0.3">
      <c r="A362" s="1">
        <v>44380</v>
      </c>
      <c r="B362" t="s">
        <v>12</v>
      </c>
      <c r="C362" t="s">
        <v>16</v>
      </c>
      <c r="D362" t="s">
        <v>13</v>
      </c>
      <c r="E362">
        <v>40</v>
      </c>
      <c r="F362">
        <v>15.52</v>
      </c>
      <c r="G362">
        <v>620.87</v>
      </c>
      <c r="H362" t="s">
        <v>18</v>
      </c>
    </row>
    <row r="363" spans="1:8" x14ac:dyDescent="0.3">
      <c r="A363" s="1">
        <v>44380</v>
      </c>
      <c r="B363" t="s">
        <v>20</v>
      </c>
      <c r="C363" t="s">
        <v>9</v>
      </c>
      <c r="D363" t="s">
        <v>21</v>
      </c>
      <c r="E363">
        <v>6</v>
      </c>
      <c r="F363">
        <v>22.58</v>
      </c>
      <c r="G363">
        <v>135.49</v>
      </c>
      <c r="H363" t="s">
        <v>11</v>
      </c>
    </row>
    <row r="364" spans="1:8" x14ac:dyDescent="0.3">
      <c r="A364" s="1">
        <v>44380</v>
      </c>
      <c r="B364" t="s">
        <v>20</v>
      </c>
      <c r="C364" t="s">
        <v>9</v>
      </c>
      <c r="D364" t="s">
        <v>10</v>
      </c>
      <c r="E364">
        <v>1</v>
      </c>
      <c r="F364">
        <v>19.739999999999998</v>
      </c>
      <c r="G364">
        <v>19.739999999999998</v>
      </c>
      <c r="H364" t="s">
        <v>11</v>
      </c>
    </row>
    <row r="365" spans="1:8" x14ac:dyDescent="0.3">
      <c r="A365" s="1">
        <v>44380</v>
      </c>
      <c r="B365" t="s">
        <v>8</v>
      </c>
      <c r="C365" t="s">
        <v>9</v>
      </c>
      <c r="D365" t="s">
        <v>21</v>
      </c>
      <c r="E365">
        <v>7</v>
      </c>
      <c r="F365">
        <v>21.04</v>
      </c>
      <c r="G365">
        <v>147.30000000000001</v>
      </c>
      <c r="H365" t="s">
        <v>14</v>
      </c>
    </row>
    <row r="366" spans="1:8" x14ac:dyDescent="0.3">
      <c r="A366" s="1">
        <v>44380</v>
      </c>
      <c r="B366" t="s">
        <v>8</v>
      </c>
      <c r="C366" t="s">
        <v>16</v>
      </c>
      <c r="D366" t="s">
        <v>13</v>
      </c>
      <c r="E366">
        <v>8</v>
      </c>
      <c r="F366">
        <v>22.22</v>
      </c>
      <c r="G366">
        <v>177.8</v>
      </c>
      <c r="H366" t="s">
        <v>18</v>
      </c>
    </row>
    <row r="367" spans="1:8" x14ac:dyDescent="0.3">
      <c r="A367" s="1">
        <v>44380</v>
      </c>
      <c r="B367" t="s">
        <v>12</v>
      </c>
      <c r="C367" t="s">
        <v>16</v>
      </c>
      <c r="D367" t="s">
        <v>17</v>
      </c>
      <c r="E367">
        <v>32</v>
      </c>
      <c r="F367">
        <v>41.92</v>
      </c>
      <c r="G367">
        <v>1341.44</v>
      </c>
      <c r="H367" t="s">
        <v>18</v>
      </c>
    </row>
    <row r="368" spans="1:8" x14ac:dyDescent="0.3">
      <c r="A368" s="1">
        <v>44380</v>
      </c>
      <c r="B368" t="s">
        <v>12</v>
      </c>
      <c r="C368" t="s">
        <v>9</v>
      </c>
      <c r="D368" t="s">
        <v>10</v>
      </c>
      <c r="E368">
        <v>10</v>
      </c>
      <c r="F368">
        <v>15.16</v>
      </c>
      <c r="G368">
        <v>151.6</v>
      </c>
      <c r="H368" t="s">
        <v>14</v>
      </c>
    </row>
    <row r="369" spans="1:8" x14ac:dyDescent="0.3">
      <c r="A369" s="1">
        <v>44380</v>
      </c>
      <c r="B369" t="s">
        <v>8</v>
      </c>
      <c r="C369" t="s">
        <v>16</v>
      </c>
      <c r="D369" t="s">
        <v>13</v>
      </c>
      <c r="E369">
        <v>36</v>
      </c>
      <c r="F369">
        <v>16.09</v>
      </c>
      <c r="G369">
        <v>579.29999999999995</v>
      </c>
      <c r="H369" t="s">
        <v>18</v>
      </c>
    </row>
    <row r="370" spans="1:8" x14ac:dyDescent="0.3">
      <c r="A370" s="1">
        <v>44380</v>
      </c>
      <c r="B370" t="s">
        <v>20</v>
      </c>
      <c r="C370" t="s">
        <v>9</v>
      </c>
      <c r="D370" t="s">
        <v>13</v>
      </c>
      <c r="E370">
        <v>4</v>
      </c>
      <c r="F370">
        <v>24.24</v>
      </c>
      <c r="G370">
        <v>96.95</v>
      </c>
      <c r="H370" t="s">
        <v>14</v>
      </c>
    </row>
    <row r="371" spans="1:8" x14ac:dyDescent="0.3">
      <c r="A371" s="1">
        <v>44380</v>
      </c>
      <c r="B371" t="s">
        <v>12</v>
      </c>
      <c r="C371" t="s">
        <v>9</v>
      </c>
      <c r="D371" t="s">
        <v>19</v>
      </c>
      <c r="E371">
        <v>1</v>
      </c>
      <c r="F371">
        <v>53.06</v>
      </c>
      <c r="G371">
        <v>53.06</v>
      </c>
      <c r="H371" t="s">
        <v>11</v>
      </c>
    </row>
    <row r="372" spans="1:8" x14ac:dyDescent="0.3">
      <c r="A372" s="1">
        <v>44380</v>
      </c>
      <c r="B372" t="s">
        <v>8</v>
      </c>
      <c r="C372" t="s">
        <v>16</v>
      </c>
      <c r="D372" t="s">
        <v>15</v>
      </c>
      <c r="E372">
        <v>8</v>
      </c>
      <c r="F372">
        <v>34.35</v>
      </c>
      <c r="G372">
        <v>274.81</v>
      </c>
      <c r="H372" t="s">
        <v>18</v>
      </c>
    </row>
    <row r="373" spans="1:8" x14ac:dyDescent="0.3">
      <c r="A373" s="1">
        <v>44380</v>
      </c>
      <c r="B373" t="s">
        <v>8</v>
      </c>
      <c r="C373" t="s">
        <v>9</v>
      </c>
      <c r="D373" t="s">
        <v>15</v>
      </c>
      <c r="E373">
        <v>8</v>
      </c>
      <c r="F373">
        <v>40.65</v>
      </c>
      <c r="G373">
        <v>325.16000000000003</v>
      </c>
      <c r="H373" t="s">
        <v>11</v>
      </c>
    </row>
    <row r="374" spans="1:8" x14ac:dyDescent="0.3">
      <c r="A374" s="1">
        <v>44381</v>
      </c>
      <c r="B374" t="s">
        <v>8</v>
      </c>
      <c r="C374" t="s">
        <v>9</v>
      </c>
      <c r="D374" t="s">
        <v>13</v>
      </c>
      <c r="E374">
        <v>1</v>
      </c>
      <c r="F374">
        <v>17.3</v>
      </c>
      <c r="G374">
        <v>17.3</v>
      </c>
      <c r="H374" t="s">
        <v>11</v>
      </c>
    </row>
    <row r="375" spans="1:8" x14ac:dyDescent="0.3">
      <c r="A375" s="1">
        <v>44381</v>
      </c>
      <c r="B375" t="s">
        <v>12</v>
      </c>
      <c r="C375" t="s">
        <v>9</v>
      </c>
      <c r="D375" t="s">
        <v>13</v>
      </c>
      <c r="E375">
        <v>10</v>
      </c>
      <c r="F375">
        <v>19.579999999999998</v>
      </c>
      <c r="G375">
        <v>195.75</v>
      </c>
      <c r="H375" t="s">
        <v>14</v>
      </c>
    </row>
    <row r="376" spans="1:8" x14ac:dyDescent="0.3">
      <c r="A376" s="1">
        <v>44381</v>
      </c>
      <c r="B376" t="s">
        <v>8</v>
      </c>
      <c r="C376" t="s">
        <v>16</v>
      </c>
      <c r="D376" t="s">
        <v>10</v>
      </c>
      <c r="E376">
        <v>28</v>
      </c>
      <c r="F376">
        <v>28.57</v>
      </c>
      <c r="G376">
        <v>799.87</v>
      </c>
      <c r="H376" t="s">
        <v>18</v>
      </c>
    </row>
    <row r="377" spans="1:8" x14ac:dyDescent="0.3">
      <c r="A377" s="1">
        <v>44381</v>
      </c>
      <c r="B377" t="s">
        <v>12</v>
      </c>
      <c r="C377" t="s">
        <v>9</v>
      </c>
      <c r="D377" t="s">
        <v>10</v>
      </c>
      <c r="E377">
        <v>5</v>
      </c>
      <c r="F377">
        <v>17.88</v>
      </c>
      <c r="G377">
        <v>89.4</v>
      </c>
      <c r="H377" t="s">
        <v>11</v>
      </c>
    </row>
    <row r="378" spans="1:8" x14ac:dyDescent="0.3">
      <c r="A378" s="1">
        <v>44381</v>
      </c>
      <c r="B378" t="s">
        <v>8</v>
      </c>
      <c r="C378" t="s">
        <v>16</v>
      </c>
      <c r="D378" t="s">
        <v>17</v>
      </c>
      <c r="E378">
        <v>4</v>
      </c>
      <c r="F378">
        <v>45.66</v>
      </c>
      <c r="G378">
        <v>182.65</v>
      </c>
      <c r="H378" t="s">
        <v>18</v>
      </c>
    </row>
    <row r="379" spans="1:8" x14ac:dyDescent="0.3">
      <c r="A379" s="1">
        <v>44381</v>
      </c>
      <c r="B379" t="s">
        <v>8</v>
      </c>
      <c r="C379" t="s">
        <v>9</v>
      </c>
      <c r="D379" t="s">
        <v>17</v>
      </c>
      <c r="E379">
        <v>3</v>
      </c>
      <c r="F379">
        <v>40.49</v>
      </c>
      <c r="G379">
        <v>121.48</v>
      </c>
      <c r="H379" t="s">
        <v>11</v>
      </c>
    </row>
    <row r="380" spans="1:8" x14ac:dyDescent="0.3">
      <c r="A380" s="1">
        <v>44381</v>
      </c>
      <c r="B380" t="s">
        <v>12</v>
      </c>
      <c r="C380" t="s">
        <v>9</v>
      </c>
      <c r="D380" t="s">
        <v>15</v>
      </c>
      <c r="E380">
        <v>10</v>
      </c>
      <c r="F380">
        <v>37.130000000000003</v>
      </c>
      <c r="G380">
        <v>371.3</v>
      </c>
      <c r="H380" t="s">
        <v>11</v>
      </c>
    </row>
    <row r="381" spans="1:8" x14ac:dyDescent="0.3">
      <c r="A381" s="1">
        <v>44381</v>
      </c>
      <c r="B381" t="s">
        <v>8</v>
      </c>
      <c r="C381" t="s">
        <v>9</v>
      </c>
      <c r="D381" t="s">
        <v>17</v>
      </c>
      <c r="E381">
        <v>9</v>
      </c>
      <c r="F381">
        <v>42.51</v>
      </c>
      <c r="G381">
        <v>382.6</v>
      </c>
      <c r="H381" t="s">
        <v>11</v>
      </c>
    </row>
    <row r="382" spans="1:8" x14ac:dyDescent="0.3">
      <c r="A382" s="1">
        <v>44381</v>
      </c>
      <c r="B382" t="s">
        <v>20</v>
      </c>
      <c r="C382" t="s">
        <v>9</v>
      </c>
      <c r="D382" t="s">
        <v>17</v>
      </c>
      <c r="E382">
        <v>10</v>
      </c>
      <c r="F382">
        <v>41.56</v>
      </c>
      <c r="G382">
        <v>415.55</v>
      </c>
      <c r="H382" t="s">
        <v>11</v>
      </c>
    </row>
    <row r="383" spans="1:8" x14ac:dyDescent="0.3">
      <c r="A383" s="1">
        <v>44381</v>
      </c>
      <c r="B383" t="s">
        <v>8</v>
      </c>
      <c r="C383" t="s">
        <v>9</v>
      </c>
      <c r="D383" t="s">
        <v>10</v>
      </c>
      <c r="E383">
        <v>5</v>
      </c>
      <c r="F383">
        <v>21.19</v>
      </c>
      <c r="G383">
        <v>105.97</v>
      </c>
      <c r="H383" t="s">
        <v>11</v>
      </c>
    </row>
    <row r="384" spans="1:8" x14ac:dyDescent="0.3">
      <c r="A384" s="1">
        <v>44381</v>
      </c>
      <c r="B384" t="s">
        <v>20</v>
      </c>
      <c r="C384" t="s">
        <v>9</v>
      </c>
      <c r="D384" t="s">
        <v>17</v>
      </c>
      <c r="E384">
        <v>4</v>
      </c>
      <c r="F384">
        <v>45.66</v>
      </c>
      <c r="G384">
        <v>182.63</v>
      </c>
      <c r="H384" t="s">
        <v>14</v>
      </c>
    </row>
    <row r="385" spans="1:8" x14ac:dyDescent="0.3">
      <c r="A385" s="1">
        <v>44381</v>
      </c>
      <c r="B385" t="s">
        <v>8</v>
      </c>
      <c r="C385" t="s">
        <v>9</v>
      </c>
      <c r="D385" t="s">
        <v>10</v>
      </c>
      <c r="E385">
        <v>5</v>
      </c>
      <c r="F385">
        <v>20.09</v>
      </c>
      <c r="G385">
        <v>100.43</v>
      </c>
      <c r="H385" t="s">
        <v>11</v>
      </c>
    </row>
    <row r="386" spans="1:8" x14ac:dyDescent="0.3">
      <c r="A386" s="1">
        <v>44381</v>
      </c>
      <c r="B386" t="s">
        <v>12</v>
      </c>
      <c r="C386" t="s">
        <v>9</v>
      </c>
      <c r="D386" t="s">
        <v>15</v>
      </c>
      <c r="E386">
        <v>7</v>
      </c>
      <c r="F386">
        <v>40.81</v>
      </c>
      <c r="G386">
        <v>285.69</v>
      </c>
      <c r="H386" t="s">
        <v>11</v>
      </c>
    </row>
    <row r="387" spans="1:8" x14ac:dyDescent="0.3">
      <c r="A387" s="1">
        <v>44381</v>
      </c>
      <c r="B387" t="s">
        <v>12</v>
      </c>
      <c r="C387" t="s">
        <v>9</v>
      </c>
      <c r="D387" t="s">
        <v>13</v>
      </c>
      <c r="E387">
        <v>5</v>
      </c>
      <c r="F387">
        <v>21.17</v>
      </c>
      <c r="G387">
        <v>105.85</v>
      </c>
      <c r="H387" t="s">
        <v>11</v>
      </c>
    </row>
    <row r="388" spans="1:8" x14ac:dyDescent="0.3">
      <c r="A388" s="1">
        <v>44382</v>
      </c>
      <c r="B388" t="s">
        <v>8</v>
      </c>
      <c r="C388" t="s">
        <v>9</v>
      </c>
      <c r="D388" t="s">
        <v>10</v>
      </c>
      <c r="E388">
        <v>1</v>
      </c>
      <c r="F388">
        <v>24.63</v>
      </c>
      <c r="G388">
        <v>24.63</v>
      </c>
      <c r="H388" t="s">
        <v>14</v>
      </c>
    </row>
    <row r="389" spans="1:8" x14ac:dyDescent="0.3">
      <c r="A389" s="1">
        <v>44382</v>
      </c>
      <c r="B389" t="s">
        <v>12</v>
      </c>
      <c r="C389" t="s">
        <v>16</v>
      </c>
      <c r="D389" t="s">
        <v>21</v>
      </c>
      <c r="E389">
        <v>28</v>
      </c>
      <c r="F389">
        <v>20.87</v>
      </c>
      <c r="G389">
        <v>584.36</v>
      </c>
      <c r="H389" t="s">
        <v>18</v>
      </c>
    </row>
    <row r="390" spans="1:8" x14ac:dyDescent="0.3">
      <c r="A390" s="1">
        <v>44382</v>
      </c>
      <c r="B390" t="s">
        <v>8</v>
      </c>
      <c r="C390" t="s">
        <v>9</v>
      </c>
      <c r="D390" t="s">
        <v>15</v>
      </c>
      <c r="E390">
        <v>9</v>
      </c>
      <c r="F390">
        <v>37.950000000000003</v>
      </c>
      <c r="G390">
        <v>341.52</v>
      </c>
      <c r="H390" t="s">
        <v>11</v>
      </c>
    </row>
    <row r="391" spans="1:8" x14ac:dyDescent="0.3">
      <c r="A391" s="1">
        <v>44382</v>
      </c>
      <c r="B391" t="s">
        <v>12</v>
      </c>
      <c r="C391" t="s">
        <v>9</v>
      </c>
      <c r="D391" t="s">
        <v>13</v>
      </c>
      <c r="E391">
        <v>4</v>
      </c>
      <c r="F391">
        <v>16.440000000000001</v>
      </c>
      <c r="G391">
        <v>65.75</v>
      </c>
      <c r="H391" t="s">
        <v>11</v>
      </c>
    </row>
    <row r="392" spans="1:8" x14ac:dyDescent="0.3">
      <c r="A392" s="1">
        <v>44382</v>
      </c>
      <c r="B392" t="s">
        <v>8</v>
      </c>
      <c r="C392" t="s">
        <v>9</v>
      </c>
      <c r="D392" t="s">
        <v>13</v>
      </c>
      <c r="E392">
        <v>4</v>
      </c>
      <c r="F392">
        <v>12.22</v>
      </c>
      <c r="G392">
        <v>48.89</v>
      </c>
      <c r="H392" t="s">
        <v>11</v>
      </c>
    </row>
    <row r="393" spans="1:8" x14ac:dyDescent="0.3">
      <c r="A393" s="1">
        <v>44382</v>
      </c>
      <c r="B393" t="s">
        <v>12</v>
      </c>
      <c r="C393" t="s">
        <v>9</v>
      </c>
      <c r="D393" t="s">
        <v>21</v>
      </c>
      <c r="E393">
        <v>7</v>
      </c>
      <c r="F393">
        <v>29.1</v>
      </c>
      <c r="G393">
        <v>203.68</v>
      </c>
      <c r="H393" t="s">
        <v>11</v>
      </c>
    </row>
    <row r="394" spans="1:8" x14ac:dyDescent="0.3">
      <c r="A394" s="1">
        <v>44382</v>
      </c>
      <c r="B394" t="s">
        <v>12</v>
      </c>
      <c r="C394" t="s">
        <v>9</v>
      </c>
      <c r="D394" t="s">
        <v>17</v>
      </c>
      <c r="E394">
        <v>5</v>
      </c>
      <c r="F394">
        <v>40.51</v>
      </c>
      <c r="G394">
        <v>202.55</v>
      </c>
      <c r="H394" t="s">
        <v>11</v>
      </c>
    </row>
    <row r="395" spans="1:8" x14ac:dyDescent="0.3">
      <c r="A395" s="1">
        <v>44382</v>
      </c>
      <c r="B395" t="s">
        <v>20</v>
      </c>
      <c r="C395" t="s">
        <v>9</v>
      </c>
      <c r="D395" t="s">
        <v>21</v>
      </c>
      <c r="E395">
        <v>9</v>
      </c>
      <c r="F395">
        <v>18.97</v>
      </c>
      <c r="G395">
        <v>170.77</v>
      </c>
      <c r="H395" t="s">
        <v>11</v>
      </c>
    </row>
    <row r="396" spans="1:8" x14ac:dyDescent="0.3">
      <c r="A396" s="1">
        <v>44382</v>
      </c>
      <c r="B396" t="s">
        <v>8</v>
      </c>
      <c r="C396" t="s">
        <v>9</v>
      </c>
      <c r="D396" t="s">
        <v>13</v>
      </c>
      <c r="E396">
        <v>2</v>
      </c>
      <c r="F396">
        <v>20.34</v>
      </c>
      <c r="G396">
        <v>40.68</v>
      </c>
      <c r="H396" t="s">
        <v>11</v>
      </c>
    </row>
    <row r="397" spans="1:8" x14ac:dyDescent="0.3">
      <c r="A397" s="1">
        <v>44382</v>
      </c>
      <c r="B397" t="s">
        <v>12</v>
      </c>
      <c r="C397" t="s">
        <v>16</v>
      </c>
      <c r="D397" t="s">
        <v>15</v>
      </c>
      <c r="E397">
        <v>4</v>
      </c>
      <c r="F397">
        <v>36.99</v>
      </c>
      <c r="G397">
        <v>147.97</v>
      </c>
      <c r="H397" t="s">
        <v>18</v>
      </c>
    </row>
    <row r="398" spans="1:8" x14ac:dyDescent="0.3">
      <c r="A398" s="1">
        <v>44382</v>
      </c>
      <c r="B398" t="s">
        <v>20</v>
      </c>
      <c r="C398" t="s">
        <v>16</v>
      </c>
      <c r="D398" t="s">
        <v>15</v>
      </c>
      <c r="E398">
        <v>4</v>
      </c>
      <c r="F398">
        <v>27.33</v>
      </c>
      <c r="G398">
        <v>109.32</v>
      </c>
      <c r="H398" t="s">
        <v>18</v>
      </c>
    </row>
    <row r="399" spans="1:8" x14ac:dyDescent="0.3">
      <c r="A399" s="1">
        <v>44383</v>
      </c>
      <c r="B399" t="s">
        <v>20</v>
      </c>
      <c r="C399" t="s">
        <v>9</v>
      </c>
      <c r="D399" t="s">
        <v>21</v>
      </c>
      <c r="E399">
        <v>10</v>
      </c>
      <c r="F399">
        <v>28.1</v>
      </c>
      <c r="G399">
        <v>281</v>
      </c>
      <c r="H399" t="s">
        <v>11</v>
      </c>
    </row>
    <row r="400" spans="1:8" x14ac:dyDescent="0.3">
      <c r="A400" s="1">
        <v>44383</v>
      </c>
      <c r="B400" t="s">
        <v>12</v>
      </c>
      <c r="C400" t="s">
        <v>16</v>
      </c>
      <c r="D400" t="s">
        <v>15</v>
      </c>
      <c r="E400">
        <v>8</v>
      </c>
      <c r="F400">
        <v>28.48</v>
      </c>
      <c r="G400">
        <v>227.85</v>
      </c>
      <c r="H400" t="s">
        <v>18</v>
      </c>
    </row>
    <row r="401" spans="1:8" x14ac:dyDescent="0.3">
      <c r="A401" s="1">
        <v>44383</v>
      </c>
      <c r="B401" t="s">
        <v>8</v>
      </c>
      <c r="C401" t="s">
        <v>9</v>
      </c>
      <c r="D401" t="s">
        <v>13</v>
      </c>
      <c r="E401">
        <v>2</v>
      </c>
      <c r="F401">
        <v>19.89</v>
      </c>
      <c r="G401">
        <v>39.78</v>
      </c>
      <c r="H401" t="s">
        <v>14</v>
      </c>
    </row>
    <row r="402" spans="1:8" x14ac:dyDescent="0.3">
      <c r="A402" s="1">
        <v>44383</v>
      </c>
      <c r="B402" t="s">
        <v>12</v>
      </c>
      <c r="C402" t="s">
        <v>9</v>
      </c>
      <c r="D402" t="s">
        <v>13</v>
      </c>
      <c r="E402">
        <v>1</v>
      </c>
      <c r="F402">
        <v>13.44</v>
      </c>
      <c r="G402">
        <v>13.44</v>
      </c>
      <c r="H402" t="s">
        <v>11</v>
      </c>
    </row>
    <row r="403" spans="1:8" x14ac:dyDescent="0.3">
      <c r="A403" s="1">
        <v>44383</v>
      </c>
      <c r="B403" t="s">
        <v>12</v>
      </c>
      <c r="C403" t="s">
        <v>9</v>
      </c>
      <c r="D403" t="s">
        <v>10</v>
      </c>
      <c r="E403">
        <v>1</v>
      </c>
      <c r="F403">
        <v>27.98</v>
      </c>
      <c r="G403">
        <v>27.98</v>
      </c>
      <c r="H403" t="s">
        <v>11</v>
      </c>
    </row>
    <row r="404" spans="1:8" x14ac:dyDescent="0.3">
      <c r="A404" s="1">
        <v>44383</v>
      </c>
      <c r="B404" t="s">
        <v>20</v>
      </c>
      <c r="C404" t="s">
        <v>9</v>
      </c>
      <c r="D404" t="s">
        <v>19</v>
      </c>
      <c r="E404">
        <v>3</v>
      </c>
      <c r="F404">
        <v>66.37</v>
      </c>
      <c r="G404">
        <v>199.1</v>
      </c>
      <c r="H404" t="s">
        <v>11</v>
      </c>
    </row>
    <row r="405" spans="1:8" x14ac:dyDescent="0.3">
      <c r="A405" s="1">
        <v>44383</v>
      </c>
      <c r="B405" t="s">
        <v>12</v>
      </c>
      <c r="C405" t="s">
        <v>9</v>
      </c>
      <c r="D405" t="s">
        <v>17</v>
      </c>
      <c r="E405">
        <v>3</v>
      </c>
      <c r="F405">
        <v>45.87</v>
      </c>
      <c r="G405">
        <v>137.6</v>
      </c>
      <c r="H405" t="s">
        <v>14</v>
      </c>
    </row>
    <row r="406" spans="1:8" x14ac:dyDescent="0.3">
      <c r="A406" s="1">
        <v>44383</v>
      </c>
      <c r="B406" t="s">
        <v>8</v>
      </c>
      <c r="C406" t="s">
        <v>9</v>
      </c>
      <c r="D406" t="s">
        <v>17</v>
      </c>
      <c r="E406">
        <v>2</v>
      </c>
      <c r="F406">
        <v>36.08</v>
      </c>
      <c r="G406">
        <v>72.16</v>
      </c>
      <c r="H406" t="s">
        <v>11</v>
      </c>
    </row>
    <row r="407" spans="1:8" x14ac:dyDescent="0.3">
      <c r="A407" s="1">
        <v>44383</v>
      </c>
      <c r="B407" t="s">
        <v>12</v>
      </c>
      <c r="C407" t="s">
        <v>9</v>
      </c>
      <c r="D407" t="s">
        <v>15</v>
      </c>
      <c r="E407">
        <v>6</v>
      </c>
      <c r="F407">
        <v>29.32</v>
      </c>
      <c r="G407">
        <v>175.91</v>
      </c>
      <c r="H407" t="s">
        <v>11</v>
      </c>
    </row>
    <row r="408" spans="1:8" x14ac:dyDescent="0.3">
      <c r="A408" s="1">
        <v>44383</v>
      </c>
      <c r="B408" t="s">
        <v>8</v>
      </c>
      <c r="C408" t="s">
        <v>9</v>
      </c>
      <c r="D408" t="s">
        <v>10</v>
      </c>
      <c r="E408">
        <v>6</v>
      </c>
      <c r="F408">
        <v>21.21</v>
      </c>
      <c r="G408">
        <v>127.27</v>
      </c>
      <c r="H408" t="s">
        <v>11</v>
      </c>
    </row>
    <row r="409" spans="1:8" x14ac:dyDescent="0.3">
      <c r="A409" s="1">
        <v>44383</v>
      </c>
      <c r="B409" t="s">
        <v>8</v>
      </c>
      <c r="C409" t="s">
        <v>16</v>
      </c>
      <c r="D409" t="s">
        <v>13</v>
      </c>
      <c r="E409">
        <v>36</v>
      </c>
      <c r="F409">
        <v>15.47</v>
      </c>
      <c r="G409">
        <v>556.91999999999996</v>
      </c>
      <c r="H409" t="s">
        <v>18</v>
      </c>
    </row>
    <row r="410" spans="1:8" x14ac:dyDescent="0.3">
      <c r="A410" s="1">
        <v>44383</v>
      </c>
      <c r="B410" t="s">
        <v>8</v>
      </c>
      <c r="C410" t="s">
        <v>9</v>
      </c>
      <c r="D410" t="s">
        <v>19</v>
      </c>
      <c r="E410">
        <v>9</v>
      </c>
      <c r="F410">
        <v>59.71</v>
      </c>
      <c r="G410">
        <v>537.36</v>
      </c>
      <c r="H410" t="s">
        <v>11</v>
      </c>
    </row>
    <row r="411" spans="1:8" x14ac:dyDescent="0.3">
      <c r="A411" s="1">
        <v>44384</v>
      </c>
      <c r="B411" t="s">
        <v>8</v>
      </c>
      <c r="C411" t="s">
        <v>16</v>
      </c>
      <c r="D411" t="s">
        <v>15</v>
      </c>
      <c r="E411">
        <v>24</v>
      </c>
      <c r="F411">
        <v>33.409999999999997</v>
      </c>
      <c r="G411">
        <v>801.8</v>
      </c>
      <c r="H411" t="s">
        <v>18</v>
      </c>
    </row>
    <row r="412" spans="1:8" x14ac:dyDescent="0.3">
      <c r="A412" s="1">
        <v>44384</v>
      </c>
      <c r="B412" t="s">
        <v>8</v>
      </c>
      <c r="C412" t="s">
        <v>9</v>
      </c>
      <c r="D412" t="s">
        <v>21</v>
      </c>
      <c r="E412">
        <v>8</v>
      </c>
      <c r="F412">
        <v>21.42</v>
      </c>
      <c r="G412">
        <v>171.33</v>
      </c>
      <c r="H412" t="s">
        <v>11</v>
      </c>
    </row>
    <row r="413" spans="1:8" x14ac:dyDescent="0.3">
      <c r="A413" s="1">
        <v>44384</v>
      </c>
      <c r="B413" t="s">
        <v>8</v>
      </c>
      <c r="C413" t="s">
        <v>16</v>
      </c>
      <c r="D413" t="s">
        <v>13</v>
      </c>
      <c r="E413">
        <v>16</v>
      </c>
      <c r="F413">
        <v>10.75</v>
      </c>
      <c r="G413">
        <v>171.95</v>
      </c>
      <c r="H413" t="s">
        <v>18</v>
      </c>
    </row>
    <row r="414" spans="1:8" x14ac:dyDescent="0.3">
      <c r="A414" s="1">
        <v>44384</v>
      </c>
      <c r="B414" t="s">
        <v>20</v>
      </c>
      <c r="C414" t="s">
        <v>9</v>
      </c>
      <c r="D414" t="s">
        <v>10</v>
      </c>
      <c r="E414">
        <v>1</v>
      </c>
      <c r="F414">
        <v>22.07</v>
      </c>
      <c r="G414">
        <v>22.07</v>
      </c>
      <c r="H414" t="s">
        <v>11</v>
      </c>
    </row>
    <row r="415" spans="1:8" x14ac:dyDescent="0.3">
      <c r="A415" s="1">
        <v>44384</v>
      </c>
      <c r="B415" t="s">
        <v>8</v>
      </c>
      <c r="C415" t="s">
        <v>9</v>
      </c>
      <c r="D415" t="s">
        <v>10</v>
      </c>
      <c r="E415">
        <v>9</v>
      </c>
      <c r="F415">
        <v>16.670000000000002</v>
      </c>
      <c r="G415">
        <v>150.01</v>
      </c>
      <c r="H415" t="s">
        <v>11</v>
      </c>
    </row>
    <row r="416" spans="1:8" x14ac:dyDescent="0.3">
      <c r="A416" s="1">
        <v>44384</v>
      </c>
      <c r="B416" t="s">
        <v>8</v>
      </c>
      <c r="C416" t="s">
        <v>9</v>
      </c>
      <c r="D416" t="s">
        <v>13</v>
      </c>
      <c r="E416">
        <v>4</v>
      </c>
      <c r="F416">
        <v>24.5</v>
      </c>
      <c r="G416">
        <v>97.99</v>
      </c>
      <c r="H416" t="s">
        <v>11</v>
      </c>
    </row>
    <row r="417" spans="1:8" x14ac:dyDescent="0.3">
      <c r="A417" s="1">
        <v>44384</v>
      </c>
      <c r="B417" t="s">
        <v>12</v>
      </c>
      <c r="C417" t="s">
        <v>9</v>
      </c>
      <c r="D417" t="s">
        <v>19</v>
      </c>
      <c r="E417">
        <v>5</v>
      </c>
      <c r="F417">
        <v>55.95</v>
      </c>
      <c r="G417">
        <v>279.73</v>
      </c>
      <c r="H417" t="s">
        <v>11</v>
      </c>
    </row>
    <row r="418" spans="1:8" x14ac:dyDescent="0.3">
      <c r="A418" s="1">
        <v>44384</v>
      </c>
      <c r="B418" t="s">
        <v>8</v>
      </c>
      <c r="C418" t="s">
        <v>16</v>
      </c>
      <c r="D418" t="s">
        <v>21</v>
      </c>
      <c r="E418">
        <v>40</v>
      </c>
      <c r="F418">
        <v>20.98</v>
      </c>
      <c r="G418">
        <v>839.33</v>
      </c>
      <c r="H418" t="s">
        <v>18</v>
      </c>
    </row>
    <row r="419" spans="1:8" x14ac:dyDescent="0.3">
      <c r="A419" s="1">
        <v>44384</v>
      </c>
      <c r="B419" t="s">
        <v>12</v>
      </c>
      <c r="C419" t="s">
        <v>16</v>
      </c>
      <c r="D419" t="s">
        <v>15</v>
      </c>
      <c r="E419">
        <v>24</v>
      </c>
      <c r="F419">
        <v>31.24</v>
      </c>
      <c r="G419">
        <v>749.76</v>
      </c>
      <c r="H419" t="s">
        <v>18</v>
      </c>
    </row>
    <row r="420" spans="1:8" x14ac:dyDescent="0.3">
      <c r="A420" s="1">
        <v>44384</v>
      </c>
      <c r="B420" t="s">
        <v>8</v>
      </c>
      <c r="C420" t="s">
        <v>9</v>
      </c>
      <c r="D420" t="s">
        <v>21</v>
      </c>
      <c r="E420">
        <v>10</v>
      </c>
      <c r="F420">
        <v>20.49</v>
      </c>
      <c r="G420">
        <v>204.92</v>
      </c>
      <c r="H420" t="s">
        <v>14</v>
      </c>
    </row>
    <row r="421" spans="1:8" x14ac:dyDescent="0.3">
      <c r="A421" s="1">
        <v>44384</v>
      </c>
      <c r="B421" t="s">
        <v>8</v>
      </c>
      <c r="C421" t="s">
        <v>9</v>
      </c>
      <c r="D421" t="s">
        <v>15</v>
      </c>
      <c r="E421">
        <v>5</v>
      </c>
      <c r="F421">
        <v>30.97</v>
      </c>
      <c r="G421">
        <v>154.84</v>
      </c>
      <c r="H421" t="s">
        <v>11</v>
      </c>
    </row>
    <row r="422" spans="1:8" x14ac:dyDescent="0.3">
      <c r="A422" s="1">
        <v>44384</v>
      </c>
      <c r="B422" t="s">
        <v>8</v>
      </c>
      <c r="C422" t="s">
        <v>9</v>
      </c>
      <c r="D422" t="s">
        <v>13</v>
      </c>
      <c r="E422">
        <v>4</v>
      </c>
      <c r="F422">
        <v>24.9</v>
      </c>
      <c r="G422">
        <v>99.61</v>
      </c>
      <c r="H422" t="s">
        <v>11</v>
      </c>
    </row>
    <row r="423" spans="1:8" x14ac:dyDescent="0.3">
      <c r="A423" s="1">
        <v>44384</v>
      </c>
      <c r="B423" t="s">
        <v>20</v>
      </c>
      <c r="C423" t="s">
        <v>9</v>
      </c>
      <c r="D423" t="s">
        <v>21</v>
      </c>
      <c r="E423">
        <v>1</v>
      </c>
      <c r="F423">
        <v>31.62</v>
      </c>
      <c r="G423">
        <v>31.62</v>
      </c>
      <c r="H423" t="s">
        <v>11</v>
      </c>
    </row>
    <row r="424" spans="1:8" x14ac:dyDescent="0.3">
      <c r="A424" s="1">
        <v>44385</v>
      </c>
      <c r="B424" t="s">
        <v>12</v>
      </c>
      <c r="C424" t="s">
        <v>9</v>
      </c>
      <c r="D424" t="s">
        <v>17</v>
      </c>
      <c r="E424">
        <v>1</v>
      </c>
      <c r="F424">
        <v>40.93</v>
      </c>
      <c r="G424">
        <v>40.93</v>
      </c>
      <c r="H424" t="s">
        <v>11</v>
      </c>
    </row>
    <row r="425" spans="1:8" x14ac:dyDescent="0.3">
      <c r="A425" s="1">
        <v>44385</v>
      </c>
      <c r="B425" t="s">
        <v>8</v>
      </c>
      <c r="C425" t="s">
        <v>9</v>
      </c>
      <c r="D425" t="s">
        <v>21</v>
      </c>
      <c r="E425">
        <v>6</v>
      </c>
      <c r="F425">
        <v>24.34</v>
      </c>
      <c r="G425">
        <v>146.02000000000001</v>
      </c>
      <c r="H425" t="s">
        <v>11</v>
      </c>
    </row>
    <row r="426" spans="1:8" x14ac:dyDescent="0.3">
      <c r="A426" s="1">
        <v>44385</v>
      </c>
      <c r="B426" t="s">
        <v>8</v>
      </c>
      <c r="C426" t="s">
        <v>9</v>
      </c>
      <c r="D426" t="s">
        <v>13</v>
      </c>
      <c r="E426">
        <v>6</v>
      </c>
      <c r="F426">
        <v>15.58</v>
      </c>
      <c r="G426">
        <v>93.46</v>
      </c>
      <c r="H426" t="s">
        <v>11</v>
      </c>
    </row>
    <row r="427" spans="1:8" x14ac:dyDescent="0.3">
      <c r="A427" s="1">
        <v>44385</v>
      </c>
      <c r="B427" t="s">
        <v>8</v>
      </c>
      <c r="C427" t="s">
        <v>9</v>
      </c>
      <c r="D427" t="s">
        <v>10</v>
      </c>
      <c r="E427">
        <v>6</v>
      </c>
      <c r="F427">
        <v>16.079999999999998</v>
      </c>
      <c r="G427">
        <v>96.48</v>
      </c>
      <c r="H427" t="s">
        <v>11</v>
      </c>
    </row>
    <row r="428" spans="1:8" x14ac:dyDescent="0.3">
      <c r="A428" s="1">
        <v>44385</v>
      </c>
      <c r="B428" t="s">
        <v>8</v>
      </c>
      <c r="C428" t="s">
        <v>9</v>
      </c>
      <c r="D428" t="s">
        <v>21</v>
      </c>
      <c r="E428">
        <v>8</v>
      </c>
      <c r="F428">
        <v>26.32</v>
      </c>
      <c r="G428">
        <v>210.55</v>
      </c>
      <c r="H428" t="s">
        <v>11</v>
      </c>
    </row>
    <row r="429" spans="1:8" x14ac:dyDescent="0.3">
      <c r="A429" s="1">
        <v>44385</v>
      </c>
      <c r="B429" t="s">
        <v>8</v>
      </c>
      <c r="C429" t="s">
        <v>9</v>
      </c>
      <c r="D429" t="s">
        <v>13</v>
      </c>
      <c r="E429">
        <v>5</v>
      </c>
      <c r="F429">
        <v>18.95</v>
      </c>
      <c r="G429">
        <v>94.76</v>
      </c>
      <c r="H429" t="s">
        <v>11</v>
      </c>
    </row>
    <row r="430" spans="1:8" x14ac:dyDescent="0.3">
      <c r="A430" s="1">
        <v>44385</v>
      </c>
      <c r="B430" t="s">
        <v>12</v>
      </c>
      <c r="C430" t="s">
        <v>9</v>
      </c>
      <c r="D430" t="s">
        <v>15</v>
      </c>
      <c r="E430">
        <v>8</v>
      </c>
      <c r="F430">
        <v>40.520000000000003</v>
      </c>
      <c r="G430">
        <v>324.16000000000003</v>
      </c>
      <c r="H430" t="s">
        <v>14</v>
      </c>
    </row>
    <row r="431" spans="1:8" x14ac:dyDescent="0.3">
      <c r="A431" s="1">
        <v>44385</v>
      </c>
      <c r="B431" t="s">
        <v>8</v>
      </c>
      <c r="C431" t="s">
        <v>9</v>
      </c>
      <c r="D431" t="s">
        <v>19</v>
      </c>
      <c r="E431">
        <v>10</v>
      </c>
      <c r="F431">
        <v>59.82</v>
      </c>
      <c r="G431">
        <v>598.25</v>
      </c>
      <c r="H431" t="s">
        <v>14</v>
      </c>
    </row>
    <row r="432" spans="1:8" x14ac:dyDescent="0.3">
      <c r="A432" s="1">
        <v>44385</v>
      </c>
      <c r="B432" t="s">
        <v>12</v>
      </c>
      <c r="C432" t="s">
        <v>9</v>
      </c>
      <c r="D432" t="s">
        <v>19</v>
      </c>
      <c r="E432">
        <v>8</v>
      </c>
      <c r="F432">
        <v>64.930000000000007</v>
      </c>
      <c r="G432">
        <v>519.47</v>
      </c>
      <c r="H432" t="s">
        <v>11</v>
      </c>
    </row>
    <row r="433" spans="1:8" x14ac:dyDescent="0.3">
      <c r="A433" s="1">
        <v>44385</v>
      </c>
      <c r="B433" t="s">
        <v>8</v>
      </c>
      <c r="C433" t="s">
        <v>16</v>
      </c>
      <c r="D433" t="s">
        <v>21</v>
      </c>
      <c r="E433">
        <v>16</v>
      </c>
      <c r="F433">
        <v>27.66</v>
      </c>
      <c r="G433">
        <v>442.51</v>
      </c>
      <c r="H433" t="s">
        <v>18</v>
      </c>
    </row>
    <row r="434" spans="1:8" x14ac:dyDescent="0.3">
      <c r="A434" s="1">
        <v>44385</v>
      </c>
      <c r="B434" t="s">
        <v>8</v>
      </c>
      <c r="C434" t="s">
        <v>9</v>
      </c>
      <c r="D434" t="s">
        <v>17</v>
      </c>
      <c r="E434">
        <v>1</v>
      </c>
      <c r="F434">
        <v>35.03</v>
      </c>
      <c r="G434">
        <v>35.03</v>
      </c>
      <c r="H434" t="s">
        <v>11</v>
      </c>
    </row>
    <row r="435" spans="1:8" x14ac:dyDescent="0.3">
      <c r="A435" s="1">
        <v>44385</v>
      </c>
      <c r="B435" t="s">
        <v>8</v>
      </c>
      <c r="C435" t="s">
        <v>9</v>
      </c>
      <c r="D435" t="s">
        <v>13</v>
      </c>
      <c r="E435">
        <v>2</v>
      </c>
      <c r="F435">
        <v>22.69</v>
      </c>
      <c r="G435">
        <v>45.38</v>
      </c>
      <c r="H435" t="s">
        <v>11</v>
      </c>
    </row>
    <row r="436" spans="1:8" x14ac:dyDescent="0.3">
      <c r="A436" s="1">
        <v>44385</v>
      </c>
      <c r="B436" t="s">
        <v>20</v>
      </c>
      <c r="C436" t="s">
        <v>9</v>
      </c>
      <c r="D436" t="s">
        <v>21</v>
      </c>
      <c r="E436">
        <v>8</v>
      </c>
      <c r="F436">
        <v>23.48</v>
      </c>
      <c r="G436">
        <v>187.81</v>
      </c>
      <c r="H436" t="s">
        <v>11</v>
      </c>
    </row>
    <row r="437" spans="1:8" x14ac:dyDescent="0.3">
      <c r="A437" s="1">
        <v>44385</v>
      </c>
      <c r="B437" t="s">
        <v>8</v>
      </c>
      <c r="C437" t="s">
        <v>9</v>
      </c>
      <c r="D437" t="s">
        <v>10</v>
      </c>
      <c r="E437">
        <v>10</v>
      </c>
      <c r="F437">
        <v>22.39</v>
      </c>
      <c r="G437">
        <v>223.93</v>
      </c>
      <c r="H437" t="s">
        <v>14</v>
      </c>
    </row>
    <row r="438" spans="1:8" x14ac:dyDescent="0.3">
      <c r="A438" s="1">
        <v>44385</v>
      </c>
      <c r="B438" t="s">
        <v>8</v>
      </c>
      <c r="C438" t="s">
        <v>9</v>
      </c>
      <c r="D438" t="s">
        <v>15</v>
      </c>
      <c r="E438">
        <v>7</v>
      </c>
      <c r="F438">
        <v>27.78</v>
      </c>
      <c r="G438">
        <v>194.45</v>
      </c>
      <c r="H438" t="s">
        <v>11</v>
      </c>
    </row>
    <row r="439" spans="1:8" x14ac:dyDescent="0.3">
      <c r="A439" s="1">
        <v>44385</v>
      </c>
      <c r="B439" t="s">
        <v>8</v>
      </c>
      <c r="C439" t="s">
        <v>9</v>
      </c>
      <c r="D439" t="s">
        <v>15</v>
      </c>
      <c r="E439">
        <v>9</v>
      </c>
      <c r="F439">
        <v>28.67</v>
      </c>
      <c r="G439">
        <v>258.02999999999997</v>
      </c>
      <c r="H439" t="s">
        <v>11</v>
      </c>
    </row>
    <row r="440" spans="1:8" x14ac:dyDescent="0.3">
      <c r="A440" s="1">
        <v>44385</v>
      </c>
      <c r="B440" t="s">
        <v>8</v>
      </c>
      <c r="C440" t="s">
        <v>9</v>
      </c>
      <c r="D440" t="s">
        <v>13</v>
      </c>
      <c r="E440">
        <v>8</v>
      </c>
      <c r="F440">
        <v>18.399999999999999</v>
      </c>
      <c r="G440">
        <v>147.21</v>
      </c>
      <c r="H440" t="s">
        <v>11</v>
      </c>
    </row>
    <row r="441" spans="1:8" x14ac:dyDescent="0.3">
      <c r="A441" s="1">
        <v>44385</v>
      </c>
      <c r="B441" t="s">
        <v>12</v>
      </c>
      <c r="C441" t="s">
        <v>9</v>
      </c>
      <c r="D441" t="s">
        <v>10</v>
      </c>
      <c r="E441">
        <v>10</v>
      </c>
      <c r="F441">
        <v>20.53</v>
      </c>
      <c r="G441">
        <v>205.32</v>
      </c>
      <c r="H441" t="s">
        <v>11</v>
      </c>
    </row>
    <row r="442" spans="1:8" x14ac:dyDescent="0.3">
      <c r="A442" s="1">
        <v>44385</v>
      </c>
      <c r="B442" t="s">
        <v>12</v>
      </c>
      <c r="C442" t="s">
        <v>9</v>
      </c>
      <c r="D442" t="s">
        <v>15</v>
      </c>
      <c r="E442">
        <v>1</v>
      </c>
      <c r="F442">
        <v>29.83</v>
      </c>
      <c r="G442">
        <v>29.83</v>
      </c>
      <c r="H442" t="s">
        <v>11</v>
      </c>
    </row>
    <row r="443" spans="1:8" x14ac:dyDescent="0.3">
      <c r="A443" s="1">
        <v>44385</v>
      </c>
      <c r="B443" t="s">
        <v>8</v>
      </c>
      <c r="C443" t="s">
        <v>9</v>
      </c>
      <c r="D443" t="s">
        <v>21</v>
      </c>
      <c r="E443">
        <v>10</v>
      </c>
      <c r="F443">
        <v>29.9</v>
      </c>
      <c r="G443">
        <v>298.98</v>
      </c>
      <c r="H443" t="s">
        <v>11</v>
      </c>
    </row>
    <row r="444" spans="1:8" x14ac:dyDescent="0.3">
      <c r="A444" s="1">
        <v>44386</v>
      </c>
      <c r="B444" t="s">
        <v>12</v>
      </c>
      <c r="C444" t="s">
        <v>9</v>
      </c>
      <c r="D444" t="s">
        <v>13</v>
      </c>
      <c r="E444">
        <v>1</v>
      </c>
      <c r="F444">
        <v>11.62</v>
      </c>
      <c r="G444">
        <v>11.62</v>
      </c>
      <c r="H444" t="s">
        <v>14</v>
      </c>
    </row>
    <row r="445" spans="1:8" x14ac:dyDescent="0.3">
      <c r="A445" s="1">
        <v>44386</v>
      </c>
      <c r="B445" t="s">
        <v>20</v>
      </c>
      <c r="C445" t="s">
        <v>9</v>
      </c>
      <c r="D445" t="s">
        <v>17</v>
      </c>
      <c r="E445">
        <v>5</v>
      </c>
      <c r="F445">
        <v>44.16</v>
      </c>
      <c r="G445">
        <v>220.81</v>
      </c>
      <c r="H445" t="s">
        <v>11</v>
      </c>
    </row>
    <row r="446" spans="1:8" x14ac:dyDescent="0.3">
      <c r="A446" s="1">
        <v>44386</v>
      </c>
      <c r="B446" t="s">
        <v>8</v>
      </c>
      <c r="C446" t="s">
        <v>9</v>
      </c>
      <c r="D446" t="s">
        <v>15</v>
      </c>
      <c r="E446">
        <v>6</v>
      </c>
      <c r="F446">
        <v>27.73</v>
      </c>
      <c r="G446">
        <v>166.37</v>
      </c>
      <c r="H446" t="s">
        <v>11</v>
      </c>
    </row>
    <row r="447" spans="1:8" x14ac:dyDescent="0.3">
      <c r="A447" s="1">
        <v>44386</v>
      </c>
      <c r="B447" t="s">
        <v>8</v>
      </c>
      <c r="C447" t="s">
        <v>9</v>
      </c>
      <c r="D447" t="s">
        <v>15</v>
      </c>
      <c r="E447">
        <v>4</v>
      </c>
      <c r="F447">
        <v>30.29</v>
      </c>
      <c r="G447">
        <v>121.17</v>
      </c>
      <c r="H447" t="s">
        <v>14</v>
      </c>
    </row>
    <row r="448" spans="1:8" x14ac:dyDescent="0.3">
      <c r="A448" s="1">
        <v>44386</v>
      </c>
      <c r="B448" t="s">
        <v>8</v>
      </c>
      <c r="C448" t="s">
        <v>9</v>
      </c>
      <c r="D448" t="s">
        <v>21</v>
      </c>
      <c r="E448">
        <v>7</v>
      </c>
      <c r="F448">
        <v>22.86</v>
      </c>
      <c r="G448">
        <v>160.01</v>
      </c>
      <c r="H448" t="s">
        <v>11</v>
      </c>
    </row>
    <row r="449" spans="1:8" x14ac:dyDescent="0.3">
      <c r="A449" s="1">
        <v>44386</v>
      </c>
      <c r="B449" t="s">
        <v>8</v>
      </c>
      <c r="C449" t="s">
        <v>9</v>
      </c>
      <c r="D449" t="s">
        <v>17</v>
      </c>
      <c r="E449">
        <v>9</v>
      </c>
      <c r="F449">
        <v>48.38</v>
      </c>
      <c r="G449">
        <v>435.42</v>
      </c>
      <c r="H449" t="s">
        <v>11</v>
      </c>
    </row>
    <row r="450" spans="1:8" x14ac:dyDescent="0.3">
      <c r="A450" s="1">
        <v>44386</v>
      </c>
      <c r="B450" t="s">
        <v>12</v>
      </c>
      <c r="C450" t="s">
        <v>9</v>
      </c>
      <c r="D450" t="s">
        <v>17</v>
      </c>
      <c r="E450">
        <v>7</v>
      </c>
      <c r="F450">
        <v>47.72</v>
      </c>
      <c r="G450">
        <v>334.03</v>
      </c>
      <c r="H450" t="s">
        <v>11</v>
      </c>
    </row>
    <row r="451" spans="1:8" x14ac:dyDescent="0.3">
      <c r="A451" s="1">
        <v>44386</v>
      </c>
      <c r="B451" t="s">
        <v>8</v>
      </c>
      <c r="C451" t="s">
        <v>9</v>
      </c>
      <c r="D451" t="s">
        <v>13</v>
      </c>
      <c r="E451">
        <v>1</v>
      </c>
      <c r="F451">
        <v>13.92</v>
      </c>
      <c r="G451">
        <v>13.92</v>
      </c>
      <c r="H451" t="s">
        <v>14</v>
      </c>
    </row>
    <row r="452" spans="1:8" x14ac:dyDescent="0.3">
      <c r="A452" s="1">
        <v>44386</v>
      </c>
      <c r="B452" t="s">
        <v>12</v>
      </c>
      <c r="C452" t="s">
        <v>9</v>
      </c>
      <c r="D452" t="s">
        <v>13</v>
      </c>
      <c r="E452">
        <v>10</v>
      </c>
      <c r="F452">
        <v>24.83</v>
      </c>
      <c r="G452">
        <v>248.3</v>
      </c>
      <c r="H452" t="s">
        <v>11</v>
      </c>
    </row>
    <row r="453" spans="1:8" x14ac:dyDescent="0.3">
      <c r="A453" s="1">
        <v>44386</v>
      </c>
      <c r="B453" t="s">
        <v>8</v>
      </c>
      <c r="C453" t="s">
        <v>9</v>
      </c>
      <c r="D453" t="s">
        <v>15</v>
      </c>
      <c r="E453">
        <v>4</v>
      </c>
      <c r="F453">
        <v>32.74</v>
      </c>
      <c r="G453">
        <v>130.97999999999999</v>
      </c>
      <c r="H453" t="s">
        <v>14</v>
      </c>
    </row>
    <row r="454" spans="1:8" x14ac:dyDescent="0.3">
      <c r="A454" s="1">
        <v>44386</v>
      </c>
      <c r="B454" t="s">
        <v>20</v>
      </c>
      <c r="C454" t="s">
        <v>16</v>
      </c>
      <c r="D454" t="s">
        <v>13</v>
      </c>
      <c r="E454">
        <v>40</v>
      </c>
      <c r="F454">
        <v>24.53</v>
      </c>
      <c r="G454">
        <v>981.4</v>
      </c>
      <c r="H454" t="s">
        <v>18</v>
      </c>
    </row>
    <row r="455" spans="1:8" x14ac:dyDescent="0.3">
      <c r="A455" s="1">
        <v>44386</v>
      </c>
      <c r="B455" t="s">
        <v>8</v>
      </c>
      <c r="C455" t="s">
        <v>9</v>
      </c>
      <c r="D455" t="s">
        <v>17</v>
      </c>
      <c r="E455">
        <v>6</v>
      </c>
      <c r="F455">
        <v>44.85</v>
      </c>
      <c r="G455">
        <v>269.12</v>
      </c>
      <c r="H455" t="s">
        <v>11</v>
      </c>
    </row>
    <row r="456" spans="1:8" x14ac:dyDescent="0.3">
      <c r="A456" s="1">
        <v>44387</v>
      </c>
      <c r="B456" t="s">
        <v>12</v>
      </c>
      <c r="C456" t="s">
        <v>9</v>
      </c>
      <c r="D456" t="s">
        <v>13</v>
      </c>
      <c r="E456">
        <v>1</v>
      </c>
      <c r="F456">
        <v>13.64</v>
      </c>
      <c r="G456">
        <v>13.64</v>
      </c>
      <c r="H456" t="s">
        <v>11</v>
      </c>
    </row>
    <row r="457" spans="1:8" x14ac:dyDescent="0.3">
      <c r="A457" s="1">
        <v>44387</v>
      </c>
      <c r="B457" t="s">
        <v>20</v>
      </c>
      <c r="C457" t="s">
        <v>9</v>
      </c>
      <c r="D457" t="s">
        <v>19</v>
      </c>
      <c r="E457">
        <v>10</v>
      </c>
      <c r="F457">
        <v>64.099999999999994</v>
      </c>
      <c r="G457">
        <v>641.02</v>
      </c>
      <c r="H457" t="s">
        <v>11</v>
      </c>
    </row>
    <row r="458" spans="1:8" x14ac:dyDescent="0.3">
      <c r="A458" s="1">
        <v>44387</v>
      </c>
      <c r="B458" t="s">
        <v>8</v>
      </c>
      <c r="C458" t="s">
        <v>9</v>
      </c>
      <c r="D458" t="s">
        <v>13</v>
      </c>
      <c r="E458">
        <v>3</v>
      </c>
      <c r="F458">
        <v>17.88</v>
      </c>
      <c r="G458">
        <v>53.64</v>
      </c>
      <c r="H458" t="s">
        <v>11</v>
      </c>
    </row>
    <row r="459" spans="1:8" x14ac:dyDescent="0.3">
      <c r="A459" s="1">
        <v>44387</v>
      </c>
      <c r="B459" t="s">
        <v>8</v>
      </c>
      <c r="C459" t="s">
        <v>9</v>
      </c>
      <c r="D459" t="s">
        <v>13</v>
      </c>
      <c r="E459">
        <v>1</v>
      </c>
      <c r="F459">
        <v>11.93</v>
      </c>
      <c r="G459">
        <v>11.93</v>
      </c>
      <c r="H459" t="s">
        <v>11</v>
      </c>
    </row>
    <row r="460" spans="1:8" x14ac:dyDescent="0.3">
      <c r="A460" s="1">
        <v>44387</v>
      </c>
      <c r="B460" t="s">
        <v>20</v>
      </c>
      <c r="C460" t="s">
        <v>9</v>
      </c>
      <c r="D460" t="s">
        <v>15</v>
      </c>
      <c r="E460">
        <v>6</v>
      </c>
      <c r="F460">
        <v>27.08</v>
      </c>
      <c r="G460">
        <v>162.44999999999999</v>
      </c>
      <c r="H460" t="s">
        <v>11</v>
      </c>
    </row>
    <row r="461" spans="1:8" x14ac:dyDescent="0.3">
      <c r="A461" s="1">
        <v>44387</v>
      </c>
      <c r="B461" t="s">
        <v>8</v>
      </c>
      <c r="C461" t="s">
        <v>9</v>
      </c>
      <c r="D461" t="s">
        <v>10</v>
      </c>
      <c r="E461">
        <v>3</v>
      </c>
      <c r="F461">
        <v>16.850000000000001</v>
      </c>
      <c r="G461">
        <v>50.54</v>
      </c>
      <c r="H461" t="s">
        <v>11</v>
      </c>
    </row>
    <row r="462" spans="1:8" x14ac:dyDescent="0.3">
      <c r="A462" s="1">
        <v>44387</v>
      </c>
      <c r="B462" t="s">
        <v>8</v>
      </c>
      <c r="C462" t="s">
        <v>9</v>
      </c>
      <c r="D462" t="s">
        <v>15</v>
      </c>
      <c r="E462">
        <v>6</v>
      </c>
      <c r="F462">
        <v>27.66</v>
      </c>
      <c r="G462">
        <v>165.95</v>
      </c>
      <c r="H462" t="s">
        <v>11</v>
      </c>
    </row>
    <row r="463" spans="1:8" x14ac:dyDescent="0.3">
      <c r="A463" s="1">
        <v>44387</v>
      </c>
      <c r="B463" t="s">
        <v>12</v>
      </c>
      <c r="C463" t="s">
        <v>16</v>
      </c>
      <c r="D463" t="s">
        <v>10</v>
      </c>
      <c r="E463">
        <v>36</v>
      </c>
      <c r="F463">
        <v>19.170000000000002</v>
      </c>
      <c r="G463">
        <v>690.24</v>
      </c>
      <c r="H463" t="s">
        <v>18</v>
      </c>
    </row>
    <row r="464" spans="1:8" x14ac:dyDescent="0.3">
      <c r="A464" s="1">
        <v>44387</v>
      </c>
      <c r="B464" t="s">
        <v>8</v>
      </c>
      <c r="C464" t="s">
        <v>16</v>
      </c>
      <c r="D464" t="s">
        <v>15</v>
      </c>
      <c r="E464">
        <v>24</v>
      </c>
      <c r="F464">
        <v>35.979999999999997</v>
      </c>
      <c r="G464">
        <v>863.64</v>
      </c>
      <c r="H464" t="s">
        <v>18</v>
      </c>
    </row>
    <row r="465" spans="1:8" x14ac:dyDescent="0.3">
      <c r="A465" s="1">
        <v>44387</v>
      </c>
      <c r="B465" t="s">
        <v>20</v>
      </c>
      <c r="C465" t="s">
        <v>9</v>
      </c>
      <c r="D465" t="s">
        <v>13</v>
      </c>
      <c r="E465">
        <v>7</v>
      </c>
      <c r="F465">
        <v>19.04</v>
      </c>
      <c r="G465">
        <v>133.30000000000001</v>
      </c>
      <c r="H465" t="s">
        <v>11</v>
      </c>
    </row>
    <row r="466" spans="1:8" x14ac:dyDescent="0.3">
      <c r="A466" s="1">
        <v>44387</v>
      </c>
      <c r="B466" t="s">
        <v>8</v>
      </c>
      <c r="C466" t="s">
        <v>16</v>
      </c>
      <c r="D466" t="s">
        <v>21</v>
      </c>
      <c r="E466">
        <v>12</v>
      </c>
      <c r="F466">
        <v>30.23</v>
      </c>
      <c r="G466">
        <v>362.8</v>
      </c>
      <c r="H466" t="s">
        <v>18</v>
      </c>
    </row>
    <row r="467" spans="1:8" x14ac:dyDescent="0.3">
      <c r="A467" s="1">
        <v>44387</v>
      </c>
      <c r="B467" t="s">
        <v>12</v>
      </c>
      <c r="C467" t="s">
        <v>16</v>
      </c>
      <c r="D467" t="s">
        <v>17</v>
      </c>
      <c r="E467">
        <v>40</v>
      </c>
      <c r="F467">
        <v>37.04</v>
      </c>
      <c r="G467">
        <v>1481.6</v>
      </c>
      <c r="H467" t="s">
        <v>18</v>
      </c>
    </row>
    <row r="468" spans="1:8" x14ac:dyDescent="0.3">
      <c r="A468" s="1">
        <v>44387</v>
      </c>
      <c r="B468" t="s">
        <v>8</v>
      </c>
      <c r="C468" t="s">
        <v>9</v>
      </c>
      <c r="D468" t="s">
        <v>15</v>
      </c>
      <c r="E468">
        <v>4</v>
      </c>
      <c r="F468">
        <v>32.659999999999997</v>
      </c>
      <c r="G468">
        <v>130.65</v>
      </c>
      <c r="H468" t="s">
        <v>11</v>
      </c>
    </row>
    <row r="469" spans="1:8" x14ac:dyDescent="0.3">
      <c r="A469" s="1">
        <v>44388</v>
      </c>
      <c r="B469" t="s">
        <v>8</v>
      </c>
      <c r="C469" t="s">
        <v>9</v>
      </c>
      <c r="D469" t="s">
        <v>21</v>
      </c>
      <c r="E469">
        <v>6</v>
      </c>
      <c r="F469">
        <v>19.82</v>
      </c>
      <c r="G469">
        <v>118.93</v>
      </c>
      <c r="H469" t="s">
        <v>11</v>
      </c>
    </row>
    <row r="470" spans="1:8" x14ac:dyDescent="0.3">
      <c r="A470" s="1">
        <v>44388</v>
      </c>
      <c r="B470" t="s">
        <v>12</v>
      </c>
      <c r="C470" t="s">
        <v>9</v>
      </c>
      <c r="D470" t="s">
        <v>13</v>
      </c>
      <c r="E470">
        <v>7</v>
      </c>
      <c r="F470">
        <v>17.28</v>
      </c>
      <c r="G470">
        <v>120.93</v>
      </c>
      <c r="H470" t="s">
        <v>14</v>
      </c>
    </row>
    <row r="471" spans="1:8" x14ac:dyDescent="0.3">
      <c r="A471" s="1">
        <v>44388</v>
      </c>
      <c r="B471" t="s">
        <v>12</v>
      </c>
      <c r="C471" t="s">
        <v>9</v>
      </c>
      <c r="D471" t="s">
        <v>10</v>
      </c>
      <c r="E471">
        <v>5</v>
      </c>
      <c r="F471">
        <v>20.76</v>
      </c>
      <c r="G471">
        <v>103.82</v>
      </c>
      <c r="H471" t="s">
        <v>11</v>
      </c>
    </row>
    <row r="472" spans="1:8" x14ac:dyDescent="0.3">
      <c r="A472" s="1">
        <v>44388</v>
      </c>
      <c r="B472" t="s">
        <v>20</v>
      </c>
      <c r="C472" t="s">
        <v>16</v>
      </c>
      <c r="D472" t="s">
        <v>13</v>
      </c>
      <c r="E472">
        <v>28</v>
      </c>
      <c r="F472">
        <v>20.56</v>
      </c>
      <c r="G472">
        <v>575.77</v>
      </c>
      <c r="H472" t="s">
        <v>18</v>
      </c>
    </row>
    <row r="473" spans="1:8" x14ac:dyDescent="0.3">
      <c r="A473" s="1">
        <v>44388</v>
      </c>
      <c r="B473" t="s">
        <v>20</v>
      </c>
      <c r="C473" t="s">
        <v>9</v>
      </c>
      <c r="D473" t="s">
        <v>21</v>
      </c>
      <c r="E473">
        <v>2</v>
      </c>
      <c r="F473">
        <v>22.24</v>
      </c>
      <c r="G473">
        <v>44.49</v>
      </c>
      <c r="H473" t="s">
        <v>11</v>
      </c>
    </row>
    <row r="474" spans="1:8" x14ac:dyDescent="0.3">
      <c r="A474" s="1">
        <v>44388</v>
      </c>
      <c r="B474" t="s">
        <v>12</v>
      </c>
      <c r="C474" t="s">
        <v>9</v>
      </c>
      <c r="D474" t="s">
        <v>15</v>
      </c>
      <c r="E474">
        <v>1</v>
      </c>
      <c r="F474">
        <v>37.340000000000003</v>
      </c>
      <c r="G474">
        <v>37.340000000000003</v>
      </c>
      <c r="H474" t="s">
        <v>11</v>
      </c>
    </row>
    <row r="475" spans="1:8" x14ac:dyDescent="0.3">
      <c r="A475" s="1">
        <v>44388</v>
      </c>
      <c r="B475" t="s">
        <v>8</v>
      </c>
      <c r="C475" t="s">
        <v>16</v>
      </c>
      <c r="D475" t="s">
        <v>21</v>
      </c>
      <c r="E475">
        <v>12</v>
      </c>
      <c r="F475">
        <v>24.68</v>
      </c>
      <c r="G475">
        <v>296.18</v>
      </c>
      <c r="H475" t="s">
        <v>18</v>
      </c>
    </row>
    <row r="476" spans="1:8" x14ac:dyDescent="0.3">
      <c r="A476" s="1">
        <v>44388</v>
      </c>
      <c r="B476" t="s">
        <v>8</v>
      </c>
      <c r="C476" t="s">
        <v>9</v>
      </c>
      <c r="D476" t="s">
        <v>17</v>
      </c>
      <c r="E476">
        <v>4</v>
      </c>
      <c r="F476">
        <v>39.14</v>
      </c>
      <c r="G476">
        <v>156.56</v>
      </c>
      <c r="H476" t="s">
        <v>14</v>
      </c>
    </row>
    <row r="477" spans="1:8" x14ac:dyDescent="0.3">
      <c r="A477" s="1">
        <v>44388</v>
      </c>
      <c r="B477" t="s">
        <v>12</v>
      </c>
      <c r="C477" t="s">
        <v>16</v>
      </c>
      <c r="D477" t="s">
        <v>13</v>
      </c>
      <c r="E477">
        <v>40</v>
      </c>
      <c r="F477">
        <v>13.36</v>
      </c>
      <c r="G477">
        <v>534.27</v>
      </c>
      <c r="H477" t="s">
        <v>18</v>
      </c>
    </row>
    <row r="478" spans="1:8" x14ac:dyDescent="0.3">
      <c r="A478" s="1">
        <v>44388</v>
      </c>
      <c r="B478" t="s">
        <v>8</v>
      </c>
      <c r="C478" t="s">
        <v>9</v>
      </c>
      <c r="D478" t="s">
        <v>21</v>
      </c>
      <c r="E478">
        <v>10</v>
      </c>
      <c r="F478">
        <v>29.69</v>
      </c>
      <c r="G478">
        <v>296.88</v>
      </c>
      <c r="H478" t="s">
        <v>11</v>
      </c>
    </row>
    <row r="479" spans="1:8" x14ac:dyDescent="0.3">
      <c r="A479" s="1">
        <v>44388</v>
      </c>
      <c r="B479" t="s">
        <v>8</v>
      </c>
      <c r="C479" t="s">
        <v>16</v>
      </c>
      <c r="D479" t="s">
        <v>15</v>
      </c>
      <c r="E479">
        <v>28</v>
      </c>
      <c r="F479">
        <v>31.15</v>
      </c>
      <c r="G479">
        <v>872.25</v>
      </c>
      <c r="H479" t="s">
        <v>18</v>
      </c>
    </row>
    <row r="480" spans="1:8" x14ac:dyDescent="0.3">
      <c r="A480" s="1">
        <v>44389</v>
      </c>
      <c r="B480" t="s">
        <v>8</v>
      </c>
      <c r="C480" t="s">
        <v>9</v>
      </c>
      <c r="D480" t="s">
        <v>19</v>
      </c>
      <c r="E480">
        <v>9</v>
      </c>
      <c r="F480">
        <v>64.02</v>
      </c>
      <c r="G480">
        <v>576.14</v>
      </c>
      <c r="H480" t="s">
        <v>11</v>
      </c>
    </row>
    <row r="481" spans="1:8" x14ac:dyDescent="0.3">
      <c r="A481" s="1">
        <v>44389</v>
      </c>
      <c r="B481" t="s">
        <v>20</v>
      </c>
      <c r="C481" t="s">
        <v>16</v>
      </c>
      <c r="D481" t="s">
        <v>15</v>
      </c>
      <c r="E481">
        <v>20</v>
      </c>
      <c r="F481">
        <v>39.450000000000003</v>
      </c>
      <c r="G481">
        <v>788.97</v>
      </c>
      <c r="H481" t="s">
        <v>18</v>
      </c>
    </row>
    <row r="482" spans="1:8" x14ac:dyDescent="0.3">
      <c r="A482" s="1">
        <v>44389</v>
      </c>
      <c r="B482" t="s">
        <v>20</v>
      </c>
      <c r="C482" t="s">
        <v>9</v>
      </c>
      <c r="D482" t="s">
        <v>13</v>
      </c>
      <c r="E482">
        <v>10</v>
      </c>
      <c r="F482">
        <v>18.690000000000001</v>
      </c>
      <c r="G482">
        <v>186.87</v>
      </c>
      <c r="H482" t="s">
        <v>14</v>
      </c>
    </row>
    <row r="483" spans="1:8" x14ac:dyDescent="0.3">
      <c r="A483" s="1">
        <v>44389</v>
      </c>
      <c r="B483" t="s">
        <v>12</v>
      </c>
      <c r="C483" t="s">
        <v>9</v>
      </c>
      <c r="D483" t="s">
        <v>15</v>
      </c>
      <c r="E483">
        <v>3</v>
      </c>
      <c r="F483">
        <v>38.35</v>
      </c>
      <c r="G483">
        <v>115.04</v>
      </c>
      <c r="H483" t="s">
        <v>11</v>
      </c>
    </row>
    <row r="484" spans="1:8" x14ac:dyDescent="0.3">
      <c r="A484" s="1">
        <v>44389</v>
      </c>
      <c r="B484" t="s">
        <v>20</v>
      </c>
      <c r="C484" t="s">
        <v>9</v>
      </c>
      <c r="D484" t="s">
        <v>13</v>
      </c>
      <c r="E484">
        <v>10</v>
      </c>
      <c r="F484">
        <v>23.2</v>
      </c>
      <c r="G484">
        <v>232</v>
      </c>
      <c r="H484" t="s">
        <v>11</v>
      </c>
    </row>
    <row r="485" spans="1:8" x14ac:dyDescent="0.3">
      <c r="A485" s="1">
        <v>44389</v>
      </c>
      <c r="B485" t="s">
        <v>8</v>
      </c>
      <c r="C485" t="s">
        <v>9</v>
      </c>
      <c r="D485" t="s">
        <v>15</v>
      </c>
      <c r="E485">
        <v>3</v>
      </c>
      <c r="F485">
        <v>37.840000000000003</v>
      </c>
      <c r="G485">
        <v>113.52</v>
      </c>
      <c r="H485" t="s">
        <v>14</v>
      </c>
    </row>
    <row r="486" spans="1:8" x14ac:dyDescent="0.3">
      <c r="A486" s="1">
        <v>44389</v>
      </c>
      <c r="B486" t="s">
        <v>12</v>
      </c>
      <c r="C486" t="s">
        <v>9</v>
      </c>
      <c r="D486" t="s">
        <v>17</v>
      </c>
      <c r="E486">
        <v>4</v>
      </c>
      <c r="F486">
        <v>49.13</v>
      </c>
      <c r="G486">
        <v>196.51</v>
      </c>
      <c r="H486" t="s">
        <v>11</v>
      </c>
    </row>
    <row r="487" spans="1:8" x14ac:dyDescent="0.3">
      <c r="A487" s="1">
        <v>44389</v>
      </c>
      <c r="B487" t="s">
        <v>8</v>
      </c>
      <c r="C487" t="s">
        <v>16</v>
      </c>
      <c r="D487" t="s">
        <v>10</v>
      </c>
      <c r="E487">
        <v>40</v>
      </c>
      <c r="F487">
        <v>26.2</v>
      </c>
      <c r="G487">
        <v>1048</v>
      </c>
      <c r="H487" t="s">
        <v>18</v>
      </c>
    </row>
    <row r="488" spans="1:8" x14ac:dyDescent="0.3">
      <c r="A488" s="1">
        <v>44390</v>
      </c>
      <c r="B488" t="s">
        <v>12</v>
      </c>
      <c r="C488" t="s">
        <v>9</v>
      </c>
      <c r="D488" t="s">
        <v>21</v>
      </c>
      <c r="E488">
        <v>5</v>
      </c>
      <c r="F488">
        <v>24.49</v>
      </c>
      <c r="G488">
        <v>122.46</v>
      </c>
      <c r="H488" t="s">
        <v>11</v>
      </c>
    </row>
    <row r="489" spans="1:8" x14ac:dyDescent="0.3">
      <c r="A489" s="1">
        <v>44390</v>
      </c>
      <c r="B489" t="s">
        <v>8</v>
      </c>
      <c r="C489" t="s">
        <v>9</v>
      </c>
      <c r="D489" t="s">
        <v>13</v>
      </c>
      <c r="E489">
        <v>8</v>
      </c>
      <c r="F489">
        <v>24.14</v>
      </c>
      <c r="G489">
        <v>193.16</v>
      </c>
      <c r="H489" t="s">
        <v>11</v>
      </c>
    </row>
    <row r="490" spans="1:8" x14ac:dyDescent="0.3">
      <c r="A490" s="1">
        <v>44390</v>
      </c>
      <c r="B490" t="s">
        <v>12</v>
      </c>
      <c r="C490" t="s">
        <v>9</v>
      </c>
      <c r="D490" t="s">
        <v>21</v>
      </c>
      <c r="E490">
        <v>6</v>
      </c>
      <c r="F490">
        <v>20.9</v>
      </c>
      <c r="G490">
        <v>125.43</v>
      </c>
      <c r="H490" t="s">
        <v>11</v>
      </c>
    </row>
    <row r="491" spans="1:8" x14ac:dyDescent="0.3">
      <c r="A491" s="1">
        <v>44390</v>
      </c>
      <c r="B491" t="s">
        <v>12</v>
      </c>
      <c r="C491" t="s">
        <v>9</v>
      </c>
      <c r="D491" t="s">
        <v>17</v>
      </c>
      <c r="E491">
        <v>2</v>
      </c>
      <c r="F491">
        <v>45.27</v>
      </c>
      <c r="G491">
        <v>90.54</v>
      </c>
      <c r="H491" t="s">
        <v>11</v>
      </c>
    </row>
    <row r="492" spans="1:8" x14ac:dyDescent="0.3">
      <c r="A492" s="1">
        <v>44390</v>
      </c>
      <c r="B492" t="s">
        <v>8</v>
      </c>
      <c r="C492" t="s">
        <v>9</v>
      </c>
      <c r="D492" t="s">
        <v>21</v>
      </c>
      <c r="E492">
        <v>1</v>
      </c>
      <c r="F492">
        <v>23.25</v>
      </c>
      <c r="G492">
        <v>23.25</v>
      </c>
      <c r="H492" t="s">
        <v>11</v>
      </c>
    </row>
    <row r="493" spans="1:8" x14ac:dyDescent="0.3">
      <c r="A493" s="1">
        <v>44390</v>
      </c>
      <c r="B493" t="s">
        <v>8</v>
      </c>
      <c r="C493" t="s">
        <v>9</v>
      </c>
      <c r="D493" t="s">
        <v>10</v>
      </c>
      <c r="E493">
        <v>10</v>
      </c>
      <c r="F493">
        <v>27.85</v>
      </c>
      <c r="G493">
        <v>278.5</v>
      </c>
      <c r="H493" t="s">
        <v>11</v>
      </c>
    </row>
    <row r="494" spans="1:8" x14ac:dyDescent="0.3">
      <c r="A494" s="1">
        <v>44390</v>
      </c>
      <c r="B494" t="s">
        <v>20</v>
      </c>
      <c r="C494" t="s">
        <v>16</v>
      </c>
      <c r="D494" t="s">
        <v>13</v>
      </c>
      <c r="E494">
        <v>4</v>
      </c>
      <c r="F494">
        <v>17.059999999999999</v>
      </c>
      <c r="G494">
        <v>68.23</v>
      </c>
      <c r="H494" t="s">
        <v>18</v>
      </c>
    </row>
    <row r="495" spans="1:8" x14ac:dyDescent="0.3">
      <c r="A495" s="1">
        <v>44390</v>
      </c>
      <c r="B495" t="s">
        <v>8</v>
      </c>
      <c r="C495" t="s">
        <v>16</v>
      </c>
      <c r="D495" t="s">
        <v>15</v>
      </c>
      <c r="E495">
        <v>40</v>
      </c>
      <c r="F495">
        <v>35.06</v>
      </c>
      <c r="G495">
        <v>1402.53</v>
      </c>
      <c r="H495" t="s">
        <v>18</v>
      </c>
    </row>
    <row r="496" spans="1:8" x14ac:dyDescent="0.3">
      <c r="A496" s="1">
        <v>44391</v>
      </c>
      <c r="B496" t="s">
        <v>8</v>
      </c>
      <c r="C496" t="s">
        <v>9</v>
      </c>
      <c r="D496" t="s">
        <v>17</v>
      </c>
      <c r="E496">
        <v>4</v>
      </c>
      <c r="F496">
        <v>36.700000000000003</v>
      </c>
      <c r="G496">
        <v>146.79</v>
      </c>
      <c r="H496" t="s">
        <v>11</v>
      </c>
    </row>
    <row r="497" spans="1:8" x14ac:dyDescent="0.3">
      <c r="A497" s="1">
        <v>44391</v>
      </c>
      <c r="B497" t="s">
        <v>8</v>
      </c>
      <c r="C497" t="s">
        <v>9</v>
      </c>
      <c r="D497" t="s">
        <v>13</v>
      </c>
      <c r="E497">
        <v>7</v>
      </c>
      <c r="F497">
        <v>12.08</v>
      </c>
      <c r="G497">
        <v>84.6</v>
      </c>
      <c r="H497" t="s">
        <v>11</v>
      </c>
    </row>
    <row r="498" spans="1:8" x14ac:dyDescent="0.3">
      <c r="A498" s="1">
        <v>44391</v>
      </c>
      <c r="B498" t="s">
        <v>12</v>
      </c>
      <c r="C498" t="s">
        <v>9</v>
      </c>
      <c r="D498" t="s">
        <v>15</v>
      </c>
      <c r="E498">
        <v>4</v>
      </c>
      <c r="F498">
        <v>30.38</v>
      </c>
      <c r="G498">
        <v>121.5</v>
      </c>
      <c r="H498" t="s">
        <v>11</v>
      </c>
    </row>
    <row r="499" spans="1:8" x14ac:dyDescent="0.3">
      <c r="A499" s="1">
        <v>44391</v>
      </c>
      <c r="B499" t="s">
        <v>20</v>
      </c>
      <c r="C499" t="s">
        <v>16</v>
      </c>
      <c r="D499" t="s">
        <v>13</v>
      </c>
      <c r="E499">
        <v>8</v>
      </c>
      <c r="F499">
        <v>23.83</v>
      </c>
      <c r="G499">
        <v>190.64</v>
      </c>
      <c r="H499" t="s">
        <v>18</v>
      </c>
    </row>
    <row r="500" spans="1:8" x14ac:dyDescent="0.3">
      <c r="A500" s="1">
        <v>44391</v>
      </c>
      <c r="B500" t="s">
        <v>12</v>
      </c>
      <c r="C500" t="s">
        <v>9</v>
      </c>
      <c r="D500" t="s">
        <v>21</v>
      </c>
      <c r="E500">
        <v>1</v>
      </c>
      <c r="F500">
        <v>29.47</v>
      </c>
      <c r="G500">
        <v>29.47</v>
      </c>
      <c r="H500" t="s">
        <v>14</v>
      </c>
    </row>
    <row r="501" spans="1:8" x14ac:dyDescent="0.3">
      <c r="A501" s="1">
        <v>44391</v>
      </c>
      <c r="B501" t="s">
        <v>8</v>
      </c>
      <c r="C501" t="s">
        <v>16</v>
      </c>
      <c r="D501" t="s">
        <v>10</v>
      </c>
      <c r="E501">
        <v>8</v>
      </c>
      <c r="F501">
        <v>15.81</v>
      </c>
      <c r="G501">
        <v>126.49</v>
      </c>
      <c r="H501" t="s">
        <v>18</v>
      </c>
    </row>
    <row r="502" spans="1:8" x14ac:dyDescent="0.3">
      <c r="A502" s="1">
        <v>44391</v>
      </c>
      <c r="B502" t="s">
        <v>8</v>
      </c>
      <c r="C502" t="s">
        <v>9</v>
      </c>
      <c r="D502" t="s">
        <v>17</v>
      </c>
      <c r="E502">
        <v>6</v>
      </c>
      <c r="F502">
        <v>35.619999999999997</v>
      </c>
      <c r="G502">
        <v>213.69</v>
      </c>
      <c r="H502" t="s">
        <v>11</v>
      </c>
    </row>
    <row r="503" spans="1:8" x14ac:dyDescent="0.3">
      <c r="A503" s="1">
        <v>44391</v>
      </c>
      <c r="B503" t="s">
        <v>8</v>
      </c>
      <c r="C503" t="s">
        <v>9</v>
      </c>
      <c r="D503" t="s">
        <v>13</v>
      </c>
      <c r="E503">
        <v>5</v>
      </c>
      <c r="F503">
        <v>13.26</v>
      </c>
      <c r="G503">
        <v>66.3</v>
      </c>
      <c r="H503" t="s">
        <v>11</v>
      </c>
    </row>
    <row r="504" spans="1:8" x14ac:dyDescent="0.3">
      <c r="A504" s="1">
        <v>44392</v>
      </c>
      <c r="B504" t="s">
        <v>20</v>
      </c>
      <c r="C504" t="s">
        <v>16</v>
      </c>
      <c r="D504" t="s">
        <v>10</v>
      </c>
      <c r="E504">
        <v>8</v>
      </c>
      <c r="F504">
        <v>29.9</v>
      </c>
      <c r="G504">
        <v>239.16</v>
      </c>
      <c r="H504" t="s">
        <v>18</v>
      </c>
    </row>
    <row r="505" spans="1:8" x14ac:dyDescent="0.3">
      <c r="A505" s="1">
        <v>44392</v>
      </c>
      <c r="B505" t="s">
        <v>12</v>
      </c>
      <c r="C505" t="s">
        <v>9</v>
      </c>
      <c r="D505" t="s">
        <v>17</v>
      </c>
      <c r="E505">
        <v>3</v>
      </c>
      <c r="F505">
        <v>40.78</v>
      </c>
      <c r="G505">
        <v>122.32</v>
      </c>
      <c r="H505" t="s">
        <v>11</v>
      </c>
    </row>
    <row r="506" spans="1:8" x14ac:dyDescent="0.3">
      <c r="A506" s="1">
        <v>44392</v>
      </c>
      <c r="B506" t="s">
        <v>8</v>
      </c>
      <c r="C506" t="s">
        <v>16</v>
      </c>
      <c r="D506" t="s">
        <v>17</v>
      </c>
      <c r="E506">
        <v>28</v>
      </c>
      <c r="F506">
        <v>43.35</v>
      </c>
      <c r="G506">
        <v>1213.71</v>
      </c>
      <c r="H506" t="s">
        <v>18</v>
      </c>
    </row>
    <row r="507" spans="1:8" x14ac:dyDescent="0.3">
      <c r="A507" s="1">
        <v>44392</v>
      </c>
      <c r="B507" t="s">
        <v>8</v>
      </c>
      <c r="C507" t="s">
        <v>16</v>
      </c>
      <c r="D507" t="s">
        <v>10</v>
      </c>
      <c r="E507">
        <v>40</v>
      </c>
      <c r="F507">
        <v>17.940000000000001</v>
      </c>
      <c r="G507">
        <v>717.73</v>
      </c>
      <c r="H507" t="s">
        <v>18</v>
      </c>
    </row>
    <row r="508" spans="1:8" x14ac:dyDescent="0.3">
      <c r="A508" s="1">
        <v>44392</v>
      </c>
      <c r="B508" t="s">
        <v>12</v>
      </c>
      <c r="C508" t="s">
        <v>9</v>
      </c>
      <c r="D508" t="s">
        <v>15</v>
      </c>
      <c r="E508">
        <v>8</v>
      </c>
      <c r="F508">
        <v>41.59</v>
      </c>
      <c r="G508">
        <v>332.75</v>
      </c>
      <c r="H508" t="s">
        <v>11</v>
      </c>
    </row>
    <row r="509" spans="1:8" x14ac:dyDescent="0.3">
      <c r="A509" s="1">
        <v>44392</v>
      </c>
      <c r="B509" t="s">
        <v>8</v>
      </c>
      <c r="C509" t="s">
        <v>9</v>
      </c>
      <c r="D509" t="s">
        <v>21</v>
      </c>
      <c r="E509">
        <v>4</v>
      </c>
      <c r="F509">
        <v>29.29</v>
      </c>
      <c r="G509">
        <v>117.16</v>
      </c>
      <c r="H509" t="s">
        <v>11</v>
      </c>
    </row>
    <row r="510" spans="1:8" x14ac:dyDescent="0.3">
      <c r="A510" s="1">
        <v>44392</v>
      </c>
      <c r="B510" t="s">
        <v>20</v>
      </c>
      <c r="C510" t="s">
        <v>9</v>
      </c>
      <c r="D510" t="s">
        <v>19</v>
      </c>
      <c r="E510">
        <v>2</v>
      </c>
      <c r="F510">
        <v>59.72</v>
      </c>
      <c r="G510">
        <v>119.44</v>
      </c>
      <c r="H510" t="s">
        <v>11</v>
      </c>
    </row>
    <row r="511" spans="1:8" x14ac:dyDescent="0.3">
      <c r="A511" s="1">
        <v>44392</v>
      </c>
      <c r="B511" t="s">
        <v>12</v>
      </c>
      <c r="C511" t="s">
        <v>9</v>
      </c>
      <c r="D511" t="s">
        <v>21</v>
      </c>
      <c r="E511">
        <v>1</v>
      </c>
      <c r="F511">
        <v>31.88</v>
      </c>
      <c r="G511">
        <v>31.88</v>
      </c>
      <c r="H511" t="s">
        <v>11</v>
      </c>
    </row>
    <row r="512" spans="1:8" x14ac:dyDescent="0.3">
      <c r="A512" s="1">
        <v>44393</v>
      </c>
      <c r="B512" t="s">
        <v>20</v>
      </c>
      <c r="C512" t="s">
        <v>9</v>
      </c>
      <c r="D512" t="s">
        <v>21</v>
      </c>
      <c r="E512">
        <v>8</v>
      </c>
      <c r="F512">
        <v>22.27</v>
      </c>
      <c r="G512">
        <v>178.19</v>
      </c>
      <c r="H512" t="s">
        <v>11</v>
      </c>
    </row>
    <row r="513" spans="1:8" x14ac:dyDescent="0.3">
      <c r="A513" s="1">
        <v>44393</v>
      </c>
      <c r="B513" t="s">
        <v>20</v>
      </c>
      <c r="C513" t="s">
        <v>16</v>
      </c>
      <c r="D513" t="s">
        <v>13</v>
      </c>
      <c r="E513">
        <v>12</v>
      </c>
      <c r="F513">
        <v>21.75</v>
      </c>
      <c r="G513">
        <v>260.95999999999998</v>
      </c>
      <c r="H513" t="s">
        <v>18</v>
      </c>
    </row>
    <row r="514" spans="1:8" x14ac:dyDescent="0.3">
      <c r="A514" s="1">
        <v>44393</v>
      </c>
      <c r="B514" t="s">
        <v>20</v>
      </c>
      <c r="C514" t="s">
        <v>9</v>
      </c>
      <c r="D514" t="s">
        <v>15</v>
      </c>
      <c r="E514">
        <v>1</v>
      </c>
      <c r="F514">
        <v>41.47</v>
      </c>
      <c r="G514">
        <v>41.47</v>
      </c>
      <c r="H514" t="s">
        <v>11</v>
      </c>
    </row>
    <row r="515" spans="1:8" x14ac:dyDescent="0.3">
      <c r="A515" s="1">
        <v>44393</v>
      </c>
      <c r="B515" t="s">
        <v>8</v>
      </c>
      <c r="C515" t="s">
        <v>9</v>
      </c>
      <c r="D515" t="s">
        <v>10</v>
      </c>
      <c r="E515">
        <v>9</v>
      </c>
      <c r="F515">
        <v>26.23</v>
      </c>
      <c r="G515">
        <v>236.1</v>
      </c>
      <c r="H515" t="s">
        <v>11</v>
      </c>
    </row>
    <row r="516" spans="1:8" x14ac:dyDescent="0.3">
      <c r="A516" s="1">
        <v>44393</v>
      </c>
      <c r="B516" t="s">
        <v>20</v>
      </c>
      <c r="C516" t="s">
        <v>9</v>
      </c>
      <c r="D516" t="s">
        <v>21</v>
      </c>
      <c r="E516">
        <v>10</v>
      </c>
      <c r="F516">
        <v>22.13</v>
      </c>
      <c r="G516">
        <v>221.33</v>
      </c>
      <c r="H516" t="s">
        <v>11</v>
      </c>
    </row>
    <row r="517" spans="1:8" x14ac:dyDescent="0.3">
      <c r="A517" s="1">
        <v>44393</v>
      </c>
      <c r="B517" t="s">
        <v>12</v>
      </c>
      <c r="C517" t="s">
        <v>9</v>
      </c>
      <c r="D517" t="s">
        <v>10</v>
      </c>
      <c r="E517">
        <v>3</v>
      </c>
      <c r="F517">
        <v>24.52</v>
      </c>
      <c r="G517">
        <v>73.55</v>
      </c>
      <c r="H517" t="s">
        <v>11</v>
      </c>
    </row>
    <row r="518" spans="1:8" x14ac:dyDescent="0.3">
      <c r="A518" s="1">
        <v>44393</v>
      </c>
      <c r="B518" t="s">
        <v>8</v>
      </c>
      <c r="C518" t="s">
        <v>16</v>
      </c>
      <c r="D518" t="s">
        <v>13</v>
      </c>
      <c r="E518">
        <v>40</v>
      </c>
      <c r="F518">
        <v>24.88</v>
      </c>
      <c r="G518">
        <v>995.33</v>
      </c>
      <c r="H518" t="s">
        <v>18</v>
      </c>
    </row>
    <row r="519" spans="1:8" x14ac:dyDescent="0.3">
      <c r="A519" s="1">
        <v>44393</v>
      </c>
      <c r="B519" t="s">
        <v>12</v>
      </c>
      <c r="C519" t="s">
        <v>9</v>
      </c>
      <c r="D519" t="s">
        <v>15</v>
      </c>
      <c r="E519">
        <v>8</v>
      </c>
      <c r="F519">
        <v>36.659999999999997</v>
      </c>
      <c r="G519">
        <v>293.27999999999997</v>
      </c>
      <c r="H519" t="s">
        <v>11</v>
      </c>
    </row>
    <row r="520" spans="1:8" x14ac:dyDescent="0.3">
      <c r="A520" s="1">
        <v>44393</v>
      </c>
      <c r="B520" t="s">
        <v>8</v>
      </c>
      <c r="C520" t="s">
        <v>9</v>
      </c>
      <c r="D520" t="s">
        <v>15</v>
      </c>
      <c r="E520">
        <v>9</v>
      </c>
      <c r="F520">
        <v>39.71</v>
      </c>
      <c r="G520">
        <v>357.38</v>
      </c>
      <c r="H520" t="s">
        <v>11</v>
      </c>
    </row>
    <row r="521" spans="1:8" x14ac:dyDescent="0.3">
      <c r="A521" s="1">
        <v>44393</v>
      </c>
      <c r="B521" t="s">
        <v>12</v>
      </c>
      <c r="C521" t="s">
        <v>9</v>
      </c>
      <c r="D521" t="s">
        <v>13</v>
      </c>
      <c r="E521">
        <v>3</v>
      </c>
      <c r="F521">
        <v>16.989999999999998</v>
      </c>
      <c r="G521">
        <v>50.97</v>
      </c>
      <c r="H521" t="s">
        <v>11</v>
      </c>
    </row>
    <row r="522" spans="1:8" x14ac:dyDescent="0.3">
      <c r="A522" s="1">
        <v>44393</v>
      </c>
      <c r="B522" t="s">
        <v>12</v>
      </c>
      <c r="C522" t="s">
        <v>9</v>
      </c>
      <c r="D522" t="s">
        <v>13</v>
      </c>
      <c r="E522">
        <v>3</v>
      </c>
      <c r="F522">
        <v>17.03</v>
      </c>
      <c r="G522">
        <v>51.1</v>
      </c>
      <c r="H522" t="s">
        <v>11</v>
      </c>
    </row>
    <row r="523" spans="1:8" x14ac:dyDescent="0.3">
      <c r="A523" s="1">
        <v>44393</v>
      </c>
      <c r="B523" t="s">
        <v>8</v>
      </c>
      <c r="C523" t="s">
        <v>16</v>
      </c>
      <c r="D523" t="s">
        <v>17</v>
      </c>
      <c r="E523">
        <v>4</v>
      </c>
      <c r="F523">
        <v>48.05</v>
      </c>
      <c r="G523">
        <v>192.21</v>
      </c>
      <c r="H523" t="s">
        <v>18</v>
      </c>
    </row>
    <row r="524" spans="1:8" x14ac:dyDescent="0.3">
      <c r="A524" s="1">
        <v>44393</v>
      </c>
      <c r="B524" t="s">
        <v>8</v>
      </c>
      <c r="C524" t="s">
        <v>9</v>
      </c>
      <c r="D524" t="s">
        <v>19</v>
      </c>
      <c r="E524">
        <v>6</v>
      </c>
      <c r="F524">
        <v>59.6</v>
      </c>
      <c r="G524">
        <v>357.59</v>
      </c>
      <c r="H524" t="s">
        <v>11</v>
      </c>
    </row>
    <row r="525" spans="1:8" x14ac:dyDescent="0.3">
      <c r="A525" s="1">
        <v>44393</v>
      </c>
      <c r="B525" t="s">
        <v>8</v>
      </c>
      <c r="C525" t="s">
        <v>16</v>
      </c>
      <c r="D525" t="s">
        <v>21</v>
      </c>
      <c r="E525">
        <v>28</v>
      </c>
      <c r="F525">
        <v>29.48</v>
      </c>
      <c r="G525">
        <v>825.53</v>
      </c>
      <c r="H525" t="s">
        <v>18</v>
      </c>
    </row>
    <row r="526" spans="1:8" x14ac:dyDescent="0.3">
      <c r="A526" s="1">
        <v>44393</v>
      </c>
      <c r="B526" t="s">
        <v>8</v>
      </c>
      <c r="C526" t="s">
        <v>9</v>
      </c>
      <c r="D526" t="s">
        <v>13</v>
      </c>
      <c r="E526">
        <v>7</v>
      </c>
      <c r="F526">
        <v>20.47</v>
      </c>
      <c r="G526">
        <v>143.31</v>
      </c>
      <c r="H526" t="s">
        <v>11</v>
      </c>
    </row>
    <row r="527" spans="1:8" x14ac:dyDescent="0.3">
      <c r="A527" s="1">
        <v>44393</v>
      </c>
      <c r="B527" t="s">
        <v>20</v>
      </c>
      <c r="C527" t="s">
        <v>16</v>
      </c>
      <c r="D527" t="s">
        <v>21</v>
      </c>
      <c r="E527">
        <v>16</v>
      </c>
      <c r="F527">
        <v>28.09</v>
      </c>
      <c r="G527">
        <v>449.47</v>
      </c>
      <c r="H527" t="s">
        <v>18</v>
      </c>
    </row>
    <row r="528" spans="1:8" x14ac:dyDescent="0.3">
      <c r="A528" s="1">
        <v>44393</v>
      </c>
      <c r="B528" t="s">
        <v>8</v>
      </c>
      <c r="C528" t="s">
        <v>9</v>
      </c>
      <c r="D528" t="s">
        <v>15</v>
      </c>
      <c r="E528">
        <v>5</v>
      </c>
      <c r="F528">
        <v>27.96</v>
      </c>
      <c r="G528">
        <v>139.81</v>
      </c>
      <c r="H528" t="s">
        <v>11</v>
      </c>
    </row>
    <row r="529" spans="1:8" x14ac:dyDescent="0.3">
      <c r="A529" s="1">
        <v>44393</v>
      </c>
      <c r="B529" t="s">
        <v>20</v>
      </c>
      <c r="C529" t="s">
        <v>9</v>
      </c>
      <c r="D529" t="s">
        <v>17</v>
      </c>
      <c r="E529">
        <v>3</v>
      </c>
      <c r="F529">
        <v>37.46</v>
      </c>
      <c r="G529">
        <v>112.37</v>
      </c>
      <c r="H529" t="s">
        <v>11</v>
      </c>
    </row>
    <row r="530" spans="1:8" x14ac:dyDescent="0.3">
      <c r="A530" s="1">
        <v>44393</v>
      </c>
      <c r="B530" t="s">
        <v>12</v>
      </c>
      <c r="C530" t="s">
        <v>9</v>
      </c>
      <c r="D530" t="s">
        <v>21</v>
      </c>
      <c r="E530">
        <v>6</v>
      </c>
      <c r="F530">
        <v>19.21</v>
      </c>
      <c r="G530">
        <v>115.26</v>
      </c>
      <c r="H530" t="s">
        <v>11</v>
      </c>
    </row>
    <row r="531" spans="1:8" x14ac:dyDescent="0.3">
      <c r="A531" s="1">
        <v>44394</v>
      </c>
      <c r="B531" t="s">
        <v>12</v>
      </c>
      <c r="C531" t="s">
        <v>9</v>
      </c>
      <c r="D531" t="s">
        <v>10</v>
      </c>
      <c r="E531">
        <v>7</v>
      </c>
      <c r="F531">
        <v>17.47</v>
      </c>
      <c r="G531">
        <v>122.29</v>
      </c>
      <c r="H531" t="s">
        <v>11</v>
      </c>
    </row>
    <row r="532" spans="1:8" x14ac:dyDescent="0.3">
      <c r="A532" s="1">
        <v>44394</v>
      </c>
      <c r="B532" t="s">
        <v>8</v>
      </c>
      <c r="C532" t="s">
        <v>9</v>
      </c>
      <c r="D532" t="s">
        <v>15</v>
      </c>
      <c r="E532">
        <v>5</v>
      </c>
      <c r="F532">
        <v>27.01</v>
      </c>
      <c r="G532">
        <v>135.04</v>
      </c>
      <c r="H532" t="s">
        <v>11</v>
      </c>
    </row>
    <row r="533" spans="1:8" x14ac:dyDescent="0.3">
      <c r="A533" s="1">
        <v>44394</v>
      </c>
      <c r="B533" t="s">
        <v>8</v>
      </c>
      <c r="C533" t="s">
        <v>9</v>
      </c>
      <c r="D533" t="s">
        <v>13</v>
      </c>
      <c r="E533">
        <v>4</v>
      </c>
      <c r="F533">
        <v>18.36</v>
      </c>
      <c r="G533">
        <v>73.45</v>
      </c>
      <c r="H533" t="s">
        <v>11</v>
      </c>
    </row>
    <row r="534" spans="1:8" x14ac:dyDescent="0.3">
      <c r="A534" s="1">
        <v>44394</v>
      </c>
      <c r="B534" t="s">
        <v>8</v>
      </c>
      <c r="C534" t="s">
        <v>9</v>
      </c>
      <c r="D534" t="s">
        <v>17</v>
      </c>
      <c r="E534">
        <v>10</v>
      </c>
      <c r="F534">
        <v>41.98</v>
      </c>
      <c r="G534">
        <v>419.85</v>
      </c>
      <c r="H534" t="s">
        <v>11</v>
      </c>
    </row>
    <row r="535" spans="1:8" x14ac:dyDescent="0.3">
      <c r="A535" s="1">
        <v>44394</v>
      </c>
      <c r="B535" t="s">
        <v>8</v>
      </c>
      <c r="C535" t="s">
        <v>9</v>
      </c>
      <c r="D535" t="s">
        <v>13</v>
      </c>
      <c r="E535">
        <v>1</v>
      </c>
      <c r="F535">
        <v>23.56</v>
      </c>
      <c r="G535">
        <v>23.56</v>
      </c>
      <c r="H535" t="s">
        <v>11</v>
      </c>
    </row>
    <row r="536" spans="1:8" x14ac:dyDescent="0.3">
      <c r="A536" s="1">
        <v>44394</v>
      </c>
      <c r="B536" t="s">
        <v>20</v>
      </c>
      <c r="C536" t="s">
        <v>9</v>
      </c>
      <c r="D536" t="s">
        <v>13</v>
      </c>
      <c r="E536">
        <v>7</v>
      </c>
      <c r="F536">
        <v>24.63</v>
      </c>
      <c r="G536">
        <v>172.42</v>
      </c>
      <c r="H536" t="s">
        <v>11</v>
      </c>
    </row>
    <row r="537" spans="1:8" x14ac:dyDescent="0.3">
      <c r="A537" s="1">
        <v>44394</v>
      </c>
      <c r="B537" t="s">
        <v>8</v>
      </c>
      <c r="C537" t="s">
        <v>9</v>
      </c>
      <c r="D537" t="s">
        <v>13</v>
      </c>
      <c r="E537">
        <v>9</v>
      </c>
      <c r="F537">
        <v>14.42</v>
      </c>
      <c r="G537">
        <v>129.76</v>
      </c>
      <c r="H537" t="s">
        <v>11</v>
      </c>
    </row>
    <row r="538" spans="1:8" x14ac:dyDescent="0.3">
      <c r="A538" s="1">
        <v>44394</v>
      </c>
      <c r="B538" t="s">
        <v>20</v>
      </c>
      <c r="C538" t="s">
        <v>9</v>
      </c>
      <c r="D538" t="s">
        <v>21</v>
      </c>
      <c r="E538">
        <v>6</v>
      </c>
      <c r="F538">
        <v>24.62</v>
      </c>
      <c r="G538">
        <v>147.71</v>
      </c>
      <c r="H538" t="s">
        <v>14</v>
      </c>
    </row>
    <row r="539" spans="1:8" x14ac:dyDescent="0.3">
      <c r="A539" s="1">
        <v>44395</v>
      </c>
      <c r="B539" t="s">
        <v>20</v>
      </c>
      <c r="C539" t="s">
        <v>16</v>
      </c>
      <c r="D539" t="s">
        <v>10</v>
      </c>
      <c r="E539">
        <v>20</v>
      </c>
      <c r="F539">
        <v>25.23</v>
      </c>
      <c r="G539">
        <v>504.63</v>
      </c>
      <c r="H539" t="s">
        <v>18</v>
      </c>
    </row>
    <row r="540" spans="1:8" x14ac:dyDescent="0.3">
      <c r="A540" s="1">
        <v>44395</v>
      </c>
      <c r="B540" t="s">
        <v>12</v>
      </c>
      <c r="C540" t="s">
        <v>9</v>
      </c>
      <c r="D540" t="s">
        <v>15</v>
      </c>
      <c r="E540">
        <v>8</v>
      </c>
      <c r="F540">
        <v>39.799999999999997</v>
      </c>
      <c r="G540">
        <v>318.39</v>
      </c>
      <c r="H540" t="s">
        <v>11</v>
      </c>
    </row>
    <row r="541" spans="1:8" x14ac:dyDescent="0.3">
      <c r="A541" s="1">
        <v>44395</v>
      </c>
      <c r="B541" t="s">
        <v>12</v>
      </c>
      <c r="C541" t="s">
        <v>9</v>
      </c>
      <c r="D541" t="s">
        <v>13</v>
      </c>
      <c r="E541">
        <v>3</v>
      </c>
      <c r="F541">
        <v>15.9</v>
      </c>
      <c r="G541">
        <v>47.69</v>
      </c>
      <c r="H541" t="s">
        <v>11</v>
      </c>
    </row>
    <row r="542" spans="1:8" x14ac:dyDescent="0.3">
      <c r="A542" s="1">
        <v>44395</v>
      </c>
      <c r="B542" t="s">
        <v>12</v>
      </c>
      <c r="C542" t="s">
        <v>9</v>
      </c>
      <c r="D542" t="s">
        <v>21</v>
      </c>
      <c r="E542">
        <v>5</v>
      </c>
      <c r="F542">
        <v>22.43</v>
      </c>
      <c r="G542">
        <v>112.13</v>
      </c>
      <c r="H542" t="s">
        <v>11</v>
      </c>
    </row>
    <row r="543" spans="1:8" x14ac:dyDescent="0.3">
      <c r="A543" s="1">
        <v>44395</v>
      </c>
      <c r="B543" t="s">
        <v>8</v>
      </c>
      <c r="C543" t="s">
        <v>9</v>
      </c>
      <c r="D543" t="s">
        <v>15</v>
      </c>
      <c r="E543">
        <v>5</v>
      </c>
      <c r="F543">
        <v>26.97</v>
      </c>
      <c r="G543">
        <v>134.84</v>
      </c>
      <c r="H543" t="s">
        <v>11</v>
      </c>
    </row>
    <row r="544" spans="1:8" x14ac:dyDescent="0.3">
      <c r="A544" s="1">
        <v>44395</v>
      </c>
      <c r="B544" t="s">
        <v>12</v>
      </c>
      <c r="C544" t="s">
        <v>9</v>
      </c>
      <c r="D544" t="s">
        <v>17</v>
      </c>
      <c r="E544">
        <v>9</v>
      </c>
      <c r="F544">
        <v>49.68</v>
      </c>
      <c r="G544">
        <v>447.14</v>
      </c>
      <c r="H544" t="s">
        <v>11</v>
      </c>
    </row>
    <row r="545" spans="1:8" x14ac:dyDescent="0.3">
      <c r="A545" s="1">
        <v>44395</v>
      </c>
      <c r="B545" t="s">
        <v>12</v>
      </c>
      <c r="C545" t="s">
        <v>16</v>
      </c>
      <c r="D545" t="s">
        <v>13</v>
      </c>
      <c r="E545">
        <v>32</v>
      </c>
      <c r="F545">
        <v>21.83</v>
      </c>
      <c r="G545">
        <v>698.45</v>
      </c>
      <c r="H545" t="s">
        <v>18</v>
      </c>
    </row>
    <row r="546" spans="1:8" x14ac:dyDescent="0.3">
      <c r="A546" s="1">
        <v>44395</v>
      </c>
      <c r="B546" t="s">
        <v>12</v>
      </c>
      <c r="C546" t="s">
        <v>9</v>
      </c>
      <c r="D546" t="s">
        <v>21</v>
      </c>
      <c r="E546">
        <v>3</v>
      </c>
      <c r="F546">
        <v>32.020000000000003</v>
      </c>
      <c r="G546">
        <v>96.04</v>
      </c>
      <c r="H546" t="s">
        <v>11</v>
      </c>
    </row>
    <row r="547" spans="1:8" x14ac:dyDescent="0.3">
      <c r="A547" s="1">
        <v>44395</v>
      </c>
      <c r="B547" t="s">
        <v>8</v>
      </c>
      <c r="C547" t="s">
        <v>9</v>
      </c>
      <c r="D547" t="s">
        <v>21</v>
      </c>
      <c r="E547">
        <v>6</v>
      </c>
      <c r="F547">
        <v>31.24</v>
      </c>
      <c r="G547">
        <v>187.45</v>
      </c>
      <c r="H547" t="s">
        <v>11</v>
      </c>
    </row>
    <row r="548" spans="1:8" x14ac:dyDescent="0.3">
      <c r="A548" s="1">
        <v>44395</v>
      </c>
      <c r="B548" t="s">
        <v>20</v>
      </c>
      <c r="C548" t="s">
        <v>9</v>
      </c>
      <c r="D548" t="s">
        <v>17</v>
      </c>
      <c r="E548">
        <v>7</v>
      </c>
      <c r="F548">
        <v>44.66</v>
      </c>
      <c r="G548">
        <v>312.64999999999998</v>
      </c>
      <c r="H548" t="s">
        <v>14</v>
      </c>
    </row>
    <row r="549" spans="1:8" x14ac:dyDescent="0.3">
      <c r="A549" s="1">
        <v>44395</v>
      </c>
      <c r="B549" t="s">
        <v>8</v>
      </c>
      <c r="C549" t="s">
        <v>9</v>
      </c>
      <c r="D549" t="s">
        <v>17</v>
      </c>
      <c r="E549">
        <v>9</v>
      </c>
      <c r="F549">
        <v>41.11</v>
      </c>
      <c r="G549">
        <v>369.99</v>
      </c>
      <c r="H549" t="s">
        <v>11</v>
      </c>
    </row>
    <row r="550" spans="1:8" x14ac:dyDescent="0.3">
      <c r="A550" s="1">
        <v>44395</v>
      </c>
      <c r="B550" t="s">
        <v>8</v>
      </c>
      <c r="C550" t="s">
        <v>9</v>
      </c>
      <c r="D550" t="s">
        <v>21</v>
      </c>
      <c r="E550">
        <v>8</v>
      </c>
      <c r="F550">
        <v>22.62</v>
      </c>
      <c r="G550">
        <v>180.99</v>
      </c>
      <c r="H550" t="s">
        <v>11</v>
      </c>
    </row>
    <row r="551" spans="1:8" x14ac:dyDescent="0.3">
      <c r="A551" s="1">
        <v>44395</v>
      </c>
      <c r="B551" t="s">
        <v>12</v>
      </c>
      <c r="C551" t="s">
        <v>9</v>
      </c>
      <c r="D551" t="s">
        <v>13</v>
      </c>
      <c r="E551">
        <v>3</v>
      </c>
      <c r="F551">
        <v>13.82</v>
      </c>
      <c r="G551">
        <v>41.45</v>
      </c>
      <c r="H551" t="s">
        <v>14</v>
      </c>
    </row>
    <row r="552" spans="1:8" x14ac:dyDescent="0.3">
      <c r="A552" s="1">
        <v>44396</v>
      </c>
      <c r="B552" t="s">
        <v>20</v>
      </c>
      <c r="C552" t="s">
        <v>9</v>
      </c>
      <c r="D552" t="s">
        <v>13</v>
      </c>
      <c r="E552">
        <v>3</v>
      </c>
      <c r="F552">
        <v>23.37</v>
      </c>
      <c r="G552">
        <v>70.11</v>
      </c>
      <c r="H552" t="s">
        <v>14</v>
      </c>
    </row>
    <row r="553" spans="1:8" x14ac:dyDescent="0.3">
      <c r="A553" s="1">
        <v>44396</v>
      </c>
      <c r="B553" t="s">
        <v>12</v>
      </c>
      <c r="C553" t="s">
        <v>16</v>
      </c>
      <c r="D553" t="s">
        <v>15</v>
      </c>
      <c r="E553">
        <v>24</v>
      </c>
      <c r="F553">
        <v>30.74</v>
      </c>
      <c r="G553">
        <v>737.68</v>
      </c>
      <c r="H553" t="s">
        <v>18</v>
      </c>
    </row>
    <row r="554" spans="1:8" x14ac:dyDescent="0.3">
      <c r="A554" s="1">
        <v>44396</v>
      </c>
      <c r="B554" t="s">
        <v>12</v>
      </c>
      <c r="C554" t="s">
        <v>16</v>
      </c>
      <c r="D554" t="s">
        <v>13</v>
      </c>
      <c r="E554">
        <v>28</v>
      </c>
      <c r="F554">
        <v>23.06</v>
      </c>
      <c r="G554">
        <v>645.59</v>
      </c>
      <c r="H554" t="s">
        <v>18</v>
      </c>
    </row>
    <row r="555" spans="1:8" x14ac:dyDescent="0.3">
      <c r="A555" s="1">
        <v>44396</v>
      </c>
      <c r="B555" t="s">
        <v>8</v>
      </c>
      <c r="C555" t="s">
        <v>9</v>
      </c>
      <c r="D555" t="s">
        <v>21</v>
      </c>
      <c r="E555">
        <v>2</v>
      </c>
      <c r="F555">
        <v>19.13</v>
      </c>
      <c r="G555">
        <v>38.25</v>
      </c>
      <c r="H555" t="s">
        <v>11</v>
      </c>
    </row>
    <row r="556" spans="1:8" x14ac:dyDescent="0.3">
      <c r="A556" s="1">
        <v>44396</v>
      </c>
      <c r="B556" t="s">
        <v>12</v>
      </c>
      <c r="C556" t="s">
        <v>16</v>
      </c>
      <c r="D556" t="s">
        <v>21</v>
      </c>
      <c r="E556">
        <v>4</v>
      </c>
      <c r="F556">
        <v>27.08</v>
      </c>
      <c r="G556">
        <v>108.32</v>
      </c>
      <c r="H556" t="s">
        <v>18</v>
      </c>
    </row>
    <row r="557" spans="1:8" x14ac:dyDescent="0.3">
      <c r="A557" s="1">
        <v>44396</v>
      </c>
      <c r="B557" t="s">
        <v>8</v>
      </c>
      <c r="C557" t="s">
        <v>16</v>
      </c>
      <c r="D557" t="s">
        <v>21</v>
      </c>
      <c r="E557">
        <v>4</v>
      </c>
      <c r="F557">
        <v>26.82</v>
      </c>
      <c r="G557">
        <v>107.3</v>
      </c>
      <c r="H557" t="s">
        <v>18</v>
      </c>
    </row>
    <row r="558" spans="1:8" x14ac:dyDescent="0.3">
      <c r="A558" s="1">
        <v>44396</v>
      </c>
      <c r="B558" t="s">
        <v>8</v>
      </c>
      <c r="C558" t="s">
        <v>16</v>
      </c>
      <c r="D558" t="s">
        <v>21</v>
      </c>
      <c r="E558">
        <v>16</v>
      </c>
      <c r="F558">
        <v>24.01</v>
      </c>
      <c r="G558">
        <v>384.19</v>
      </c>
      <c r="H558" t="s">
        <v>18</v>
      </c>
    </row>
    <row r="559" spans="1:8" x14ac:dyDescent="0.3">
      <c r="A559" s="1">
        <v>44397</v>
      </c>
      <c r="B559" t="s">
        <v>12</v>
      </c>
      <c r="C559" t="s">
        <v>9</v>
      </c>
      <c r="D559" t="s">
        <v>13</v>
      </c>
      <c r="E559">
        <v>2</v>
      </c>
      <c r="F559">
        <v>24.75</v>
      </c>
      <c r="G559">
        <v>49.49</v>
      </c>
      <c r="H559" t="s">
        <v>11</v>
      </c>
    </row>
    <row r="560" spans="1:8" x14ac:dyDescent="0.3">
      <c r="A560" s="1">
        <v>44397</v>
      </c>
      <c r="B560" t="s">
        <v>12</v>
      </c>
      <c r="C560" t="s">
        <v>16</v>
      </c>
      <c r="D560" t="s">
        <v>10</v>
      </c>
      <c r="E560">
        <v>36</v>
      </c>
      <c r="F560">
        <v>29.78</v>
      </c>
      <c r="G560">
        <v>1071.96</v>
      </c>
      <c r="H560" t="s">
        <v>18</v>
      </c>
    </row>
    <row r="561" spans="1:8" x14ac:dyDescent="0.3">
      <c r="A561" s="1">
        <v>44397</v>
      </c>
      <c r="B561" t="s">
        <v>8</v>
      </c>
      <c r="C561" t="s">
        <v>9</v>
      </c>
      <c r="D561" t="s">
        <v>17</v>
      </c>
      <c r="E561">
        <v>7</v>
      </c>
      <c r="F561">
        <v>44.01</v>
      </c>
      <c r="G561">
        <v>308.08999999999997</v>
      </c>
      <c r="H561" t="s">
        <v>11</v>
      </c>
    </row>
    <row r="562" spans="1:8" x14ac:dyDescent="0.3">
      <c r="A562" s="1">
        <v>44397</v>
      </c>
      <c r="B562" t="s">
        <v>8</v>
      </c>
      <c r="C562" t="s">
        <v>9</v>
      </c>
      <c r="D562" t="s">
        <v>15</v>
      </c>
      <c r="E562">
        <v>8</v>
      </c>
      <c r="F562">
        <v>36.979999999999997</v>
      </c>
      <c r="G562">
        <v>295.85000000000002</v>
      </c>
      <c r="H562" t="s">
        <v>14</v>
      </c>
    </row>
    <row r="563" spans="1:8" x14ac:dyDescent="0.3">
      <c r="A563" s="1">
        <v>44397</v>
      </c>
      <c r="B563" t="s">
        <v>8</v>
      </c>
      <c r="C563" t="s">
        <v>9</v>
      </c>
      <c r="D563" t="s">
        <v>15</v>
      </c>
      <c r="E563">
        <v>9</v>
      </c>
      <c r="F563">
        <v>37.94</v>
      </c>
      <c r="G563">
        <v>341.44</v>
      </c>
      <c r="H563" t="s">
        <v>11</v>
      </c>
    </row>
    <row r="564" spans="1:8" x14ac:dyDescent="0.3">
      <c r="A564" s="1">
        <v>44397</v>
      </c>
      <c r="B564" t="s">
        <v>8</v>
      </c>
      <c r="C564" t="s">
        <v>9</v>
      </c>
      <c r="D564" t="s">
        <v>13</v>
      </c>
      <c r="E564">
        <v>4</v>
      </c>
      <c r="F564">
        <v>15.21</v>
      </c>
      <c r="G564">
        <v>60.83</v>
      </c>
      <c r="H564" t="s">
        <v>11</v>
      </c>
    </row>
    <row r="565" spans="1:8" x14ac:dyDescent="0.3">
      <c r="A565" s="1">
        <v>44397</v>
      </c>
      <c r="B565" t="s">
        <v>12</v>
      </c>
      <c r="C565" t="s">
        <v>16</v>
      </c>
      <c r="D565" t="s">
        <v>21</v>
      </c>
      <c r="E565">
        <v>36</v>
      </c>
      <c r="F565">
        <v>28.26</v>
      </c>
      <c r="G565">
        <v>1017.48</v>
      </c>
      <c r="H565" t="s">
        <v>18</v>
      </c>
    </row>
    <row r="566" spans="1:8" x14ac:dyDescent="0.3">
      <c r="A566" s="1">
        <v>44397</v>
      </c>
      <c r="B566" t="s">
        <v>20</v>
      </c>
      <c r="C566" t="s">
        <v>9</v>
      </c>
      <c r="D566" t="s">
        <v>19</v>
      </c>
      <c r="E566">
        <v>8</v>
      </c>
      <c r="F566">
        <v>53.63</v>
      </c>
      <c r="G566">
        <v>429.07</v>
      </c>
      <c r="H566" t="s">
        <v>11</v>
      </c>
    </row>
    <row r="567" spans="1:8" x14ac:dyDescent="0.3">
      <c r="A567" s="1">
        <v>44397</v>
      </c>
      <c r="B567" t="s">
        <v>12</v>
      </c>
      <c r="C567" t="s">
        <v>9</v>
      </c>
      <c r="D567" t="s">
        <v>19</v>
      </c>
      <c r="E567">
        <v>5</v>
      </c>
      <c r="F567">
        <v>58.46</v>
      </c>
      <c r="G567">
        <v>292.33</v>
      </c>
      <c r="H567" t="s">
        <v>11</v>
      </c>
    </row>
    <row r="568" spans="1:8" x14ac:dyDescent="0.3">
      <c r="A568" s="1">
        <v>44398</v>
      </c>
      <c r="B568" t="s">
        <v>8</v>
      </c>
      <c r="C568" t="s">
        <v>9</v>
      </c>
      <c r="D568" t="s">
        <v>19</v>
      </c>
      <c r="E568">
        <v>5</v>
      </c>
      <c r="F568">
        <v>61.11</v>
      </c>
      <c r="G568">
        <v>305.57</v>
      </c>
      <c r="H568" t="s">
        <v>11</v>
      </c>
    </row>
    <row r="569" spans="1:8" x14ac:dyDescent="0.3">
      <c r="A569" s="1">
        <v>44398</v>
      </c>
      <c r="B569" t="s">
        <v>8</v>
      </c>
      <c r="C569" t="s">
        <v>9</v>
      </c>
      <c r="D569" t="s">
        <v>10</v>
      </c>
      <c r="E569">
        <v>4</v>
      </c>
      <c r="F569">
        <v>23.38</v>
      </c>
      <c r="G569">
        <v>93.53</v>
      </c>
      <c r="H569" t="s">
        <v>14</v>
      </c>
    </row>
    <row r="570" spans="1:8" x14ac:dyDescent="0.3">
      <c r="A570" s="1">
        <v>44398</v>
      </c>
      <c r="B570" t="s">
        <v>20</v>
      </c>
      <c r="C570" t="s">
        <v>16</v>
      </c>
      <c r="D570" t="s">
        <v>15</v>
      </c>
      <c r="E570">
        <v>4</v>
      </c>
      <c r="F570">
        <v>39.380000000000003</v>
      </c>
      <c r="G570">
        <v>157.51</v>
      </c>
      <c r="H570" t="s">
        <v>18</v>
      </c>
    </row>
    <row r="571" spans="1:8" x14ac:dyDescent="0.3">
      <c r="A571" s="1">
        <v>44398</v>
      </c>
      <c r="B571" t="s">
        <v>12</v>
      </c>
      <c r="C571" t="s">
        <v>9</v>
      </c>
      <c r="D571" t="s">
        <v>10</v>
      </c>
      <c r="E571">
        <v>5</v>
      </c>
      <c r="F571">
        <v>28.72</v>
      </c>
      <c r="G571">
        <v>143.58000000000001</v>
      </c>
      <c r="H571" t="s">
        <v>11</v>
      </c>
    </row>
    <row r="572" spans="1:8" x14ac:dyDescent="0.3">
      <c r="A572" s="1">
        <v>44398</v>
      </c>
      <c r="B572" t="s">
        <v>12</v>
      </c>
      <c r="C572" t="s">
        <v>9</v>
      </c>
      <c r="D572" t="s">
        <v>15</v>
      </c>
      <c r="E572">
        <v>2</v>
      </c>
      <c r="F572">
        <v>31.28</v>
      </c>
      <c r="G572">
        <v>62.56</v>
      </c>
      <c r="H572" t="s">
        <v>11</v>
      </c>
    </row>
    <row r="573" spans="1:8" x14ac:dyDescent="0.3">
      <c r="A573" s="1">
        <v>44398</v>
      </c>
      <c r="B573" t="s">
        <v>8</v>
      </c>
      <c r="C573" t="s">
        <v>16</v>
      </c>
      <c r="D573" t="s">
        <v>17</v>
      </c>
      <c r="E573">
        <v>40</v>
      </c>
      <c r="F573">
        <v>38.659999999999997</v>
      </c>
      <c r="G573">
        <v>1546.6</v>
      </c>
      <c r="H573" t="s">
        <v>18</v>
      </c>
    </row>
    <row r="574" spans="1:8" x14ac:dyDescent="0.3">
      <c r="A574" s="1">
        <v>44398</v>
      </c>
      <c r="B574" t="s">
        <v>8</v>
      </c>
      <c r="C574" t="s">
        <v>9</v>
      </c>
      <c r="D574" t="s">
        <v>10</v>
      </c>
      <c r="E574">
        <v>3</v>
      </c>
      <c r="F574">
        <v>22.96</v>
      </c>
      <c r="G574">
        <v>68.87</v>
      </c>
      <c r="H574" t="s">
        <v>11</v>
      </c>
    </row>
    <row r="575" spans="1:8" x14ac:dyDescent="0.3">
      <c r="A575" s="1">
        <v>44398</v>
      </c>
      <c r="B575" t="s">
        <v>12</v>
      </c>
      <c r="C575" t="s">
        <v>9</v>
      </c>
      <c r="D575" t="s">
        <v>19</v>
      </c>
      <c r="E575">
        <v>10</v>
      </c>
      <c r="F575">
        <v>55.39</v>
      </c>
      <c r="G575">
        <v>553.87</v>
      </c>
      <c r="H575" t="s">
        <v>11</v>
      </c>
    </row>
    <row r="576" spans="1:8" x14ac:dyDescent="0.3">
      <c r="A576" s="1">
        <v>44398</v>
      </c>
      <c r="B576" t="s">
        <v>8</v>
      </c>
      <c r="C576" t="s">
        <v>9</v>
      </c>
      <c r="D576" t="s">
        <v>10</v>
      </c>
      <c r="E576">
        <v>10</v>
      </c>
      <c r="F576">
        <v>19.98</v>
      </c>
      <c r="G576">
        <v>199.83</v>
      </c>
      <c r="H576" t="s">
        <v>11</v>
      </c>
    </row>
    <row r="577" spans="1:8" x14ac:dyDescent="0.3">
      <c r="A577" s="1">
        <v>44398</v>
      </c>
      <c r="B577" t="s">
        <v>8</v>
      </c>
      <c r="C577" t="s">
        <v>16</v>
      </c>
      <c r="D577" t="s">
        <v>13</v>
      </c>
      <c r="E577">
        <v>12</v>
      </c>
      <c r="F577">
        <v>17.47</v>
      </c>
      <c r="G577">
        <v>209.68</v>
      </c>
      <c r="H577" t="s">
        <v>18</v>
      </c>
    </row>
    <row r="578" spans="1:8" x14ac:dyDescent="0.3">
      <c r="A578" s="1">
        <v>44399</v>
      </c>
      <c r="B578" t="s">
        <v>20</v>
      </c>
      <c r="C578" t="s">
        <v>9</v>
      </c>
      <c r="D578" t="s">
        <v>13</v>
      </c>
      <c r="E578">
        <v>1</v>
      </c>
      <c r="F578">
        <v>10.42</v>
      </c>
      <c r="G578">
        <v>10.42</v>
      </c>
      <c r="H578" t="s">
        <v>11</v>
      </c>
    </row>
    <row r="579" spans="1:8" x14ac:dyDescent="0.3">
      <c r="A579" s="1">
        <v>44399</v>
      </c>
      <c r="B579" t="s">
        <v>20</v>
      </c>
      <c r="C579" t="s">
        <v>9</v>
      </c>
      <c r="D579" t="s">
        <v>19</v>
      </c>
      <c r="E579">
        <v>5</v>
      </c>
      <c r="F579">
        <v>63.94</v>
      </c>
      <c r="G579">
        <v>319.72000000000003</v>
      </c>
      <c r="H579" t="s">
        <v>11</v>
      </c>
    </row>
    <row r="580" spans="1:8" x14ac:dyDescent="0.3">
      <c r="A580" s="1">
        <v>44399</v>
      </c>
      <c r="B580" t="s">
        <v>20</v>
      </c>
      <c r="C580" t="s">
        <v>9</v>
      </c>
      <c r="D580" t="s">
        <v>17</v>
      </c>
      <c r="E580">
        <v>2</v>
      </c>
      <c r="F580">
        <v>49.8</v>
      </c>
      <c r="G580">
        <v>99.6</v>
      </c>
      <c r="H580" t="s">
        <v>11</v>
      </c>
    </row>
    <row r="581" spans="1:8" x14ac:dyDescent="0.3">
      <c r="A581" s="1">
        <v>44399</v>
      </c>
      <c r="B581" t="s">
        <v>8</v>
      </c>
      <c r="C581" t="s">
        <v>9</v>
      </c>
      <c r="D581" t="s">
        <v>13</v>
      </c>
      <c r="E581">
        <v>4</v>
      </c>
      <c r="F581">
        <v>20.64</v>
      </c>
      <c r="G581">
        <v>82.55</v>
      </c>
      <c r="H581" t="s">
        <v>11</v>
      </c>
    </row>
    <row r="582" spans="1:8" x14ac:dyDescent="0.3">
      <c r="A582" s="1">
        <v>44399</v>
      </c>
      <c r="B582" t="s">
        <v>12</v>
      </c>
      <c r="C582" t="s">
        <v>9</v>
      </c>
      <c r="D582" t="s">
        <v>21</v>
      </c>
      <c r="E582">
        <v>3</v>
      </c>
      <c r="F582">
        <v>32.44</v>
      </c>
      <c r="G582">
        <v>97.32</v>
      </c>
      <c r="H582" t="s">
        <v>11</v>
      </c>
    </row>
    <row r="583" spans="1:8" x14ac:dyDescent="0.3">
      <c r="A583" s="1">
        <v>44399</v>
      </c>
      <c r="B583" t="s">
        <v>8</v>
      </c>
      <c r="C583" t="s">
        <v>9</v>
      </c>
      <c r="D583" t="s">
        <v>19</v>
      </c>
      <c r="E583">
        <v>3</v>
      </c>
      <c r="F583">
        <v>56.65</v>
      </c>
      <c r="G583">
        <v>169.96</v>
      </c>
      <c r="H583" t="s">
        <v>11</v>
      </c>
    </row>
    <row r="584" spans="1:8" x14ac:dyDescent="0.3">
      <c r="A584" s="1">
        <v>44400</v>
      </c>
      <c r="B584" t="s">
        <v>20</v>
      </c>
      <c r="C584" t="s">
        <v>9</v>
      </c>
      <c r="D584" t="s">
        <v>17</v>
      </c>
      <c r="E584">
        <v>7</v>
      </c>
      <c r="F584">
        <v>49.25</v>
      </c>
      <c r="G584">
        <v>344.74</v>
      </c>
      <c r="H584" t="s">
        <v>11</v>
      </c>
    </row>
    <row r="585" spans="1:8" x14ac:dyDescent="0.3">
      <c r="A585" s="1">
        <v>44400</v>
      </c>
      <c r="B585" t="s">
        <v>8</v>
      </c>
      <c r="C585" t="s">
        <v>9</v>
      </c>
      <c r="D585" t="s">
        <v>13</v>
      </c>
      <c r="E585">
        <v>5</v>
      </c>
      <c r="F585">
        <v>14.96</v>
      </c>
      <c r="G585">
        <v>74.790000000000006</v>
      </c>
      <c r="H585" t="s">
        <v>11</v>
      </c>
    </row>
    <row r="586" spans="1:8" x14ac:dyDescent="0.3">
      <c r="A586" s="1">
        <v>44400</v>
      </c>
      <c r="B586" t="s">
        <v>8</v>
      </c>
      <c r="C586" t="s">
        <v>9</v>
      </c>
      <c r="D586" t="s">
        <v>15</v>
      </c>
      <c r="E586">
        <v>3</v>
      </c>
      <c r="F586">
        <v>36.49</v>
      </c>
      <c r="G586">
        <v>109.48</v>
      </c>
      <c r="H586" t="s">
        <v>11</v>
      </c>
    </row>
    <row r="587" spans="1:8" x14ac:dyDescent="0.3">
      <c r="A587" s="1">
        <v>44400</v>
      </c>
      <c r="B587" t="s">
        <v>8</v>
      </c>
      <c r="C587" t="s">
        <v>9</v>
      </c>
      <c r="D587" t="s">
        <v>13</v>
      </c>
      <c r="E587">
        <v>9</v>
      </c>
      <c r="F587">
        <v>17.39</v>
      </c>
      <c r="G587">
        <v>156.46</v>
      </c>
      <c r="H587" t="s">
        <v>11</v>
      </c>
    </row>
    <row r="588" spans="1:8" x14ac:dyDescent="0.3">
      <c r="A588" s="1">
        <v>44400</v>
      </c>
      <c r="B588" t="s">
        <v>8</v>
      </c>
      <c r="C588" t="s">
        <v>9</v>
      </c>
      <c r="D588" t="s">
        <v>13</v>
      </c>
      <c r="E588">
        <v>1</v>
      </c>
      <c r="F588">
        <v>16.239999999999998</v>
      </c>
      <c r="G588">
        <v>16.239999999999998</v>
      </c>
      <c r="H588" t="s">
        <v>14</v>
      </c>
    </row>
    <row r="589" spans="1:8" x14ac:dyDescent="0.3">
      <c r="A589" s="1">
        <v>44400</v>
      </c>
      <c r="B589" t="s">
        <v>12</v>
      </c>
      <c r="C589" t="s">
        <v>9</v>
      </c>
      <c r="D589" t="s">
        <v>15</v>
      </c>
      <c r="E589">
        <v>10</v>
      </c>
      <c r="F589">
        <v>27.9</v>
      </c>
      <c r="G589">
        <v>279.02999999999997</v>
      </c>
      <c r="H589" t="s">
        <v>11</v>
      </c>
    </row>
    <row r="590" spans="1:8" x14ac:dyDescent="0.3">
      <c r="A590" s="1">
        <v>44400</v>
      </c>
      <c r="B590" t="s">
        <v>8</v>
      </c>
      <c r="C590" t="s">
        <v>9</v>
      </c>
      <c r="D590" t="s">
        <v>10</v>
      </c>
      <c r="E590">
        <v>1</v>
      </c>
      <c r="F590">
        <v>18.399999999999999</v>
      </c>
      <c r="G590">
        <v>18.399999999999999</v>
      </c>
      <c r="H590" t="s">
        <v>11</v>
      </c>
    </row>
    <row r="591" spans="1:8" x14ac:dyDescent="0.3">
      <c r="A591" s="1">
        <v>44400</v>
      </c>
      <c r="B591" t="s">
        <v>8</v>
      </c>
      <c r="C591" t="s">
        <v>9</v>
      </c>
      <c r="D591" t="s">
        <v>13</v>
      </c>
      <c r="E591">
        <v>10</v>
      </c>
      <c r="F591">
        <v>11.25</v>
      </c>
      <c r="G591">
        <v>112.48</v>
      </c>
      <c r="H591" t="s">
        <v>11</v>
      </c>
    </row>
    <row r="592" spans="1:8" x14ac:dyDescent="0.3">
      <c r="A592" s="1">
        <v>44400</v>
      </c>
      <c r="B592" t="s">
        <v>12</v>
      </c>
      <c r="C592" t="s">
        <v>9</v>
      </c>
      <c r="D592" t="s">
        <v>15</v>
      </c>
      <c r="E592">
        <v>1</v>
      </c>
      <c r="F592">
        <v>35.97</v>
      </c>
      <c r="G592">
        <v>35.97</v>
      </c>
      <c r="H592" t="s">
        <v>11</v>
      </c>
    </row>
    <row r="593" spans="1:8" x14ac:dyDescent="0.3">
      <c r="A593" s="1">
        <v>44400</v>
      </c>
      <c r="B593" t="s">
        <v>12</v>
      </c>
      <c r="C593" t="s">
        <v>16</v>
      </c>
      <c r="D593" t="s">
        <v>17</v>
      </c>
      <c r="E593">
        <v>40</v>
      </c>
      <c r="F593">
        <v>37.42</v>
      </c>
      <c r="G593">
        <v>1496.6</v>
      </c>
      <c r="H593" t="s">
        <v>18</v>
      </c>
    </row>
    <row r="594" spans="1:8" x14ac:dyDescent="0.3">
      <c r="A594" s="1">
        <v>44400</v>
      </c>
      <c r="B594" t="s">
        <v>8</v>
      </c>
      <c r="C594" t="s">
        <v>16</v>
      </c>
      <c r="D594" t="s">
        <v>15</v>
      </c>
      <c r="E594">
        <v>8</v>
      </c>
      <c r="F594">
        <v>27.12</v>
      </c>
      <c r="G594">
        <v>216.97</v>
      </c>
      <c r="H594" t="s">
        <v>18</v>
      </c>
    </row>
    <row r="595" spans="1:8" x14ac:dyDescent="0.3">
      <c r="A595" s="1">
        <v>44401</v>
      </c>
      <c r="B595" t="s">
        <v>8</v>
      </c>
      <c r="C595" t="s">
        <v>9</v>
      </c>
      <c r="D595" t="s">
        <v>21</v>
      </c>
      <c r="E595">
        <v>8</v>
      </c>
      <c r="F595">
        <v>19.16</v>
      </c>
      <c r="G595">
        <v>153.28</v>
      </c>
      <c r="H595" t="s">
        <v>11</v>
      </c>
    </row>
    <row r="596" spans="1:8" x14ac:dyDescent="0.3">
      <c r="A596" s="1">
        <v>44401</v>
      </c>
      <c r="B596" t="s">
        <v>20</v>
      </c>
      <c r="C596" t="s">
        <v>9</v>
      </c>
      <c r="D596" t="s">
        <v>10</v>
      </c>
      <c r="E596">
        <v>4</v>
      </c>
      <c r="F596">
        <v>26.73</v>
      </c>
      <c r="G596">
        <v>106.91</v>
      </c>
      <c r="H596" t="s">
        <v>14</v>
      </c>
    </row>
    <row r="597" spans="1:8" x14ac:dyDescent="0.3">
      <c r="A597" s="1">
        <v>44401</v>
      </c>
      <c r="B597" t="s">
        <v>8</v>
      </c>
      <c r="C597" t="s">
        <v>9</v>
      </c>
      <c r="D597" t="s">
        <v>21</v>
      </c>
      <c r="E597">
        <v>4</v>
      </c>
      <c r="F597">
        <v>19.66</v>
      </c>
      <c r="G597">
        <v>78.650000000000006</v>
      </c>
      <c r="H597" t="s">
        <v>11</v>
      </c>
    </row>
    <row r="598" spans="1:8" x14ac:dyDescent="0.3">
      <c r="A598" s="1">
        <v>44401</v>
      </c>
      <c r="B598" t="s">
        <v>20</v>
      </c>
      <c r="C598" t="s">
        <v>9</v>
      </c>
      <c r="D598" t="s">
        <v>10</v>
      </c>
      <c r="E598">
        <v>1</v>
      </c>
      <c r="F598">
        <v>19.32</v>
      </c>
      <c r="G598">
        <v>19.32</v>
      </c>
      <c r="H598" t="s">
        <v>11</v>
      </c>
    </row>
    <row r="599" spans="1:8" x14ac:dyDescent="0.3">
      <c r="A599" s="1">
        <v>44401</v>
      </c>
      <c r="B599" t="s">
        <v>8</v>
      </c>
      <c r="C599" t="s">
        <v>9</v>
      </c>
      <c r="D599" t="s">
        <v>10</v>
      </c>
      <c r="E599">
        <v>3</v>
      </c>
      <c r="F599">
        <v>29.8</v>
      </c>
      <c r="G599">
        <v>89.4</v>
      </c>
      <c r="H599" t="s">
        <v>14</v>
      </c>
    </row>
    <row r="600" spans="1:8" x14ac:dyDescent="0.3">
      <c r="A600" s="1">
        <v>44401</v>
      </c>
      <c r="B600" t="s">
        <v>8</v>
      </c>
      <c r="C600" t="s">
        <v>9</v>
      </c>
      <c r="D600" t="s">
        <v>21</v>
      </c>
      <c r="E600">
        <v>9</v>
      </c>
      <c r="F600">
        <v>29.26</v>
      </c>
      <c r="G600">
        <v>263.38</v>
      </c>
      <c r="H600" t="s">
        <v>11</v>
      </c>
    </row>
    <row r="601" spans="1:8" x14ac:dyDescent="0.3">
      <c r="A601" s="1">
        <v>44401</v>
      </c>
      <c r="B601" t="s">
        <v>12</v>
      </c>
      <c r="C601" t="s">
        <v>9</v>
      </c>
      <c r="D601" t="s">
        <v>10</v>
      </c>
      <c r="E601">
        <v>4</v>
      </c>
      <c r="F601">
        <v>25.58</v>
      </c>
      <c r="G601">
        <v>102.31</v>
      </c>
      <c r="H601" t="s">
        <v>11</v>
      </c>
    </row>
    <row r="602" spans="1:8" x14ac:dyDescent="0.3">
      <c r="A602" s="1">
        <v>44401</v>
      </c>
      <c r="B602" t="s">
        <v>20</v>
      </c>
      <c r="C602" t="s">
        <v>9</v>
      </c>
      <c r="D602" t="s">
        <v>17</v>
      </c>
      <c r="E602">
        <v>7</v>
      </c>
      <c r="F602">
        <v>43.06</v>
      </c>
      <c r="G602">
        <v>301.45999999999998</v>
      </c>
      <c r="H602" t="s">
        <v>11</v>
      </c>
    </row>
    <row r="603" spans="1:8" x14ac:dyDescent="0.3">
      <c r="A603" s="1">
        <v>44402</v>
      </c>
      <c r="B603" t="s">
        <v>8</v>
      </c>
      <c r="C603" t="s">
        <v>9</v>
      </c>
      <c r="D603" t="s">
        <v>17</v>
      </c>
      <c r="E603">
        <v>6</v>
      </c>
      <c r="F603">
        <v>42.99</v>
      </c>
      <c r="G603">
        <v>257.95</v>
      </c>
      <c r="H603" t="s">
        <v>11</v>
      </c>
    </row>
    <row r="604" spans="1:8" x14ac:dyDescent="0.3">
      <c r="A604" s="1">
        <v>44402</v>
      </c>
      <c r="B604" t="s">
        <v>12</v>
      </c>
      <c r="C604" t="s">
        <v>9</v>
      </c>
      <c r="D604" t="s">
        <v>15</v>
      </c>
      <c r="E604">
        <v>10</v>
      </c>
      <c r="F604">
        <v>31.71</v>
      </c>
      <c r="G604">
        <v>317.10000000000002</v>
      </c>
      <c r="H604" t="s">
        <v>11</v>
      </c>
    </row>
    <row r="605" spans="1:8" x14ac:dyDescent="0.3">
      <c r="A605" s="1">
        <v>44402</v>
      </c>
      <c r="B605" t="s">
        <v>20</v>
      </c>
      <c r="C605" t="s">
        <v>9</v>
      </c>
      <c r="D605" t="s">
        <v>21</v>
      </c>
      <c r="E605">
        <v>5</v>
      </c>
      <c r="F605">
        <v>18.36</v>
      </c>
      <c r="G605">
        <v>91.8</v>
      </c>
      <c r="H605" t="s">
        <v>14</v>
      </c>
    </row>
    <row r="606" spans="1:8" x14ac:dyDescent="0.3">
      <c r="A606" s="1">
        <v>44402</v>
      </c>
      <c r="B606" t="s">
        <v>8</v>
      </c>
      <c r="C606" t="s">
        <v>9</v>
      </c>
      <c r="D606" t="s">
        <v>13</v>
      </c>
      <c r="E606">
        <v>2</v>
      </c>
      <c r="F606">
        <v>22.3</v>
      </c>
      <c r="G606">
        <v>44.59</v>
      </c>
      <c r="H606" t="s">
        <v>11</v>
      </c>
    </row>
    <row r="607" spans="1:8" x14ac:dyDescent="0.3">
      <c r="A607" s="1">
        <v>44402</v>
      </c>
      <c r="B607" t="s">
        <v>8</v>
      </c>
      <c r="C607" t="s">
        <v>9</v>
      </c>
      <c r="D607" t="s">
        <v>21</v>
      </c>
      <c r="E607">
        <v>10</v>
      </c>
      <c r="F607">
        <v>20.79</v>
      </c>
      <c r="G607">
        <v>207.9</v>
      </c>
      <c r="H607" t="s">
        <v>11</v>
      </c>
    </row>
    <row r="608" spans="1:8" x14ac:dyDescent="0.3">
      <c r="A608" s="1">
        <v>44402</v>
      </c>
      <c r="B608" t="s">
        <v>12</v>
      </c>
      <c r="C608" t="s">
        <v>16</v>
      </c>
      <c r="D608" t="s">
        <v>15</v>
      </c>
      <c r="E608">
        <v>8</v>
      </c>
      <c r="F608">
        <v>32.950000000000003</v>
      </c>
      <c r="G608">
        <v>263.57</v>
      </c>
      <c r="H608" t="s">
        <v>18</v>
      </c>
    </row>
    <row r="609" spans="1:8" x14ac:dyDescent="0.3">
      <c r="A609" s="1">
        <v>44402</v>
      </c>
      <c r="B609" t="s">
        <v>8</v>
      </c>
      <c r="C609" t="s">
        <v>9</v>
      </c>
      <c r="D609" t="s">
        <v>10</v>
      </c>
      <c r="E609">
        <v>8</v>
      </c>
      <c r="F609">
        <v>17.739999999999998</v>
      </c>
      <c r="G609">
        <v>141.91</v>
      </c>
      <c r="H609" t="s">
        <v>14</v>
      </c>
    </row>
    <row r="610" spans="1:8" x14ac:dyDescent="0.3">
      <c r="A610" s="1">
        <v>44402</v>
      </c>
      <c r="B610" t="s">
        <v>8</v>
      </c>
      <c r="C610" t="s">
        <v>9</v>
      </c>
      <c r="D610" t="s">
        <v>15</v>
      </c>
      <c r="E610">
        <v>10</v>
      </c>
      <c r="F610">
        <v>37.26</v>
      </c>
      <c r="G610">
        <v>372.6</v>
      </c>
      <c r="H610" t="s">
        <v>11</v>
      </c>
    </row>
    <row r="611" spans="1:8" x14ac:dyDescent="0.3">
      <c r="A611" s="1">
        <v>44402</v>
      </c>
      <c r="B611" t="s">
        <v>8</v>
      </c>
      <c r="C611" t="s">
        <v>9</v>
      </c>
      <c r="D611" t="s">
        <v>15</v>
      </c>
      <c r="E611">
        <v>6</v>
      </c>
      <c r="F611">
        <v>34.29</v>
      </c>
      <c r="G611">
        <v>205.73</v>
      </c>
      <c r="H611" t="s">
        <v>11</v>
      </c>
    </row>
    <row r="612" spans="1:8" x14ac:dyDescent="0.3">
      <c r="A612" s="1">
        <v>44403</v>
      </c>
      <c r="B612" t="s">
        <v>20</v>
      </c>
      <c r="C612" t="s">
        <v>9</v>
      </c>
      <c r="D612" t="s">
        <v>21</v>
      </c>
      <c r="E612">
        <v>5</v>
      </c>
      <c r="F612">
        <v>31.01</v>
      </c>
      <c r="G612">
        <v>155.03</v>
      </c>
      <c r="H612" t="s">
        <v>11</v>
      </c>
    </row>
    <row r="613" spans="1:8" x14ac:dyDescent="0.3">
      <c r="A613" s="1">
        <v>44403</v>
      </c>
      <c r="B613" t="s">
        <v>8</v>
      </c>
      <c r="C613" t="s">
        <v>9</v>
      </c>
      <c r="D613" t="s">
        <v>13</v>
      </c>
      <c r="E613">
        <v>5</v>
      </c>
      <c r="F613">
        <v>24.02</v>
      </c>
      <c r="G613">
        <v>120.11</v>
      </c>
      <c r="H613" t="s">
        <v>11</v>
      </c>
    </row>
    <row r="614" spans="1:8" x14ac:dyDescent="0.3">
      <c r="A614" s="1">
        <v>44403</v>
      </c>
      <c r="B614" t="s">
        <v>12</v>
      </c>
      <c r="C614" t="s">
        <v>9</v>
      </c>
      <c r="D614" t="s">
        <v>10</v>
      </c>
      <c r="E614">
        <v>3</v>
      </c>
      <c r="F614">
        <v>29.93</v>
      </c>
      <c r="G614">
        <v>89.8</v>
      </c>
      <c r="H614" t="s">
        <v>11</v>
      </c>
    </row>
    <row r="615" spans="1:8" x14ac:dyDescent="0.3">
      <c r="A615" s="1">
        <v>44403</v>
      </c>
      <c r="B615" t="s">
        <v>8</v>
      </c>
      <c r="C615" t="s">
        <v>9</v>
      </c>
      <c r="D615" t="s">
        <v>10</v>
      </c>
      <c r="E615">
        <v>4</v>
      </c>
      <c r="F615">
        <v>23.81</v>
      </c>
      <c r="G615">
        <v>95.23</v>
      </c>
      <c r="H615" t="s">
        <v>11</v>
      </c>
    </row>
    <row r="616" spans="1:8" x14ac:dyDescent="0.3">
      <c r="A616" s="1">
        <v>44403</v>
      </c>
      <c r="B616" t="s">
        <v>8</v>
      </c>
      <c r="C616" t="s">
        <v>9</v>
      </c>
      <c r="D616" t="s">
        <v>15</v>
      </c>
      <c r="E616">
        <v>1</v>
      </c>
      <c r="F616">
        <v>31.62</v>
      </c>
      <c r="G616">
        <v>31.62</v>
      </c>
      <c r="H616" t="s">
        <v>11</v>
      </c>
    </row>
    <row r="617" spans="1:8" x14ac:dyDescent="0.3">
      <c r="A617" s="1">
        <v>44403</v>
      </c>
      <c r="B617" t="s">
        <v>12</v>
      </c>
      <c r="C617" t="s">
        <v>9</v>
      </c>
      <c r="D617" t="s">
        <v>21</v>
      </c>
      <c r="E617">
        <v>6</v>
      </c>
      <c r="F617">
        <v>28.14</v>
      </c>
      <c r="G617">
        <v>168.84</v>
      </c>
      <c r="H617" t="s">
        <v>11</v>
      </c>
    </row>
    <row r="618" spans="1:8" x14ac:dyDescent="0.3">
      <c r="A618" s="1">
        <v>44403</v>
      </c>
      <c r="B618" t="s">
        <v>12</v>
      </c>
      <c r="C618" t="s">
        <v>9</v>
      </c>
      <c r="D618" t="s">
        <v>17</v>
      </c>
      <c r="E618">
        <v>5</v>
      </c>
      <c r="F618">
        <v>48.57</v>
      </c>
      <c r="G618">
        <v>242.84</v>
      </c>
      <c r="H618" t="s">
        <v>11</v>
      </c>
    </row>
    <row r="619" spans="1:8" x14ac:dyDescent="0.3">
      <c r="A619" s="1">
        <v>44403</v>
      </c>
      <c r="B619" t="s">
        <v>12</v>
      </c>
      <c r="C619" t="s">
        <v>9</v>
      </c>
      <c r="D619" t="s">
        <v>17</v>
      </c>
      <c r="E619">
        <v>1</v>
      </c>
      <c r="F619">
        <v>43.95</v>
      </c>
      <c r="G619">
        <v>43.95</v>
      </c>
      <c r="H619" t="s">
        <v>11</v>
      </c>
    </row>
    <row r="620" spans="1:8" x14ac:dyDescent="0.3">
      <c r="A620" s="1">
        <v>44403</v>
      </c>
      <c r="B620" t="s">
        <v>12</v>
      </c>
      <c r="C620" t="s">
        <v>9</v>
      </c>
      <c r="D620" t="s">
        <v>13</v>
      </c>
      <c r="E620">
        <v>4</v>
      </c>
      <c r="F620">
        <v>20.51</v>
      </c>
      <c r="G620">
        <v>82.03</v>
      </c>
      <c r="H620" t="s">
        <v>11</v>
      </c>
    </row>
    <row r="621" spans="1:8" x14ac:dyDescent="0.3">
      <c r="A621" s="1">
        <v>44403</v>
      </c>
      <c r="B621" t="s">
        <v>8</v>
      </c>
      <c r="C621" t="s">
        <v>9</v>
      </c>
      <c r="D621" t="s">
        <v>15</v>
      </c>
      <c r="E621">
        <v>5</v>
      </c>
      <c r="F621">
        <v>38.67</v>
      </c>
      <c r="G621">
        <v>193.37</v>
      </c>
      <c r="H621" t="s">
        <v>11</v>
      </c>
    </row>
    <row r="622" spans="1:8" x14ac:dyDescent="0.3">
      <c r="A622" s="1">
        <v>44403</v>
      </c>
      <c r="B622" t="s">
        <v>12</v>
      </c>
      <c r="C622" t="s">
        <v>9</v>
      </c>
      <c r="D622" t="s">
        <v>21</v>
      </c>
      <c r="E622">
        <v>3</v>
      </c>
      <c r="F622">
        <v>27.53</v>
      </c>
      <c r="G622">
        <v>82.59</v>
      </c>
      <c r="H622" t="s">
        <v>11</v>
      </c>
    </row>
    <row r="623" spans="1:8" x14ac:dyDescent="0.3">
      <c r="A623" s="1">
        <v>44403</v>
      </c>
      <c r="B623" t="s">
        <v>8</v>
      </c>
      <c r="C623" t="s">
        <v>9</v>
      </c>
      <c r="D623" t="s">
        <v>15</v>
      </c>
      <c r="E623">
        <v>10</v>
      </c>
      <c r="F623">
        <v>33.799999999999997</v>
      </c>
      <c r="G623">
        <v>337.98</v>
      </c>
      <c r="H623" t="s">
        <v>11</v>
      </c>
    </row>
    <row r="624" spans="1:8" x14ac:dyDescent="0.3">
      <c r="A624" s="1">
        <v>44403</v>
      </c>
      <c r="B624" t="s">
        <v>8</v>
      </c>
      <c r="C624" t="s">
        <v>9</v>
      </c>
      <c r="D624" t="s">
        <v>17</v>
      </c>
      <c r="E624">
        <v>1</v>
      </c>
      <c r="F624">
        <v>48.08</v>
      </c>
      <c r="G624">
        <v>48.08</v>
      </c>
      <c r="H624" t="s">
        <v>14</v>
      </c>
    </row>
    <row r="625" spans="1:8" x14ac:dyDescent="0.3">
      <c r="A625" s="1">
        <v>44403</v>
      </c>
      <c r="B625" t="s">
        <v>8</v>
      </c>
      <c r="C625" t="s">
        <v>16</v>
      </c>
      <c r="D625" t="s">
        <v>19</v>
      </c>
      <c r="E625">
        <v>32</v>
      </c>
      <c r="F625">
        <v>57.1</v>
      </c>
      <c r="G625">
        <v>1827.04</v>
      </c>
      <c r="H625" t="s">
        <v>18</v>
      </c>
    </row>
    <row r="626" spans="1:8" x14ac:dyDescent="0.3">
      <c r="A626" s="1">
        <v>44403</v>
      </c>
      <c r="B626" t="s">
        <v>8</v>
      </c>
      <c r="C626" t="s">
        <v>9</v>
      </c>
      <c r="D626" t="s">
        <v>10</v>
      </c>
      <c r="E626">
        <v>1</v>
      </c>
      <c r="F626">
        <v>21.44</v>
      </c>
      <c r="G626">
        <v>21.44</v>
      </c>
      <c r="H626" t="s">
        <v>14</v>
      </c>
    </row>
    <row r="627" spans="1:8" x14ac:dyDescent="0.3">
      <c r="A627" s="1">
        <v>44403</v>
      </c>
      <c r="B627" t="s">
        <v>8</v>
      </c>
      <c r="C627" t="s">
        <v>9</v>
      </c>
      <c r="D627" t="s">
        <v>21</v>
      </c>
      <c r="E627">
        <v>4</v>
      </c>
      <c r="F627">
        <v>27.1</v>
      </c>
      <c r="G627">
        <v>108.38</v>
      </c>
      <c r="H627" t="s">
        <v>11</v>
      </c>
    </row>
    <row r="628" spans="1:8" x14ac:dyDescent="0.3">
      <c r="A628" s="1">
        <v>44404</v>
      </c>
      <c r="B628" t="s">
        <v>8</v>
      </c>
      <c r="C628" t="s">
        <v>9</v>
      </c>
      <c r="D628" t="s">
        <v>17</v>
      </c>
      <c r="E628">
        <v>1</v>
      </c>
      <c r="F628">
        <v>42.41</v>
      </c>
      <c r="G628">
        <v>42.41</v>
      </c>
      <c r="H628" t="s">
        <v>11</v>
      </c>
    </row>
    <row r="629" spans="1:8" x14ac:dyDescent="0.3">
      <c r="A629" s="1">
        <v>44404</v>
      </c>
      <c r="B629" t="s">
        <v>8</v>
      </c>
      <c r="C629" t="s">
        <v>9</v>
      </c>
      <c r="D629" t="s">
        <v>19</v>
      </c>
      <c r="E629">
        <v>6</v>
      </c>
      <c r="F629">
        <v>66.62</v>
      </c>
      <c r="G629">
        <v>399.71</v>
      </c>
      <c r="H629" t="s">
        <v>11</v>
      </c>
    </row>
    <row r="630" spans="1:8" x14ac:dyDescent="0.3">
      <c r="A630" s="1">
        <v>44404</v>
      </c>
      <c r="B630" t="s">
        <v>12</v>
      </c>
      <c r="C630" t="s">
        <v>9</v>
      </c>
      <c r="D630" t="s">
        <v>21</v>
      </c>
      <c r="E630">
        <v>2</v>
      </c>
      <c r="F630">
        <v>24.44</v>
      </c>
      <c r="G630">
        <v>48.87</v>
      </c>
      <c r="H630" t="s">
        <v>14</v>
      </c>
    </row>
    <row r="631" spans="1:8" x14ac:dyDescent="0.3">
      <c r="A631" s="1">
        <v>44404</v>
      </c>
      <c r="B631" t="s">
        <v>8</v>
      </c>
      <c r="C631" t="s">
        <v>16</v>
      </c>
      <c r="D631" t="s">
        <v>15</v>
      </c>
      <c r="E631">
        <v>24</v>
      </c>
      <c r="F631">
        <v>40.119999999999997</v>
      </c>
      <c r="G631">
        <v>962.8</v>
      </c>
      <c r="H631" t="s">
        <v>18</v>
      </c>
    </row>
    <row r="632" spans="1:8" x14ac:dyDescent="0.3">
      <c r="A632" s="1">
        <v>44404</v>
      </c>
      <c r="B632" t="s">
        <v>8</v>
      </c>
      <c r="C632" t="s">
        <v>9</v>
      </c>
      <c r="D632" t="s">
        <v>13</v>
      </c>
      <c r="E632">
        <v>2</v>
      </c>
      <c r="F632">
        <v>24.98</v>
      </c>
      <c r="G632">
        <v>49.96</v>
      </c>
      <c r="H632" t="s">
        <v>11</v>
      </c>
    </row>
    <row r="633" spans="1:8" x14ac:dyDescent="0.3">
      <c r="A633" s="1">
        <v>44404</v>
      </c>
      <c r="B633" t="s">
        <v>20</v>
      </c>
      <c r="C633" t="s">
        <v>9</v>
      </c>
      <c r="D633" t="s">
        <v>13</v>
      </c>
      <c r="E633">
        <v>9</v>
      </c>
      <c r="F633">
        <v>12.16</v>
      </c>
      <c r="G633">
        <v>109.4</v>
      </c>
      <c r="H633" t="s">
        <v>11</v>
      </c>
    </row>
    <row r="634" spans="1:8" x14ac:dyDescent="0.3">
      <c r="A634" s="1">
        <v>44404</v>
      </c>
      <c r="B634" t="s">
        <v>12</v>
      </c>
      <c r="C634" t="s">
        <v>9</v>
      </c>
      <c r="D634" t="s">
        <v>13</v>
      </c>
      <c r="E634">
        <v>1</v>
      </c>
      <c r="F634">
        <v>17.579999999999998</v>
      </c>
      <c r="G634">
        <v>17.579999999999998</v>
      </c>
      <c r="H634" t="s">
        <v>11</v>
      </c>
    </row>
    <row r="635" spans="1:8" x14ac:dyDescent="0.3">
      <c r="A635" s="1">
        <v>44404</v>
      </c>
      <c r="B635" t="s">
        <v>8</v>
      </c>
      <c r="C635" t="s">
        <v>9</v>
      </c>
      <c r="D635" t="s">
        <v>17</v>
      </c>
      <c r="E635">
        <v>4</v>
      </c>
      <c r="F635">
        <v>49.26</v>
      </c>
      <c r="G635">
        <v>197.03</v>
      </c>
      <c r="H635" t="s">
        <v>11</v>
      </c>
    </row>
    <row r="636" spans="1:8" x14ac:dyDescent="0.3">
      <c r="A636" s="1">
        <v>44404</v>
      </c>
      <c r="B636" t="s">
        <v>8</v>
      </c>
      <c r="C636" t="s">
        <v>16</v>
      </c>
      <c r="D636" t="s">
        <v>10</v>
      </c>
      <c r="E636">
        <v>24</v>
      </c>
      <c r="F636">
        <v>17.77</v>
      </c>
      <c r="G636">
        <v>426.4</v>
      </c>
      <c r="H636" t="s">
        <v>18</v>
      </c>
    </row>
    <row r="637" spans="1:8" x14ac:dyDescent="0.3">
      <c r="A637" s="1">
        <v>44405</v>
      </c>
      <c r="B637" t="s">
        <v>8</v>
      </c>
      <c r="C637" t="s">
        <v>9</v>
      </c>
      <c r="D637" t="s">
        <v>17</v>
      </c>
      <c r="E637">
        <v>5</v>
      </c>
      <c r="F637">
        <v>44.54</v>
      </c>
      <c r="G637">
        <v>222.72</v>
      </c>
      <c r="H637" t="s">
        <v>11</v>
      </c>
    </row>
    <row r="638" spans="1:8" x14ac:dyDescent="0.3">
      <c r="A638" s="1">
        <v>44405</v>
      </c>
      <c r="B638" t="s">
        <v>12</v>
      </c>
      <c r="C638" t="s">
        <v>16</v>
      </c>
      <c r="D638" t="s">
        <v>13</v>
      </c>
      <c r="E638">
        <v>8</v>
      </c>
      <c r="F638">
        <v>11.91</v>
      </c>
      <c r="G638">
        <v>95.31</v>
      </c>
      <c r="H638" t="s">
        <v>18</v>
      </c>
    </row>
    <row r="639" spans="1:8" x14ac:dyDescent="0.3">
      <c r="A639" s="1">
        <v>44405</v>
      </c>
      <c r="B639" t="s">
        <v>8</v>
      </c>
      <c r="C639" t="s">
        <v>9</v>
      </c>
      <c r="D639" t="s">
        <v>19</v>
      </c>
      <c r="E639">
        <v>10</v>
      </c>
      <c r="F639">
        <v>52.25</v>
      </c>
      <c r="G639">
        <v>522.5</v>
      </c>
      <c r="H639" t="s">
        <v>11</v>
      </c>
    </row>
    <row r="640" spans="1:8" x14ac:dyDescent="0.3">
      <c r="A640" s="1">
        <v>44405</v>
      </c>
      <c r="B640" t="s">
        <v>20</v>
      </c>
      <c r="C640" t="s">
        <v>9</v>
      </c>
      <c r="D640" t="s">
        <v>15</v>
      </c>
      <c r="E640">
        <v>1</v>
      </c>
      <c r="F640">
        <v>41.62</v>
      </c>
      <c r="G640">
        <v>41.62</v>
      </c>
      <c r="H640" t="s">
        <v>11</v>
      </c>
    </row>
    <row r="641" spans="1:8" x14ac:dyDescent="0.3">
      <c r="A641" s="1">
        <v>44405</v>
      </c>
      <c r="B641" t="s">
        <v>12</v>
      </c>
      <c r="C641" t="s">
        <v>9</v>
      </c>
      <c r="D641" t="s">
        <v>13</v>
      </c>
      <c r="E641">
        <v>9</v>
      </c>
      <c r="F641">
        <v>21.32</v>
      </c>
      <c r="G641">
        <v>191.9</v>
      </c>
      <c r="H641" t="s">
        <v>11</v>
      </c>
    </row>
    <row r="642" spans="1:8" x14ac:dyDescent="0.3">
      <c r="A642" s="1">
        <v>44405</v>
      </c>
      <c r="B642" t="s">
        <v>20</v>
      </c>
      <c r="C642" t="s">
        <v>9</v>
      </c>
      <c r="D642" t="s">
        <v>10</v>
      </c>
      <c r="E642">
        <v>8</v>
      </c>
      <c r="F642">
        <v>29.08</v>
      </c>
      <c r="G642">
        <v>232.63</v>
      </c>
      <c r="H642" t="s">
        <v>14</v>
      </c>
    </row>
    <row r="643" spans="1:8" x14ac:dyDescent="0.3">
      <c r="A643" s="1">
        <v>44405</v>
      </c>
      <c r="B643" t="s">
        <v>8</v>
      </c>
      <c r="C643" t="s">
        <v>9</v>
      </c>
      <c r="D643" t="s">
        <v>21</v>
      </c>
      <c r="E643">
        <v>6</v>
      </c>
      <c r="F643">
        <v>29.5</v>
      </c>
      <c r="G643">
        <v>176.99</v>
      </c>
      <c r="H643" t="s">
        <v>11</v>
      </c>
    </row>
    <row r="644" spans="1:8" x14ac:dyDescent="0.3">
      <c r="A644" s="1">
        <v>44405</v>
      </c>
      <c r="B644" t="s">
        <v>8</v>
      </c>
      <c r="C644" t="s">
        <v>9</v>
      </c>
      <c r="D644" t="s">
        <v>13</v>
      </c>
      <c r="E644">
        <v>10</v>
      </c>
      <c r="F644">
        <v>11.63</v>
      </c>
      <c r="G644">
        <v>116.28</v>
      </c>
      <c r="H644" t="s">
        <v>11</v>
      </c>
    </row>
    <row r="645" spans="1:8" x14ac:dyDescent="0.3">
      <c r="A645" s="1">
        <v>44405</v>
      </c>
      <c r="B645" t="s">
        <v>8</v>
      </c>
      <c r="C645" t="s">
        <v>9</v>
      </c>
      <c r="D645" t="s">
        <v>13</v>
      </c>
      <c r="E645">
        <v>3</v>
      </c>
      <c r="F645">
        <v>17.07</v>
      </c>
      <c r="G645">
        <v>51.21</v>
      </c>
      <c r="H645" t="s">
        <v>11</v>
      </c>
    </row>
    <row r="646" spans="1:8" x14ac:dyDescent="0.3">
      <c r="A646" s="1">
        <v>44405</v>
      </c>
      <c r="B646" t="s">
        <v>12</v>
      </c>
      <c r="C646" t="s">
        <v>9</v>
      </c>
      <c r="D646" t="s">
        <v>10</v>
      </c>
      <c r="E646">
        <v>10</v>
      </c>
      <c r="F646">
        <v>25.74</v>
      </c>
      <c r="G646">
        <v>257.39999999999998</v>
      </c>
      <c r="H646" t="s">
        <v>11</v>
      </c>
    </row>
    <row r="647" spans="1:8" x14ac:dyDescent="0.3">
      <c r="A647" s="1">
        <v>44405</v>
      </c>
      <c r="B647" t="s">
        <v>12</v>
      </c>
      <c r="C647" t="s">
        <v>16</v>
      </c>
      <c r="D647" t="s">
        <v>15</v>
      </c>
      <c r="E647">
        <v>28</v>
      </c>
      <c r="F647">
        <v>40.43</v>
      </c>
      <c r="G647">
        <v>1132.1300000000001</v>
      </c>
      <c r="H647" t="s">
        <v>18</v>
      </c>
    </row>
    <row r="648" spans="1:8" x14ac:dyDescent="0.3">
      <c r="A648" s="1">
        <v>44405</v>
      </c>
      <c r="B648" t="s">
        <v>8</v>
      </c>
      <c r="C648" t="s">
        <v>16</v>
      </c>
      <c r="D648" t="s">
        <v>21</v>
      </c>
      <c r="E648">
        <v>36</v>
      </c>
      <c r="F648">
        <v>26.12</v>
      </c>
      <c r="G648">
        <v>940.14</v>
      </c>
      <c r="H648" t="s">
        <v>18</v>
      </c>
    </row>
    <row r="649" spans="1:8" x14ac:dyDescent="0.3">
      <c r="A649" s="1">
        <v>44405</v>
      </c>
      <c r="B649" t="s">
        <v>12</v>
      </c>
      <c r="C649" t="s">
        <v>9</v>
      </c>
      <c r="D649" t="s">
        <v>13</v>
      </c>
      <c r="E649">
        <v>10</v>
      </c>
      <c r="F649">
        <v>11.48</v>
      </c>
      <c r="G649">
        <v>114.75</v>
      </c>
      <c r="H649" t="s">
        <v>11</v>
      </c>
    </row>
    <row r="650" spans="1:8" x14ac:dyDescent="0.3">
      <c r="A650" s="1">
        <v>44405</v>
      </c>
      <c r="B650" t="s">
        <v>20</v>
      </c>
      <c r="C650" t="s">
        <v>9</v>
      </c>
      <c r="D650" t="s">
        <v>19</v>
      </c>
      <c r="E650">
        <v>7</v>
      </c>
      <c r="F650">
        <v>64.31</v>
      </c>
      <c r="G650">
        <v>450.18</v>
      </c>
      <c r="H650" t="s">
        <v>11</v>
      </c>
    </row>
    <row r="651" spans="1:8" x14ac:dyDescent="0.3">
      <c r="A651" s="1">
        <v>44406</v>
      </c>
      <c r="B651" t="s">
        <v>8</v>
      </c>
      <c r="C651" t="s">
        <v>9</v>
      </c>
      <c r="D651" t="s">
        <v>13</v>
      </c>
      <c r="E651">
        <v>10</v>
      </c>
      <c r="F651">
        <v>15.18</v>
      </c>
      <c r="G651">
        <v>151.82</v>
      </c>
      <c r="H651" t="s">
        <v>11</v>
      </c>
    </row>
    <row r="652" spans="1:8" x14ac:dyDescent="0.3">
      <c r="A652" s="1">
        <v>44406</v>
      </c>
      <c r="B652" t="s">
        <v>8</v>
      </c>
      <c r="C652" t="s">
        <v>9</v>
      </c>
      <c r="D652" t="s">
        <v>15</v>
      </c>
      <c r="E652">
        <v>8</v>
      </c>
      <c r="F652">
        <v>39.33</v>
      </c>
      <c r="G652">
        <v>314.64</v>
      </c>
      <c r="H652" t="s">
        <v>11</v>
      </c>
    </row>
    <row r="653" spans="1:8" x14ac:dyDescent="0.3">
      <c r="A653" s="1">
        <v>44406</v>
      </c>
      <c r="B653" t="s">
        <v>12</v>
      </c>
      <c r="C653" t="s">
        <v>16</v>
      </c>
      <c r="D653" t="s">
        <v>10</v>
      </c>
      <c r="E653">
        <v>24</v>
      </c>
      <c r="F653">
        <v>26.77</v>
      </c>
      <c r="G653">
        <v>642.48</v>
      </c>
      <c r="H653" t="s">
        <v>18</v>
      </c>
    </row>
    <row r="654" spans="1:8" x14ac:dyDescent="0.3">
      <c r="A654" s="1">
        <v>44406</v>
      </c>
      <c r="B654" t="s">
        <v>12</v>
      </c>
      <c r="C654" t="s">
        <v>9</v>
      </c>
      <c r="D654" t="s">
        <v>21</v>
      </c>
      <c r="E654">
        <v>3</v>
      </c>
      <c r="F654">
        <v>26</v>
      </c>
      <c r="G654">
        <v>78</v>
      </c>
      <c r="H654" t="s">
        <v>11</v>
      </c>
    </row>
    <row r="655" spans="1:8" x14ac:dyDescent="0.3">
      <c r="A655" s="1">
        <v>44406</v>
      </c>
      <c r="B655" t="s">
        <v>20</v>
      </c>
      <c r="C655" t="s">
        <v>16</v>
      </c>
      <c r="D655" t="s">
        <v>13</v>
      </c>
      <c r="E655">
        <v>8</v>
      </c>
      <c r="F655">
        <v>23.87</v>
      </c>
      <c r="G655">
        <v>190.93</v>
      </c>
      <c r="H655" t="s">
        <v>18</v>
      </c>
    </row>
    <row r="656" spans="1:8" x14ac:dyDescent="0.3">
      <c r="A656" s="1">
        <v>44406</v>
      </c>
      <c r="B656" t="s">
        <v>8</v>
      </c>
      <c r="C656" t="s">
        <v>9</v>
      </c>
      <c r="D656" t="s">
        <v>21</v>
      </c>
      <c r="E656">
        <v>1</v>
      </c>
      <c r="F656">
        <v>26.72</v>
      </c>
      <c r="G656">
        <v>26.72</v>
      </c>
      <c r="H656" t="s">
        <v>14</v>
      </c>
    </row>
    <row r="657" spans="1:8" x14ac:dyDescent="0.3">
      <c r="A657" s="1">
        <v>44407</v>
      </c>
      <c r="B657" t="s">
        <v>12</v>
      </c>
      <c r="C657" t="s">
        <v>9</v>
      </c>
      <c r="D657" t="s">
        <v>15</v>
      </c>
      <c r="E657">
        <v>2</v>
      </c>
      <c r="F657">
        <v>30.79</v>
      </c>
      <c r="G657">
        <v>61.58</v>
      </c>
      <c r="H657" t="s">
        <v>11</v>
      </c>
    </row>
    <row r="658" spans="1:8" x14ac:dyDescent="0.3">
      <c r="A658" s="1">
        <v>44407</v>
      </c>
      <c r="B658" t="s">
        <v>8</v>
      </c>
      <c r="C658" t="s">
        <v>9</v>
      </c>
      <c r="D658" t="s">
        <v>21</v>
      </c>
      <c r="E658">
        <v>3</v>
      </c>
      <c r="F658">
        <v>19.14</v>
      </c>
      <c r="G658">
        <v>57.41</v>
      </c>
      <c r="H658" t="s">
        <v>11</v>
      </c>
    </row>
    <row r="659" spans="1:8" x14ac:dyDescent="0.3">
      <c r="A659" s="1">
        <v>44407</v>
      </c>
      <c r="B659" t="s">
        <v>12</v>
      </c>
      <c r="C659" t="s">
        <v>9</v>
      </c>
      <c r="D659" t="s">
        <v>21</v>
      </c>
      <c r="E659">
        <v>10</v>
      </c>
      <c r="F659">
        <v>24.25</v>
      </c>
      <c r="G659">
        <v>242.47</v>
      </c>
      <c r="H659" t="s">
        <v>11</v>
      </c>
    </row>
    <row r="660" spans="1:8" x14ac:dyDescent="0.3">
      <c r="A660" s="1">
        <v>44407</v>
      </c>
      <c r="B660" t="s">
        <v>8</v>
      </c>
      <c r="C660" t="s">
        <v>9</v>
      </c>
      <c r="D660" t="s">
        <v>21</v>
      </c>
      <c r="E660">
        <v>2</v>
      </c>
      <c r="F660">
        <v>28.25</v>
      </c>
      <c r="G660">
        <v>56.5</v>
      </c>
      <c r="H660" t="s">
        <v>11</v>
      </c>
    </row>
    <row r="661" spans="1:8" x14ac:dyDescent="0.3">
      <c r="A661" s="1">
        <v>44407</v>
      </c>
      <c r="B661" t="s">
        <v>8</v>
      </c>
      <c r="C661" t="s">
        <v>9</v>
      </c>
      <c r="D661" t="s">
        <v>15</v>
      </c>
      <c r="E661">
        <v>3</v>
      </c>
      <c r="F661">
        <v>29.58</v>
      </c>
      <c r="G661">
        <v>88.75</v>
      </c>
      <c r="H661" t="s">
        <v>11</v>
      </c>
    </row>
    <row r="662" spans="1:8" x14ac:dyDescent="0.3">
      <c r="A662" s="1">
        <v>44407</v>
      </c>
      <c r="B662" t="s">
        <v>8</v>
      </c>
      <c r="C662" t="s">
        <v>16</v>
      </c>
      <c r="D662" t="s">
        <v>13</v>
      </c>
      <c r="E662">
        <v>28</v>
      </c>
      <c r="F662">
        <v>21.88</v>
      </c>
      <c r="G662">
        <v>612.78</v>
      </c>
      <c r="H662" t="s">
        <v>18</v>
      </c>
    </row>
    <row r="663" spans="1:8" x14ac:dyDescent="0.3">
      <c r="A663" s="1">
        <v>44407</v>
      </c>
      <c r="B663" t="s">
        <v>8</v>
      </c>
      <c r="C663" t="s">
        <v>9</v>
      </c>
      <c r="D663" t="s">
        <v>10</v>
      </c>
      <c r="E663">
        <v>1</v>
      </c>
      <c r="F663">
        <v>22.29</v>
      </c>
      <c r="G663">
        <v>22.29</v>
      </c>
      <c r="H663" t="s">
        <v>14</v>
      </c>
    </row>
    <row r="664" spans="1:8" x14ac:dyDescent="0.3">
      <c r="A664" s="1">
        <v>44407</v>
      </c>
      <c r="B664" t="s">
        <v>12</v>
      </c>
      <c r="C664" t="s">
        <v>9</v>
      </c>
      <c r="D664" t="s">
        <v>13</v>
      </c>
      <c r="E664">
        <v>4</v>
      </c>
      <c r="F664">
        <v>12.05</v>
      </c>
      <c r="G664">
        <v>48.21</v>
      </c>
      <c r="H664" t="s">
        <v>11</v>
      </c>
    </row>
    <row r="665" spans="1:8" x14ac:dyDescent="0.3">
      <c r="A665" s="1">
        <v>44407</v>
      </c>
      <c r="B665" t="s">
        <v>8</v>
      </c>
      <c r="C665" t="s">
        <v>9</v>
      </c>
      <c r="D665" t="s">
        <v>13</v>
      </c>
      <c r="E665">
        <v>9</v>
      </c>
      <c r="F665">
        <v>21.42</v>
      </c>
      <c r="G665">
        <v>192.82</v>
      </c>
      <c r="H665" t="s">
        <v>11</v>
      </c>
    </row>
    <row r="666" spans="1:8" x14ac:dyDescent="0.3">
      <c r="A666" s="1">
        <v>44407</v>
      </c>
      <c r="B666" t="s">
        <v>20</v>
      </c>
      <c r="C666" t="s">
        <v>16</v>
      </c>
      <c r="D666" t="s">
        <v>10</v>
      </c>
      <c r="E666">
        <v>16</v>
      </c>
      <c r="F666">
        <v>25.82</v>
      </c>
      <c r="G666">
        <v>413.04</v>
      </c>
      <c r="H666" t="s">
        <v>18</v>
      </c>
    </row>
    <row r="667" spans="1:8" x14ac:dyDescent="0.3">
      <c r="A667" s="1">
        <v>44408</v>
      </c>
      <c r="B667" t="s">
        <v>8</v>
      </c>
      <c r="C667" t="s">
        <v>9</v>
      </c>
      <c r="D667" t="s">
        <v>15</v>
      </c>
      <c r="E667">
        <v>5</v>
      </c>
      <c r="F667">
        <v>27.2</v>
      </c>
      <c r="G667">
        <v>136.02000000000001</v>
      </c>
      <c r="H667" t="s">
        <v>14</v>
      </c>
    </row>
    <row r="668" spans="1:8" x14ac:dyDescent="0.3">
      <c r="A668" s="1">
        <v>44408</v>
      </c>
      <c r="B668" t="s">
        <v>12</v>
      </c>
      <c r="C668" t="s">
        <v>9</v>
      </c>
      <c r="D668" t="s">
        <v>17</v>
      </c>
      <c r="E668">
        <v>2</v>
      </c>
      <c r="F668">
        <v>39.909999999999997</v>
      </c>
      <c r="G668">
        <v>79.819999999999993</v>
      </c>
      <c r="H668" t="s">
        <v>11</v>
      </c>
    </row>
    <row r="669" spans="1:8" x14ac:dyDescent="0.3">
      <c r="A669" s="1">
        <v>44408</v>
      </c>
      <c r="B669" t="s">
        <v>20</v>
      </c>
      <c r="C669" t="s">
        <v>9</v>
      </c>
      <c r="D669" t="s">
        <v>17</v>
      </c>
      <c r="E669">
        <v>7</v>
      </c>
      <c r="F669">
        <v>45.66</v>
      </c>
      <c r="G669">
        <v>319.64</v>
      </c>
      <c r="H669" t="s">
        <v>11</v>
      </c>
    </row>
    <row r="670" spans="1:8" x14ac:dyDescent="0.3">
      <c r="A670" s="1">
        <v>44408</v>
      </c>
      <c r="B670" t="s">
        <v>8</v>
      </c>
      <c r="C670" t="s">
        <v>9</v>
      </c>
      <c r="D670" t="s">
        <v>15</v>
      </c>
      <c r="E670">
        <v>10</v>
      </c>
      <c r="F670">
        <v>41.23</v>
      </c>
      <c r="G670">
        <v>412.3</v>
      </c>
      <c r="H670" t="s">
        <v>11</v>
      </c>
    </row>
    <row r="671" spans="1:8" x14ac:dyDescent="0.3">
      <c r="A671" s="1">
        <v>44408</v>
      </c>
      <c r="B671" t="s">
        <v>8</v>
      </c>
      <c r="C671" t="s">
        <v>16</v>
      </c>
      <c r="D671" t="s">
        <v>15</v>
      </c>
      <c r="E671">
        <v>36</v>
      </c>
      <c r="F671">
        <v>29.5</v>
      </c>
      <c r="G671">
        <v>1062</v>
      </c>
      <c r="H671" t="s">
        <v>18</v>
      </c>
    </row>
    <row r="672" spans="1:8" x14ac:dyDescent="0.3">
      <c r="A672" s="1">
        <v>44408</v>
      </c>
      <c r="B672" t="s">
        <v>20</v>
      </c>
      <c r="C672" t="s">
        <v>9</v>
      </c>
      <c r="D672" t="s">
        <v>17</v>
      </c>
      <c r="E672">
        <v>2</v>
      </c>
      <c r="F672">
        <v>35.729999999999997</v>
      </c>
      <c r="G672">
        <v>71.459999999999994</v>
      </c>
      <c r="H672" t="s">
        <v>11</v>
      </c>
    </row>
    <row r="673" spans="1:8" x14ac:dyDescent="0.3">
      <c r="A673" s="1">
        <v>44408</v>
      </c>
      <c r="B673" t="s">
        <v>8</v>
      </c>
      <c r="C673" t="s">
        <v>9</v>
      </c>
      <c r="D673" t="s">
        <v>15</v>
      </c>
      <c r="E673">
        <v>9</v>
      </c>
      <c r="F673">
        <v>39.729999999999997</v>
      </c>
      <c r="G673">
        <v>357.58</v>
      </c>
      <c r="H673" t="s">
        <v>11</v>
      </c>
    </row>
    <row r="674" spans="1:8" x14ac:dyDescent="0.3">
      <c r="A674" s="1">
        <v>44408</v>
      </c>
      <c r="B674" t="s">
        <v>8</v>
      </c>
      <c r="C674" t="s">
        <v>9</v>
      </c>
      <c r="D674" t="s">
        <v>19</v>
      </c>
      <c r="E674">
        <v>3</v>
      </c>
      <c r="F674">
        <v>62.23</v>
      </c>
      <c r="G674">
        <v>186.7</v>
      </c>
      <c r="H674" t="s">
        <v>11</v>
      </c>
    </row>
    <row r="675" spans="1:8" x14ac:dyDescent="0.3">
      <c r="A675" s="1">
        <v>44408</v>
      </c>
      <c r="B675" t="s">
        <v>8</v>
      </c>
      <c r="C675" t="s">
        <v>9</v>
      </c>
      <c r="D675" t="s">
        <v>17</v>
      </c>
      <c r="E675">
        <v>10</v>
      </c>
      <c r="F675">
        <v>42.42</v>
      </c>
      <c r="G675">
        <v>424.25</v>
      </c>
      <c r="H675" t="s">
        <v>14</v>
      </c>
    </row>
    <row r="676" spans="1:8" x14ac:dyDescent="0.3">
      <c r="A676" s="1">
        <v>44408</v>
      </c>
      <c r="B676" t="s">
        <v>12</v>
      </c>
      <c r="C676" t="s">
        <v>9</v>
      </c>
      <c r="D676" t="s">
        <v>10</v>
      </c>
      <c r="E676">
        <v>4</v>
      </c>
      <c r="F676">
        <v>24.42</v>
      </c>
      <c r="G676">
        <v>97.68</v>
      </c>
      <c r="H676" t="s">
        <v>11</v>
      </c>
    </row>
    <row r="677" spans="1:8" x14ac:dyDescent="0.3">
      <c r="A677" s="1">
        <v>44408</v>
      </c>
      <c r="B677" t="s">
        <v>8</v>
      </c>
      <c r="C677" t="s">
        <v>9</v>
      </c>
      <c r="D677" t="s">
        <v>17</v>
      </c>
      <c r="E677">
        <v>2</v>
      </c>
      <c r="F677">
        <v>37.549999999999997</v>
      </c>
      <c r="G677">
        <v>75.099999999999994</v>
      </c>
      <c r="H677" t="s">
        <v>11</v>
      </c>
    </row>
    <row r="678" spans="1:8" x14ac:dyDescent="0.3">
      <c r="A678" s="1">
        <v>44408</v>
      </c>
      <c r="B678" t="s">
        <v>8</v>
      </c>
      <c r="C678" t="s">
        <v>9</v>
      </c>
      <c r="D678" t="s">
        <v>15</v>
      </c>
      <c r="E678">
        <v>9</v>
      </c>
      <c r="F678">
        <v>41.62</v>
      </c>
      <c r="G678">
        <v>374.6</v>
      </c>
      <c r="H678" t="s">
        <v>11</v>
      </c>
    </row>
    <row r="679" spans="1:8" x14ac:dyDescent="0.3">
      <c r="A679" s="1">
        <v>44408</v>
      </c>
      <c r="B679" t="s">
        <v>8</v>
      </c>
      <c r="C679" t="s">
        <v>9</v>
      </c>
      <c r="D679" t="s">
        <v>15</v>
      </c>
      <c r="E679">
        <v>2</v>
      </c>
      <c r="F679">
        <v>31.38</v>
      </c>
      <c r="G679">
        <v>62.76</v>
      </c>
      <c r="H679" t="s">
        <v>11</v>
      </c>
    </row>
    <row r="680" spans="1:8" x14ac:dyDescent="0.3">
      <c r="A680" s="1">
        <v>44408</v>
      </c>
      <c r="B680" t="s">
        <v>12</v>
      </c>
      <c r="C680" t="s">
        <v>16</v>
      </c>
      <c r="D680" t="s">
        <v>17</v>
      </c>
      <c r="E680">
        <v>12</v>
      </c>
      <c r="F680">
        <v>48.1</v>
      </c>
      <c r="G680">
        <v>577.26</v>
      </c>
      <c r="H680" t="s">
        <v>18</v>
      </c>
    </row>
    <row r="681" spans="1:8" x14ac:dyDescent="0.3">
      <c r="A681" s="1">
        <v>44408</v>
      </c>
      <c r="B681" t="s">
        <v>20</v>
      </c>
      <c r="C681" t="s">
        <v>9</v>
      </c>
      <c r="D681" t="s">
        <v>13</v>
      </c>
      <c r="E681">
        <v>3</v>
      </c>
      <c r="F681">
        <v>12.84</v>
      </c>
      <c r="G681">
        <v>38.51</v>
      </c>
      <c r="H681" t="s">
        <v>11</v>
      </c>
    </row>
    <row r="682" spans="1:8" x14ac:dyDescent="0.3">
      <c r="A682" s="1">
        <v>44408</v>
      </c>
      <c r="B682" t="s">
        <v>8</v>
      </c>
      <c r="C682" t="s">
        <v>16</v>
      </c>
      <c r="D682" t="s">
        <v>21</v>
      </c>
      <c r="E682">
        <v>12</v>
      </c>
      <c r="F682">
        <v>21.04</v>
      </c>
      <c r="G682">
        <v>252.52</v>
      </c>
      <c r="H682" t="s">
        <v>18</v>
      </c>
    </row>
    <row r="683" spans="1:8" x14ac:dyDescent="0.3">
      <c r="A683" s="1">
        <v>44408</v>
      </c>
      <c r="B683" t="s">
        <v>8</v>
      </c>
      <c r="C683" t="s">
        <v>16</v>
      </c>
      <c r="D683" t="s">
        <v>13</v>
      </c>
      <c r="E683">
        <v>20</v>
      </c>
      <c r="F683">
        <v>23.75</v>
      </c>
      <c r="G683">
        <v>474.97</v>
      </c>
      <c r="H683" t="s">
        <v>18</v>
      </c>
    </row>
    <row r="684" spans="1:8" x14ac:dyDescent="0.3">
      <c r="A684" s="1">
        <v>44408</v>
      </c>
      <c r="B684" t="s">
        <v>8</v>
      </c>
      <c r="C684" t="s">
        <v>9</v>
      </c>
      <c r="D684" t="s">
        <v>21</v>
      </c>
      <c r="E684">
        <v>7</v>
      </c>
      <c r="F684">
        <v>30.93</v>
      </c>
      <c r="G684">
        <v>216.53</v>
      </c>
      <c r="H684" t="s">
        <v>11</v>
      </c>
    </row>
    <row r="685" spans="1:8" x14ac:dyDescent="0.3">
      <c r="A685" s="1">
        <v>44409</v>
      </c>
      <c r="B685" t="s">
        <v>20</v>
      </c>
      <c r="C685" t="s">
        <v>16</v>
      </c>
      <c r="D685" t="s">
        <v>21</v>
      </c>
      <c r="E685">
        <v>32</v>
      </c>
      <c r="F685">
        <v>21.7</v>
      </c>
      <c r="G685">
        <v>694.4</v>
      </c>
      <c r="H685" t="s">
        <v>18</v>
      </c>
    </row>
    <row r="686" spans="1:8" x14ac:dyDescent="0.3">
      <c r="A686" s="1">
        <v>44409</v>
      </c>
      <c r="B686" t="s">
        <v>20</v>
      </c>
      <c r="C686" t="s">
        <v>9</v>
      </c>
      <c r="D686" t="s">
        <v>21</v>
      </c>
      <c r="E686">
        <v>5</v>
      </c>
      <c r="F686">
        <v>25.32</v>
      </c>
      <c r="G686">
        <v>126.6</v>
      </c>
      <c r="H686" t="s">
        <v>11</v>
      </c>
    </row>
    <row r="687" spans="1:8" x14ac:dyDescent="0.3">
      <c r="A687" s="1">
        <v>44409</v>
      </c>
      <c r="B687" t="s">
        <v>12</v>
      </c>
      <c r="C687" t="s">
        <v>9</v>
      </c>
      <c r="D687" t="s">
        <v>21</v>
      </c>
      <c r="E687">
        <v>7</v>
      </c>
      <c r="F687">
        <v>21.49</v>
      </c>
      <c r="G687">
        <v>150.44</v>
      </c>
      <c r="H687" t="s">
        <v>11</v>
      </c>
    </row>
    <row r="688" spans="1:8" x14ac:dyDescent="0.3">
      <c r="A688" s="1">
        <v>44409</v>
      </c>
      <c r="B688" t="s">
        <v>12</v>
      </c>
      <c r="C688" t="s">
        <v>9</v>
      </c>
      <c r="D688" t="s">
        <v>13</v>
      </c>
      <c r="E688">
        <v>1</v>
      </c>
      <c r="F688">
        <v>16.07</v>
      </c>
      <c r="G688">
        <v>16.07</v>
      </c>
      <c r="H688" t="s">
        <v>11</v>
      </c>
    </row>
    <row r="689" spans="1:8" x14ac:dyDescent="0.3">
      <c r="A689" s="1">
        <v>44409</v>
      </c>
      <c r="B689" t="s">
        <v>20</v>
      </c>
      <c r="C689" t="s">
        <v>9</v>
      </c>
      <c r="D689" t="s">
        <v>15</v>
      </c>
      <c r="E689">
        <v>8</v>
      </c>
      <c r="F689">
        <v>28.48</v>
      </c>
      <c r="G689">
        <v>227.8</v>
      </c>
      <c r="H689" t="s">
        <v>11</v>
      </c>
    </row>
    <row r="690" spans="1:8" x14ac:dyDescent="0.3">
      <c r="A690" s="1">
        <v>44409</v>
      </c>
      <c r="B690" t="s">
        <v>8</v>
      </c>
      <c r="C690" t="s">
        <v>16</v>
      </c>
      <c r="D690" t="s">
        <v>21</v>
      </c>
      <c r="E690">
        <v>40</v>
      </c>
      <c r="F690">
        <v>30.33</v>
      </c>
      <c r="G690">
        <v>1213.1300000000001</v>
      </c>
      <c r="H690" t="s">
        <v>18</v>
      </c>
    </row>
    <row r="691" spans="1:8" x14ac:dyDescent="0.3">
      <c r="A691" s="1">
        <v>44409</v>
      </c>
      <c r="B691" t="s">
        <v>12</v>
      </c>
      <c r="C691" t="s">
        <v>9</v>
      </c>
      <c r="D691" t="s">
        <v>19</v>
      </c>
      <c r="E691">
        <v>1</v>
      </c>
      <c r="F691">
        <v>54.17</v>
      </c>
      <c r="G691">
        <v>54.17</v>
      </c>
      <c r="H691" t="s">
        <v>11</v>
      </c>
    </row>
    <row r="692" spans="1:8" x14ac:dyDescent="0.3">
      <c r="A692" s="1">
        <v>44409</v>
      </c>
      <c r="B692" t="s">
        <v>8</v>
      </c>
      <c r="C692" t="s">
        <v>9</v>
      </c>
      <c r="D692" t="s">
        <v>15</v>
      </c>
      <c r="E692">
        <v>8</v>
      </c>
      <c r="F692">
        <v>30.02</v>
      </c>
      <c r="G692">
        <v>240.16</v>
      </c>
      <c r="H692" t="s">
        <v>14</v>
      </c>
    </row>
    <row r="693" spans="1:8" x14ac:dyDescent="0.3">
      <c r="A693" s="1">
        <v>44409</v>
      </c>
      <c r="B693" t="s">
        <v>8</v>
      </c>
      <c r="C693" t="s">
        <v>16</v>
      </c>
      <c r="D693" t="s">
        <v>13</v>
      </c>
      <c r="E693">
        <v>40</v>
      </c>
      <c r="F693">
        <v>20.51</v>
      </c>
      <c r="G693">
        <v>820.33</v>
      </c>
      <c r="H693" t="s">
        <v>18</v>
      </c>
    </row>
    <row r="694" spans="1:8" x14ac:dyDescent="0.3">
      <c r="A694" s="1">
        <v>44409</v>
      </c>
      <c r="B694" t="s">
        <v>20</v>
      </c>
      <c r="C694" t="s">
        <v>9</v>
      </c>
      <c r="D694" t="s">
        <v>15</v>
      </c>
      <c r="E694">
        <v>8</v>
      </c>
      <c r="F694">
        <v>32.340000000000003</v>
      </c>
      <c r="G694">
        <v>258.68</v>
      </c>
      <c r="H694" t="s">
        <v>14</v>
      </c>
    </row>
    <row r="695" spans="1:8" x14ac:dyDescent="0.3">
      <c r="A695" s="1">
        <v>44409</v>
      </c>
      <c r="B695" t="s">
        <v>12</v>
      </c>
      <c r="C695" t="s">
        <v>9</v>
      </c>
      <c r="D695" t="s">
        <v>15</v>
      </c>
      <c r="E695">
        <v>7</v>
      </c>
      <c r="F695">
        <v>32.72</v>
      </c>
      <c r="G695">
        <v>229.05</v>
      </c>
      <c r="H695" t="s">
        <v>11</v>
      </c>
    </row>
    <row r="696" spans="1:8" x14ac:dyDescent="0.3">
      <c r="A696" s="1">
        <v>44409</v>
      </c>
      <c r="B696" t="s">
        <v>8</v>
      </c>
      <c r="C696" t="s">
        <v>9</v>
      </c>
      <c r="D696" t="s">
        <v>15</v>
      </c>
      <c r="E696">
        <v>8</v>
      </c>
      <c r="F696">
        <v>40.75</v>
      </c>
      <c r="G696">
        <v>325.99</v>
      </c>
      <c r="H696" t="s">
        <v>11</v>
      </c>
    </row>
    <row r="697" spans="1:8" x14ac:dyDescent="0.3">
      <c r="A697" s="1">
        <v>44409</v>
      </c>
      <c r="B697" t="s">
        <v>12</v>
      </c>
      <c r="C697" t="s">
        <v>9</v>
      </c>
      <c r="D697" t="s">
        <v>13</v>
      </c>
      <c r="E697">
        <v>8</v>
      </c>
      <c r="F697">
        <v>12.03</v>
      </c>
      <c r="G697">
        <v>96.23</v>
      </c>
      <c r="H697" t="s">
        <v>11</v>
      </c>
    </row>
    <row r="698" spans="1:8" x14ac:dyDescent="0.3">
      <c r="A698" s="1">
        <v>44409</v>
      </c>
      <c r="B698" t="s">
        <v>20</v>
      </c>
      <c r="C698" t="s">
        <v>9</v>
      </c>
      <c r="D698" t="s">
        <v>21</v>
      </c>
      <c r="E698">
        <v>6</v>
      </c>
      <c r="F698">
        <v>24.42</v>
      </c>
      <c r="G698">
        <v>146.53</v>
      </c>
      <c r="H698" t="s">
        <v>14</v>
      </c>
    </row>
    <row r="699" spans="1:8" x14ac:dyDescent="0.3">
      <c r="A699" s="1">
        <v>44410</v>
      </c>
      <c r="B699" t="s">
        <v>12</v>
      </c>
      <c r="C699" t="s">
        <v>9</v>
      </c>
      <c r="D699" t="s">
        <v>15</v>
      </c>
      <c r="E699">
        <v>9</v>
      </c>
      <c r="F699">
        <v>30.55</v>
      </c>
      <c r="G699">
        <v>274.95</v>
      </c>
      <c r="H699" t="s">
        <v>14</v>
      </c>
    </row>
    <row r="700" spans="1:8" x14ac:dyDescent="0.3">
      <c r="A700" s="1">
        <v>44410</v>
      </c>
      <c r="B700" t="s">
        <v>8</v>
      </c>
      <c r="C700" t="s">
        <v>9</v>
      </c>
      <c r="D700" t="s">
        <v>10</v>
      </c>
      <c r="E700">
        <v>8</v>
      </c>
      <c r="F700">
        <v>29.78</v>
      </c>
      <c r="G700">
        <v>238.27</v>
      </c>
      <c r="H700" t="s">
        <v>11</v>
      </c>
    </row>
    <row r="701" spans="1:8" x14ac:dyDescent="0.3">
      <c r="A701" s="1">
        <v>44410</v>
      </c>
      <c r="B701" t="s">
        <v>12</v>
      </c>
      <c r="C701" t="s">
        <v>9</v>
      </c>
      <c r="D701" t="s">
        <v>10</v>
      </c>
      <c r="E701">
        <v>4</v>
      </c>
      <c r="F701">
        <v>25.78</v>
      </c>
      <c r="G701">
        <v>103.11</v>
      </c>
      <c r="H701" t="s">
        <v>11</v>
      </c>
    </row>
    <row r="702" spans="1:8" x14ac:dyDescent="0.3">
      <c r="A702" s="1">
        <v>44410</v>
      </c>
      <c r="B702" t="s">
        <v>12</v>
      </c>
      <c r="C702" t="s">
        <v>16</v>
      </c>
      <c r="D702" t="s">
        <v>13</v>
      </c>
      <c r="E702">
        <v>36</v>
      </c>
      <c r="F702">
        <v>16.489999999999998</v>
      </c>
      <c r="G702">
        <v>593.76</v>
      </c>
      <c r="H702" t="s">
        <v>18</v>
      </c>
    </row>
    <row r="703" spans="1:8" x14ac:dyDescent="0.3">
      <c r="A703" s="1">
        <v>44410</v>
      </c>
      <c r="B703" t="s">
        <v>12</v>
      </c>
      <c r="C703" t="s">
        <v>9</v>
      </c>
      <c r="D703" t="s">
        <v>19</v>
      </c>
      <c r="E703">
        <v>3</v>
      </c>
      <c r="F703">
        <v>61.45</v>
      </c>
      <c r="G703">
        <v>184.36</v>
      </c>
      <c r="H703" t="s">
        <v>11</v>
      </c>
    </row>
    <row r="704" spans="1:8" x14ac:dyDescent="0.3">
      <c r="A704" s="1">
        <v>44410</v>
      </c>
      <c r="B704" t="s">
        <v>12</v>
      </c>
      <c r="C704" t="s">
        <v>9</v>
      </c>
      <c r="D704" t="s">
        <v>17</v>
      </c>
      <c r="E704">
        <v>7</v>
      </c>
      <c r="F704">
        <v>35.39</v>
      </c>
      <c r="G704">
        <v>247.73</v>
      </c>
      <c r="H704" t="s">
        <v>11</v>
      </c>
    </row>
    <row r="705" spans="1:8" x14ac:dyDescent="0.3">
      <c r="A705" s="1">
        <v>44410</v>
      </c>
      <c r="B705" t="s">
        <v>8</v>
      </c>
      <c r="C705" t="s">
        <v>9</v>
      </c>
      <c r="D705" t="s">
        <v>15</v>
      </c>
      <c r="E705">
        <v>9</v>
      </c>
      <c r="F705">
        <v>28.21</v>
      </c>
      <c r="G705">
        <v>253.86</v>
      </c>
      <c r="H705" t="s">
        <v>11</v>
      </c>
    </row>
    <row r="706" spans="1:8" x14ac:dyDescent="0.3">
      <c r="A706" s="1">
        <v>44410</v>
      </c>
      <c r="B706" t="s">
        <v>12</v>
      </c>
      <c r="C706" t="s">
        <v>16</v>
      </c>
      <c r="D706" t="s">
        <v>19</v>
      </c>
      <c r="E706">
        <v>40</v>
      </c>
      <c r="F706">
        <v>58.1</v>
      </c>
      <c r="G706">
        <v>2324.1999999999998</v>
      </c>
      <c r="H706" t="s">
        <v>18</v>
      </c>
    </row>
    <row r="707" spans="1:8" x14ac:dyDescent="0.3">
      <c r="A707" s="1">
        <v>44410</v>
      </c>
      <c r="B707" t="s">
        <v>12</v>
      </c>
      <c r="C707" t="s">
        <v>9</v>
      </c>
      <c r="D707" t="s">
        <v>21</v>
      </c>
      <c r="E707">
        <v>5</v>
      </c>
      <c r="F707">
        <v>19.100000000000001</v>
      </c>
      <c r="G707">
        <v>95.52</v>
      </c>
      <c r="H707" t="s">
        <v>11</v>
      </c>
    </row>
    <row r="708" spans="1:8" x14ac:dyDescent="0.3">
      <c r="A708" s="1">
        <v>44410</v>
      </c>
      <c r="B708" t="s">
        <v>12</v>
      </c>
      <c r="C708" t="s">
        <v>9</v>
      </c>
      <c r="D708" t="s">
        <v>15</v>
      </c>
      <c r="E708">
        <v>4</v>
      </c>
      <c r="F708">
        <v>34.42</v>
      </c>
      <c r="G708">
        <v>137.69</v>
      </c>
      <c r="H708" t="s">
        <v>11</v>
      </c>
    </row>
    <row r="709" spans="1:8" x14ac:dyDescent="0.3">
      <c r="A709" s="1">
        <v>44410</v>
      </c>
      <c r="B709" t="s">
        <v>12</v>
      </c>
      <c r="C709" t="s">
        <v>16</v>
      </c>
      <c r="D709" t="s">
        <v>21</v>
      </c>
      <c r="E709">
        <v>24</v>
      </c>
      <c r="F709">
        <v>33.299999999999997</v>
      </c>
      <c r="G709">
        <v>799.32</v>
      </c>
      <c r="H709" t="s">
        <v>18</v>
      </c>
    </row>
    <row r="710" spans="1:8" x14ac:dyDescent="0.3">
      <c r="A710" s="1">
        <v>44410</v>
      </c>
      <c r="B710" t="s">
        <v>8</v>
      </c>
      <c r="C710" t="s">
        <v>9</v>
      </c>
      <c r="D710" t="s">
        <v>15</v>
      </c>
      <c r="E710">
        <v>1</v>
      </c>
      <c r="F710">
        <v>30.04</v>
      </c>
      <c r="G710">
        <v>30.04</v>
      </c>
      <c r="H710" t="s">
        <v>11</v>
      </c>
    </row>
    <row r="711" spans="1:8" x14ac:dyDescent="0.3">
      <c r="A711" s="1">
        <v>44411</v>
      </c>
      <c r="B711" t="s">
        <v>8</v>
      </c>
      <c r="C711" t="s">
        <v>16</v>
      </c>
      <c r="D711" t="s">
        <v>10</v>
      </c>
      <c r="E711">
        <v>40</v>
      </c>
      <c r="F711">
        <v>26.38</v>
      </c>
      <c r="G711">
        <v>1055.4000000000001</v>
      </c>
      <c r="H711" t="s">
        <v>18</v>
      </c>
    </row>
    <row r="712" spans="1:8" x14ac:dyDescent="0.3">
      <c r="A712" s="1">
        <v>44411</v>
      </c>
      <c r="B712" t="s">
        <v>12</v>
      </c>
      <c r="C712" t="s">
        <v>9</v>
      </c>
      <c r="D712" t="s">
        <v>15</v>
      </c>
      <c r="E712">
        <v>3</v>
      </c>
      <c r="F712">
        <v>38.049999999999997</v>
      </c>
      <c r="G712">
        <v>114.16</v>
      </c>
      <c r="H712" t="s">
        <v>14</v>
      </c>
    </row>
    <row r="713" spans="1:8" x14ac:dyDescent="0.3">
      <c r="A713" s="1">
        <v>44411</v>
      </c>
      <c r="B713" t="s">
        <v>8</v>
      </c>
      <c r="C713" t="s">
        <v>9</v>
      </c>
      <c r="D713" t="s">
        <v>21</v>
      </c>
      <c r="E713">
        <v>8</v>
      </c>
      <c r="F713">
        <v>20.89</v>
      </c>
      <c r="G713">
        <v>167.09</v>
      </c>
      <c r="H713" t="s">
        <v>11</v>
      </c>
    </row>
    <row r="714" spans="1:8" x14ac:dyDescent="0.3">
      <c r="A714" s="1">
        <v>44411</v>
      </c>
      <c r="B714" t="s">
        <v>20</v>
      </c>
      <c r="C714" t="s">
        <v>16</v>
      </c>
      <c r="D714" t="s">
        <v>15</v>
      </c>
      <c r="E714">
        <v>40</v>
      </c>
      <c r="F714">
        <v>27.02</v>
      </c>
      <c r="G714">
        <v>1080.8</v>
      </c>
      <c r="H714" t="s">
        <v>18</v>
      </c>
    </row>
    <row r="715" spans="1:8" x14ac:dyDescent="0.3">
      <c r="A715" s="1">
        <v>44411</v>
      </c>
      <c r="B715" t="s">
        <v>8</v>
      </c>
      <c r="C715" t="s">
        <v>9</v>
      </c>
      <c r="D715" t="s">
        <v>15</v>
      </c>
      <c r="E715">
        <v>8</v>
      </c>
      <c r="F715">
        <v>40.909999999999997</v>
      </c>
      <c r="G715">
        <v>327.27999999999997</v>
      </c>
      <c r="H715" t="s">
        <v>11</v>
      </c>
    </row>
    <row r="716" spans="1:8" x14ac:dyDescent="0.3">
      <c r="A716" s="1">
        <v>44411</v>
      </c>
      <c r="B716" t="s">
        <v>8</v>
      </c>
      <c r="C716" t="s">
        <v>16</v>
      </c>
      <c r="D716" t="s">
        <v>10</v>
      </c>
      <c r="E716">
        <v>12</v>
      </c>
      <c r="F716">
        <v>21.42</v>
      </c>
      <c r="G716">
        <v>257.04000000000002</v>
      </c>
      <c r="H716" t="s">
        <v>18</v>
      </c>
    </row>
    <row r="717" spans="1:8" x14ac:dyDescent="0.3">
      <c r="A717" s="1">
        <v>44411</v>
      </c>
      <c r="B717" t="s">
        <v>20</v>
      </c>
      <c r="C717" t="s">
        <v>9</v>
      </c>
      <c r="D717" t="s">
        <v>17</v>
      </c>
      <c r="E717">
        <v>7</v>
      </c>
      <c r="F717">
        <v>47.18</v>
      </c>
      <c r="G717">
        <v>330.24</v>
      </c>
      <c r="H717" t="s">
        <v>11</v>
      </c>
    </row>
    <row r="718" spans="1:8" x14ac:dyDescent="0.3">
      <c r="A718" s="1">
        <v>44411</v>
      </c>
      <c r="B718" t="s">
        <v>8</v>
      </c>
      <c r="C718" t="s">
        <v>16</v>
      </c>
      <c r="D718" t="s">
        <v>10</v>
      </c>
      <c r="E718">
        <v>12</v>
      </c>
      <c r="F718">
        <v>16.350000000000001</v>
      </c>
      <c r="G718">
        <v>196.16</v>
      </c>
      <c r="H718" t="s">
        <v>18</v>
      </c>
    </row>
    <row r="719" spans="1:8" x14ac:dyDescent="0.3">
      <c r="A719" s="1">
        <v>44411</v>
      </c>
      <c r="B719" t="s">
        <v>8</v>
      </c>
      <c r="C719" t="s">
        <v>9</v>
      </c>
      <c r="D719" t="s">
        <v>13</v>
      </c>
      <c r="E719">
        <v>5</v>
      </c>
      <c r="F719">
        <v>15.7</v>
      </c>
      <c r="G719">
        <v>78.52</v>
      </c>
      <c r="H719" t="s">
        <v>11</v>
      </c>
    </row>
    <row r="720" spans="1:8" x14ac:dyDescent="0.3">
      <c r="A720" s="1">
        <v>44411</v>
      </c>
      <c r="B720" t="s">
        <v>8</v>
      </c>
      <c r="C720" t="s">
        <v>16</v>
      </c>
      <c r="D720" t="s">
        <v>19</v>
      </c>
      <c r="E720">
        <v>28</v>
      </c>
      <c r="F720">
        <v>59.33</v>
      </c>
      <c r="G720">
        <v>1661.19</v>
      </c>
      <c r="H720" t="s">
        <v>18</v>
      </c>
    </row>
    <row r="721" spans="1:8" x14ac:dyDescent="0.3">
      <c r="A721" s="1">
        <v>44411</v>
      </c>
      <c r="B721" t="s">
        <v>12</v>
      </c>
      <c r="C721" t="s">
        <v>9</v>
      </c>
      <c r="D721" t="s">
        <v>13</v>
      </c>
      <c r="E721">
        <v>2</v>
      </c>
      <c r="F721">
        <v>21.98</v>
      </c>
      <c r="G721">
        <v>43.97</v>
      </c>
      <c r="H721" t="s">
        <v>11</v>
      </c>
    </row>
    <row r="722" spans="1:8" x14ac:dyDescent="0.3">
      <c r="A722" s="1">
        <v>44411</v>
      </c>
      <c r="B722" t="s">
        <v>8</v>
      </c>
      <c r="C722" t="s">
        <v>9</v>
      </c>
      <c r="D722" t="s">
        <v>13</v>
      </c>
      <c r="E722">
        <v>5</v>
      </c>
      <c r="F722">
        <v>11.99</v>
      </c>
      <c r="G722">
        <v>59.95</v>
      </c>
      <c r="H722" t="s">
        <v>11</v>
      </c>
    </row>
    <row r="723" spans="1:8" x14ac:dyDescent="0.3">
      <c r="A723" s="1">
        <v>44411</v>
      </c>
      <c r="B723" t="s">
        <v>8</v>
      </c>
      <c r="C723" t="s">
        <v>9</v>
      </c>
      <c r="D723" t="s">
        <v>21</v>
      </c>
      <c r="E723">
        <v>3</v>
      </c>
      <c r="F723">
        <v>31.33</v>
      </c>
      <c r="G723">
        <v>93.99</v>
      </c>
      <c r="H723" t="s">
        <v>11</v>
      </c>
    </row>
    <row r="724" spans="1:8" x14ac:dyDescent="0.3">
      <c r="A724" s="1">
        <v>44411</v>
      </c>
      <c r="B724" t="s">
        <v>8</v>
      </c>
      <c r="C724" t="s">
        <v>9</v>
      </c>
      <c r="D724" t="s">
        <v>15</v>
      </c>
      <c r="E724">
        <v>6</v>
      </c>
      <c r="F724">
        <v>38.78</v>
      </c>
      <c r="G724">
        <v>232.7</v>
      </c>
      <c r="H724" t="s">
        <v>11</v>
      </c>
    </row>
    <row r="725" spans="1:8" x14ac:dyDescent="0.3">
      <c r="A725" s="1">
        <v>44411</v>
      </c>
      <c r="B725" t="s">
        <v>8</v>
      </c>
      <c r="C725" t="s">
        <v>16</v>
      </c>
      <c r="D725" t="s">
        <v>19</v>
      </c>
      <c r="E725">
        <v>28</v>
      </c>
      <c r="F725">
        <v>60.88</v>
      </c>
      <c r="G725">
        <v>1704.78</v>
      </c>
      <c r="H725" t="s">
        <v>18</v>
      </c>
    </row>
    <row r="726" spans="1:8" x14ac:dyDescent="0.3">
      <c r="A726" s="1">
        <v>44411</v>
      </c>
      <c r="B726" t="s">
        <v>8</v>
      </c>
      <c r="C726" t="s">
        <v>9</v>
      </c>
      <c r="D726" t="s">
        <v>17</v>
      </c>
      <c r="E726">
        <v>10</v>
      </c>
      <c r="F726">
        <v>44.96</v>
      </c>
      <c r="G726">
        <v>449.57</v>
      </c>
      <c r="H726" t="s">
        <v>11</v>
      </c>
    </row>
    <row r="727" spans="1:8" x14ac:dyDescent="0.3">
      <c r="A727" s="1">
        <v>44411</v>
      </c>
      <c r="B727" t="s">
        <v>8</v>
      </c>
      <c r="C727" t="s">
        <v>16</v>
      </c>
      <c r="D727" t="s">
        <v>21</v>
      </c>
      <c r="E727">
        <v>24</v>
      </c>
      <c r="F727">
        <v>23.51</v>
      </c>
      <c r="G727">
        <v>564.24</v>
      </c>
      <c r="H727" t="s">
        <v>18</v>
      </c>
    </row>
    <row r="728" spans="1:8" x14ac:dyDescent="0.3">
      <c r="A728" s="1">
        <v>44412</v>
      </c>
      <c r="B728" t="s">
        <v>8</v>
      </c>
      <c r="C728" t="s">
        <v>9</v>
      </c>
      <c r="D728" t="s">
        <v>17</v>
      </c>
      <c r="E728">
        <v>5</v>
      </c>
      <c r="F728">
        <v>44.57</v>
      </c>
      <c r="G728">
        <v>222.86</v>
      </c>
      <c r="H728" t="s">
        <v>11</v>
      </c>
    </row>
    <row r="729" spans="1:8" x14ac:dyDescent="0.3">
      <c r="A729" s="1">
        <v>44412</v>
      </c>
      <c r="B729" t="s">
        <v>8</v>
      </c>
      <c r="C729" t="s">
        <v>9</v>
      </c>
      <c r="D729" t="s">
        <v>10</v>
      </c>
      <c r="E729">
        <v>7</v>
      </c>
      <c r="F729">
        <v>23.68</v>
      </c>
      <c r="G729">
        <v>165.76</v>
      </c>
      <c r="H729" t="s">
        <v>11</v>
      </c>
    </row>
    <row r="730" spans="1:8" x14ac:dyDescent="0.3">
      <c r="A730" s="1">
        <v>44412</v>
      </c>
      <c r="B730" t="s">
        <v>8</v>
      </c>
      <c r="C730" t="s">
        <v>9</v>
      </c>
      <c r="D730" t="s">
        <v>15</v>
      </c>
      <c r="E730">
        <v>5</v>
      </c>
      <c r="F730">
        <v>29.73</v>
      </c>
      <c r="G730">
        <v>148.65</v>
      </c>
      <c r="H730" t="s">
        <v>11</v>
      </c>
    </row>
    <row r="731" spans="1:8" x14ac:dyDescent="0.3">
      <c r="A731" s="1">
        <v>44412</v>
      </c>
      <c r="B731" t="s">
        <v>8</v>
      </c>
      <c r="C731" t="s">
        <v>16</v>
      </c>
      <c r="D731" t="s">
        <v>17</v>
      </c>
      <c r="E731">
        <v>36</v>
      </c>
      <c r="F731">
        <v>39.549999999999997</v>
      </c>
      <c r="G731">
        <v>1423.92</v>
      </c>
      <c r="H731" t="s">
        <v>18</v>
      </c>
    </row>
    <row r="732" spans="1:8" x14ac:dyDescent="0.3">
      <c r="A732" s="1">
        <v>44412</v>
      </c>
      <c r="B732" t="s">
        <v>8</v>
      </c>
      <c r="C732" t="s">
        <v>16</v>
      </c>
      <c r="D732" t="s">
        <v>13</v>
      </c>
      <c r="E732">
        <v>8</v>
      </c>
      <c r="F732">
        <v>16.649999999999999</v>
      </c>
      <c r="G732">
        <v>133.22999999999999</v>
      </c>
      <c r="H732" t="s">
        <v>18</v>
      </c>
    </row>
    <row r="733" spans="1:8" x14ac:dyDescent="0.3">
      <c r="A733" s="1">
        <v>44412</v>
      </c>
      <c r="B733" t="s">
        <v>12</v>
      </c>
      <c r="C733" t="s">
        <v>16</v>
      </c>
      <c r="D733" t="s">
        <v>21</v>
      </c>
      <c r="E733">
        <v>36</v>
      </c>
      <c r="F733">
        <v>20.25</v>
      </c>
      <c r="G733">
        <v>729</v>
      </c>
      <c r="H733" t="s">
        <v>18</v>
      </c>
    </row>
    <row r="734" spans="1:8" x14ac:dyDescent="0.3">
      <c r="A734" s="1">
        <v>44412</v>
      </c>
      <c r="B734" t="s">
        <v>20</v>
      </c>
      <c r="C734" t="s">
        <v>9</v>
      </c>
      <c r="D734" t="s">
        <v>15</v>
      </c>
      <c r="E734">
        <v>1</v>
      </c>
      <c r="F734">
        <v>31.17</v>
      </c>
      <c r="G734">
        <v>31.17</v>
      </c>
      <c r="H734" t="s">
        <v>11</v>
      </c>
    </row>
    <row r="735" spans="1:8" x14ac:dyDescent="0.3">
      <c r="A735" s="1">
        <v>44412</v>
      </c>
      <c r="B735" t="s">
        <v>12</v>
      </c>
      <c r="C735" t="s">
        <v>9</v>
      </c>
      <c r="D735" t="s">
        <v>17</v>
      </c>
      <c r="E735">
        <v>6</v>
      </c>
      <c r="F735">
        <v>48.69</v>
      </c>
      <c r="G735">
        <v>292.13</v>
      </c>
      <c r="H735" t="s">
        <v>11</v>
      </c>
    </row>
    <row r="736" spans="1:8" x14ac:dyDescent="0.3">
      <c r="A736" s="1">
        <v>44412</v>
      </c>
      <c r="B736" t="s">
        <v>8</v>
      </c>
      <c r="C736" t="s">
        <v>9</v>
      </c>
      <c r="D736" t="s">
        <v>15</v>
      </c>
      <c r="E736">
        <v>8</v>
      </c>
      <c r="F736">
        <v>36.979999999999997</v>
      </c>
      <c r="G736">
        <v>295.81</v>
      </c>
      <c r="H736" t="s">
        <v>11</v>
      </c>
    </row>
    <row r="737" spans="1:8" x14ac:dyDescent="0.3">
      <c r="A737" s="1">
        <v>44412</v>
      </c>
      <c r="B737" t="s">
        <v>12</v>
      </c>
      <c r="C737" t="s">
        <v>16</v>
      </c>
      <c r="D737" t="s">
        <v>17</v>
      </c>
      <c r="E737">
        <v>40</v>
      </c>
      <c r="F737">
        <v>35.97</v>
      </c>
      <c r="G737">
        <v>1438.73</v>
      </c>
      <c r="H737" t="s">
        <v>18</v>
      </c>
    </row>
    <row r="738" spans="1:8" x14ac:dyDescent="0.3">
      <c r="A738" s="1">
        <v>44412</v>
      </c>
      <c r="B738" t="s">
        <v>12</v>
      </c>
      <c r="C738" t="s">
        <v>9</v>
      </c>
      <c r="D738" t="s">
        <v>21</v>
      </c>
      <c r="E738">
        <v>1</v>
      </c>
      <c r="F738">
        <v>29.96</v>
      </c>
      <c r="G738">
        <v>29.96</v>
      </c>
      <c r="H738" t="s">
        <v>14</v>
      </c>
    </row>
    <row r="739" spans="1:8" x14ac:dyDescent="0.3">
      <c r="A739" s="1">
        <v>44413</v>
      </c>
      <c r="B739" t="s">
        <v>12</v>
      </c>
      <c r="C739" t="s">
        <v>16</v>
      </c>
      <c r="D739" t="s">
        <v>15</v>
      </c>
      <c r="E739">
        <v>16</v>
      </c>
      <c r="F739">
        <v>29.72</v>
      </c>
      <c r="G739">
        <v>475.49</v>
      </c>
      <c r="H739" t="s">
        <v>18</v>
      </c>
    </row>
    <row r="740" spans="1:8" x14ac:dyDescent="0.3">
      <c r="A740" s="1">
        <v>44413</v>
      </c>
      <c r="B740" t="s">
        <v>8</v>
      </c>
      <c r="C740" t="s">
        <v>9</v>
      </c>
      <c r="D740" t="s">
        <v>15</v>
      </c>
      <c r="E740">
        <v>2</v>
      </c>
      <c r="F740">
        <v>27.69</v>
      </c>
      <c r="G740">
        <v>55.39</v>
      </c>
      <c r="H740" t="s">
        <v>14</v>
      </c>
    </row>
    <row r="741" spans="1:8" x14ac:dyDescent="0.3">
      <c r="A741" s="1">
        <v>44413</v>
      </c>
      <c r="B741" t="s">
        <v>8</v>
      </c>
      <c r="C741" t="s">
        <v>9</v>
      </c>
      <c r="D741" t="s">
        <v>15</v>
      </c>
      <c r="E741">
        <v>4</v>
      </c>
      <c r="F741">
        <v>39.01</v>
      </c>
      <c r="G741">
        <v>156.05000000000001</v>
      </c>
      <c r="H741" t="s">
        <v>11</v>
      </c>
    </row>
    <row r="742" spans="1:8" x14ac:dyDescent="0.3">
      <c r="A742" s="1">
        <v>44413</v>
      </c>
      <c r="B742" t="s">
        <v>8</v>
      </c>
      <c r="C742" t="s">
        <v>9</v>
      </c>
      <c r="D742" t="s">
        <v>15</v>
      </c>
      <c r="E742">
        <v>5</v>
      </c>
      <c r="F742">
        <v>33.380000000000003</v>
      </c>
      <c r="G742">
        <v>166.9</v>
      </c>
      <c r="H742" t="s">
        <v>11</v>
      </c>
    </row>
    <row r="743" spans="1:8" x14ac:dyDescent="0.3">
      <c r="A743" s="1">
        <v>44413</v>
      </c>
      <c r="B743" t="s">
        <v>8</v>
      </c>
      <c r="C743" t="s">
        <v>9</v>
      </c>
      <c r="D743" t="s">
        <v>15</v>
      </c>
      <c r="E743">
        <v>6</v>
      </c>
      <c r="F743">
        <v>28.7</v>
      </c>
      <c r="G743">
        <v>172.21</v>
      </c>
      <c r="H743" t="s">
        <v>11</v>
      </c>
    </row>
    <row r="744" spans="1:8" x14ac:dyDescent="0.3">
      <c r="A744" s="1">
        <v>44413</v>
      </c>
      <c r="B744" t="s">
        <v>8</v>
      </c>
      <c r="C744" t="s">
        <v>9</v>
      </c>
      <c r="D744" t="s">
        <v>13</v>
      </c>
      <c r="E744">
        <v>2</v>
      </c>
      <c r="F744">
        <v>24.97</v>
      </c>
      <c r="G744">
        <v>49.93</v>
      </c>
      <c r="H744" t="s">
        <v>11</v>
      </c>
    </row>
    <row r="745" spans="1:8" x14ac:dyDescent="0.3">
      <c r="A745" s="1">
        <v>44413</v>
      </c>
      <c r="B745" t="s">
        <v>12</v>
      </c>
      <c r="C745" t="s">
        <v>9</v>
      </c>
      <c r="D745" t="s">
        <v>21</v>
      </c>
      <c r="E745">
        <v>9</v>
      </c>
      <c r="F745">
        <v>19.260000000000002</v>
      </c>
      <c r="G745">
        <v>173.32</v>
      </c>
      <c r="H745" t="s">
        <v>11</v>
      </c>
    </row>
    <row r="746" spans="1:8" x14ac:dyDescent="0.3">
      <c r="A746" s="1">
        <v>44413</v>
      </c>
      <c r="B746" t="s">
        <v>12</v>
      </c>
      <c r="C746" t="s">
        <v>9</v>
      </c>
      <c r="D746" t="s">
        <v>15</v>
      </c>
      <c r="E746">
        <v>1</v>
      </c>
      <c r="F746">
        <v>41.32</v>
      </c>
      <c r="G746">
        <v>41.32</v>
      </c>
      <c r="H746" t="s">
        <v>11</v>
      </c>
    </row>
    <row r="747" spans="1:8" x14ac:dyDescent="0.3">
      <c r="A747" s="1">
        <v>44413</v>
      </c>
      <c r="B747" t="s">
        <v>8</v>
      </c>
      <c r="C747" t="s">
        <v>9</v>
      </c>
      <c r="D747" t="s">
        <v>13</v>
      </c>
      <c r="E747">
        <v>4</v>
      </c>
      <c r="F747">
        <v>11.08</v>
      </c>
      <c r="G747">
        <v>44.3</v>
      </c>
      <c r="H747" t="s">
        <v>11</v>
      </c>
    </row>
    <row r="748" spans="1:8" x14ac:dyDescent="0.3">
      <c r="A748" s="1">
        <v>44414</v>
      </c>
      <c r="B748" t="s">
        <v>8</v>
      </c>
      <c r="C748" t="s">
        <v>9</v>
      </c>
      <c r="D748" t="s">
        <v>21</v>
      </c>
      <c r="E748">
        <v>6</v>
      </c>
      <c r="F748">
        <v>30.22</v>
      </c>
      <c r="G748">
        <v>181.3</v>
      </c>
      <c r="H748" t="s">
        <v>11</v>
      </c>
    </row>
    <row r="749" spans="1:8" x14ac:dyDescent="0.3">
      <c r="A749" s="1">
        <v>44414</v>
      </c>
      <c r="B749" t="s">
        <v>12</v>
      </c>
      <c r="C749" t="s">
        <v>9</v>
      </c>
      <c r="D749" t="s">
        <v>21</v>
      </c>
      <c r="E749">
        <v>1</v>
      </c>
      <c r="F749">
        <v>32.86</v>
      </c>
      <c r="G749">
        <v>32.86</v>
      </c>
      <c r="H749" t="s">
        <v>14</v>
      </c>
    </row>
    <row r="750" spans="1:8" x14ac:dyDescent="0.3">
      <c r="A750" s="1">
        <v>44414</v>
      </c>
      <c r="B750" t="s">
        <v>12</v>
      </c>
      <c r="C750" t="s">
        <v>9</v>
      </c>
      <c r="D750" t="s">
        <v>15</v>
      </c>
      <c r="E750">
        <v>6</v>
      </c>
      <c r="F750">
        <v>30.67</v>
      </c>
      <c r="G750">
        <v>183.99</v>
      </c>
      <c r="H750" t="s">
        <v>11</v>
      </c>
    </row>
    <row r="751" spans="1:8" x14ac:dyDescent="0.3">
      <c r="A751" s="1">
        <v>44414</v>
      </c>
      <c r="B751" t="s">
        <v>8</v>
      </c>
      <c r="C751" t="s">
        <v>9</v>
      </c>
      <c r="D751" t="s">
        <v>13</v>
      </c>
      <c r="E751">
        <v>2</v>
      </c>
      <c r="F751">
        <v>15.55</v>
      </c>
      <c r="G751">
        <v>31.09</v>
      </c>
      <c r="H751" t="s">
        <v>11</v>
      </c>
    </row>
    <row r="752" spans="1:8" x14ac:dyDescent="0.3">
      <c r="A752" s="1">
        <v>44414</v>
      </c>
      <c r="B752" t="s">
        <v>8</v>
      </c>
      <c r="C752" t="s">
        <v>9</v>
      </c>
      <c r="D752" t="s">
        <v>10</v>
      </c>
      <c r="E752">
        <v>5</v>
      </c>
      <c r="F752">
        <v>16.27</v>
      </c>
      <c r="G752">
        <v>81.36</v>
      </c>
      <c r="H752" t="s">
        <v>11</v>
      </c>
    </row>
    <row r="753" spans="1:8" x14ac:dyDescent="0.3">
      <c r="A753" s="1">
        <v>44414</v>
      </c>
      <c r="B753" t="s">
        <v>20</v>
      </c>
      <c r="C753" t="s">
        <v>9</v>
      </c>
      <c r="D753" t="s">
        <v>21</v>
      </c>
      <c r="E753">
        <v>6</v>
      </c>
      <c r="F753">
        <v>24.38</v>
      </c>
      <c r="G753">
        <v>146.26</v>
      </c>
      <c r="H753" t="s">
        <v>11</v>
      </c>
    </row>
    <row r="754" spans="1:8" x14ac:dyDescent="0.3">
      <c r="A754" s="1">
        <v>44414</v>
      </c>
      <c r="B754" t="s">
        <v>8</v>
      </c>
      <c r="C754" t="s">
        <v>9</v>
      </c>
      <c r="D754" t="s">
        <v>10</v>
      </c>
      <c r="E754">
        <v>4</v>
      </c>
      <c r="F754">
        <v>16.170000000000002</v>
      </c>
      <c r="G754">
        <v>64.69</v>
      </c>
      <c r="H754" t="s">
        <v>11</v>
      </c>
    </row>
    <row r="755" spans="1:8" x14ac:dyDescent="0.3">
      <c r="A755" s="1">
        <v>44414</v>
      </c>
      <c r="B755" t="s">
        <v>8</v>
      </c>
      <c r="C755" t="s">
        <v>9</v>
      </c>
      <c r="D755" t="s">
        <v>13</v>
      </c>
      <c r="E755">
        <v>10</v>
      </c>
      <c r="F755">
        <v>14.59</v>
      </c>
      <c r="G755">
        <v>145.91999999999999</v>
      </c>
      <c r="H755" t="s">
        <v>11</v>
      </c>
    </row>
    <row r="756" spans="1:8" x14ac:dyDescent="0.3">
      <c r="A756" s="1">
        <v>44414</v>
      </c>
      <c r="B756" t="s">
        <v>20</v>
      </c>
      <c r="C756" t="s">
        <v>9</v>
      </c>
      <c r="D756" t="s">
        <v>21</v>
      </c>
      <c r="E756">
        <v>5</v>
      </c>
      <c r="F756">
        <v>19.21</v>
      </c>
      <c r="G756">
        <v>96.07</v>
      </c>
      <c r="H756" t="s">
        <v>11</v>
      </c>
    </row>
    <row r="757" spans="1:8" x14ac:dyDescent="0.3">
      <c r="A757" s="1">
        <v>44414</v>
      </c>
      <c r="B757" t="s">
        <v>12</v>
      </c>
      <c r="C757" t="s">
        <v>16</v>
      </c>
      <c r="D757" t="s">
        <v>15</v>
      </c>
      <c r="E757">
        <v>40</v>
      </c>
      <c r="F757">
        <v>40.11</v>
      </c>
      <c r="G757">
        <v>1604.33</v>
      </c>
      <c r="H757" t="s">
        <v>18</v>
      </c>
    </row>
    <row r="758" spans="1:8" x14ac:dyDescent="0.3">
      <c r="A758" s="1">
        <v>44414</v>
      </c>
      <c r="B758" t="s">
        <v>12</v>
      </c>
      <c r="C758" t="s">
        <v>9</v>
      </c>
      <c r="D758" t="s">
        <v>13</v>
      </c>
      <c r="E758">
        <v>5</v>
      </c>
      <c r="F758">
        <v>18.63</v>
      </c>
      <c r="G758">
        <v>93.14</v>
      </c>
      <c r="H758" t="s">
        <v>11</v>
      </c>
    </row>
    <row r="759" spans="1:8" x14ac:dyDescent="0.3">
      <c r="A759" s="1">
        <v>44415</v>
      </c>
      <c r="B759" t="s">
        <v>8</v>
      </c>
      <c r="C759" t="s">
        <v>9</v>
      </c>
      <c r="D759" t="s">
        <v>17</v>
      </c>
      <c r="E759">
        <v>9</v>
      </c>
      <c r="F759">
        <v>49.99</v>
      </c>
      <c r="G759">
        <v>449.94</v>
      </c>
      <c r="H759" t="s">
        <v>11</v>
      </c>
    </row>
    <row r="760" spans="1:8" x14ac:dyDescent="0.3">
      <c r="A760" s="1">
        <v>44415</v>
      </c>
      <c r="B760" t="s">
        <v>20</v>
      </c>
      <c r="C760" t="s">
        <v>16</v>
      </c>
      <c r="D760" t="s">
        <v>13</v>
      </c>
      <c r="E760">
        <v>36</v>
      </c>
      <c r="F760">
        <v>24.83</v>
      </c>
      <c r="G760">
        <v>893.82</v>
      </c>
      <c r="H760" t="s">
        <v>18</v>
      </c>
    </row>
    <row r="761" spans="1:8" x14ac:dyDescent="0.3">
      <c r="A761" s="1">
        <v>44415</v>
      </c>
      <c r="B761" t="s">
        <v>8</v>
      </c>
      <c r="C761" t="s">
        <v>9</v>
      </c>
      <c r="D761" t="s">
        <v>21</v>
      </c>
      <c r="E761">
        <v>4</v>
      </c>
      <c r="F761">
        <v>32.33</v>
      </c>
      <c r="G761">
        <v>129.31</v>
      </c>
      <c r="H761" t="s">
        <v>11</v>
      </c>
    </row>
    <row r="762" spans="1:8" x14ac:dyDescent="0.3">
      <c r="A762" s="1">
        <v>44415</v>
      </c>
      <c r="B762" t="s">
        <v>12</v>
      </c>
      <c r="C762" t="s">
        <v>9</v>
      </c>
      <c r="D762" t="s">
        <v>19</v>
      </c>
      <c r="E762">
        <v>4</v>
      </c>
      <c r="F762">
        <v>58.62</v>
      </c>
      <c r="G762">
        <v>234.47</v>
      </c>
      <c r="H762" t="s">
        <v>11</v>
      </c>
    </row>
    <row r="763" spans="1:8" x14ac:dyDescent="0.3">
      <c r="A763" s="1">
        <v>44415</v>
      </c>
      <c r="B763" t="s">
        <v>8</v>
      </c>
      <c r="C763" t="s">
        <v>16</v>
      </c>
      <c r="D763" t="s">
        <v>13</v>
      </c>
      <c r="E763">
        <v>32</v>
      </c>
      <c r="F763">
        <v>17.739999999999998</v>
      </c>
      <c r="G763">
        <v>567.84</v>
      </c>
      <c r="H763" t="s">
        <v>18</v>
      </c>
    </row>
    <row r="764" spans="1:8" x14ac:dyDescent="0.3">
      <c r="A764" s="1">
        <v>44415</v>
      </c>
      <c r="B764" t="s">
        <v>20</v>
      </c>
      <c r="C764" t="s">
        <v>9</v>
      </c>
      <c r="D764" t="s">
        <v>15</v>
      </c>
      <c r="E764">
        <v>6</v>
      </c>
      <c r="F764">
        <v>37.65</v>
      </c>
      <c r="G764">
        <v>225.91</v>
      </c>
      <c r="H764" t="s">
        <v>11</v>
      </c>
    </row>
    <row r="765" spans="1:8" x14ac:dyDescent="0.3">
      <c r="A765" s="1">
        <v>44415</v>
      </c>
      <c r="B765" t="s">
        <v>12</v>
      </c>
      <c r="C765" t="s">
        <v>9</v>
      </c>
      <c r="D765" t="s">
        <v>13</v>
      </c>
      <c r="E765">
        <v>8</v>
      </c>
      <c r="F765">
        <v>24.55</v>
      </c>
      <c r="G765">
        <v>196.39</v>
      </c>
      <c r="H765" t="s">
        <v>11</v>
      </c>
    </row>
    <row r="766" spans="1:8" x14ac:dyDescent="0.3">
      <c r="A766" s="1">
        <v>44415</v>
      </c>
      <c r="B766" t="s">
        <v>8</v>
      </c>
      <c r="C766" t="s">
        <v>9</v>
      </c>
      <c r="D766" t="s">
        <v>13</v>
      </c>
      <c r="E766">
        <v>7</v>
      </c>
      <c r="F766">
        <v>24.26</v>
      </c>
      <c r="G766">
        <v>169.8</v>
      </c>
      <c r="H766" t="s">
        <v>11</v>
      </c>
    </row>
    <row r="767" spans="1:8" x14ac:dyDescent="0.3">
      <c r="A767" s="1">
        <v>44415</v>
      </c>
      <c r="B767" t="s">
        <v>8</v>
      </c>
      <c r="C767" t="s">
        <v>16</v>
      </c>
      <c r="D767" t="s">
        <v>15</v>
      </c>
      <c r="E767">
        <v>28</v>
      </c>
      <c r="F767">
        <v>33.700000000000003</v>
      </c>
      <c r="G767">
        <v>943.51</v>
      </c>
      <c r="H767" t="s">
        <v>18</v>
      </c>
    </row>
    <row r="768" spans="1:8" x14ac:dyDescent="0.3">
      <c r="A768" s="1">
        <v>44415</v>
      </c>
      <c r="B768" t="s">
        <v>8</v>
      </c>
      <c r="C768" t="s">
        <v>9</v>
      </c>
      <c r="D768" t="s">
        <v>15</v>
      </c>
      <c r="E768">
        <v>4</v>
      </c>
      <c r="F768">
        <v>29.25</v>
      </c>
      <c r="G768">
        <v>117.01</v>
      </c>
      <c r="H768" t="s">
        <v>11</v>
      </c>
    </row>
    <row r="769" spans="1:8" x14ac:dyDescent="0.3">
      <c r="A769" s="1">
        <v>44415</v>
      </c>
      <c r="B769" t="s">
        <v>12</v>
      </c>
      <c r="C769" t="s">
        <v>16</v>
      </c>
      <c r="D769" t="s">
        <v>10</v>
      </c>
      <c r="E769">
        <v>20</v>
      </c>
      <c r="F769">
        <v>29.96</v>
      </c>
      <c r="G769">
        <v>599.27</v>
      </c>
      <c r="H769" t="s">
        <v>18</v>
      </c>
    </row>
    <row r="770" spans="1:8" x14ac:dyDescent="0.3">
      <c r="A770" s="1">
        <v>44415</v>
      </c>
      <c r="B770" t="s">
        <v>20</v>
      </c>
      <c r="C770" t="s">
        <v>16</v>
      </c>
      <c r="D770" t="s">
        <v>17</v>
      </c>
      <c r="E770">
        <v>20</v>
      </c>
      <c r="F770">
        <v>41.48</v>
      </c>
      <c r="G770">
        <v>829.7</v>
      </c>
      <c r="H770" t="s">
        <v>18</v>
      </c>
    </row>
    <row r="771" spans="1:8" x14ac:dyDescent="0.3">
      <c r="A771" s="1">
        <v>44415</v>
      </c>
      <c r="B771" t="s">
        <v>12</v>
      </c>
      <c r="C771" t="s">
        <v>9</v>
      </c>
      <c r="D771" t="s">
        <v>17</v>
      </c>
      <c r="E771">
        <v>2</v>
      </c>
      <c r="F771">
        <v>43.48</v>
      </c>
      <c r="G771">
        <v>86.96</v>
      </c>
      <c r="H771" t="s">
        <v>11</v>
      </c>
    </row>
    <row r="772" spans="1:8" x14ac:dyDescent="0.3">
      <c r="A772" s="1">
        <v>44415</v>
      </c>
      <c r="B772" t="s">
        <v>12</v>
      </c>
      <c r="C772" t="s">
        <v>9</v>
      </c>
      <c r="D772" t="s">
        <v>17</v>
      </c>
      <c r="E772">
        <v>10</v>
      </c>
      <c r="F772">
        <v>42.04</v>
      </c>
      <c r="G772">
        <v>420.43</v>
      </c>
      <c r="H772" t="s">
        <v>11</v>
      </c>
    </row>
    <row r="773" spans="1:8" x14ac:dyDescent="0.3">
      <c r="A773" s="1">
        <v>44415</v>
      </c>
      <c r="B773" t="s">
        <v>12</v>
      </c>
      <c r="C773" t="s">
        <v>9</v>
      </c>
      <c r="D773" t="s">
        <v>21</v>
      </c>
      <c r="E773">
        <v>10</v>
      </c>
      <c r="F773">
        <v>25.32</v>
      </c>
      <c r="G773">
        <v>253.23</v>
      </c>
      <c r="H773" t="s">
        <v>14</v>
      </c>
    </row>
    <row r="774" spans="1:8" x14ac:dyDescent="0.3">
      <c r="A774" s="1">
        <v>44415</v>
      </c>
      <c r="B774" t="s">
        <v>8</v>
      </c>
      <c r="C774" t="s">
        <v>9</v>
      </c>
      <c r="D774" t="s">
        <v>13</v>
      </c>
      <c r="E774">
        <v>1</v>
      </c>
      <c r="F774">
        <v>11.05</v>
      </c>
      <c r="G774">
        <v>11.05</v>
      </c>
      <c r="H774" t="s">
        <v>11</v>
      </c>
    </row>
    <row r="775" spans="1:8" x14ac:dyDescent="0.3">
      <c r="A775" s="1">
        <v>44416</v>
      </c>
      <c r="B775" t="s">
        <v>12</v>
      </c>
      <c r="C775" t="s">
        <v>9</v>
      </c>
      <c r="D775" t="s">
        <v>15</v>
      </c>
      <c r="E775">
        <v>7</v>
      </c>
      <c r="F775">
        <v>40.619999999999997</v>
      </c>
      <c r="G775">
        <v>284.3</v>
      </c>
      <c r="H775" t="s">
        <v>11</v>
      </c>
    </row>
    <row r="776" spans="1:8" x14ac:dyDescent="0.3">
      <c r="A776" s="1">
        <v>44416</v>
      </c>
      <c r="B776" t="s">
        <v>8</v>
      </c>
      <c r="C776" t="s">
        <v>16</v>
      </c>
      <c r="D776" t="s">
        <v>19</v>
      </c>
      <c r="E776">
        <v>40</v>
      </c>
      <c r="F776">
        <v>63.66</v>
      </c>
      <c r="G776">
        <v>2546.33</v>
      </c>
      <c r="H776" t="s">
        <v>18</v>
      </c>
    </row>
    <row r="777" spans="1:8" x14ac:dyDescent="0.3">
      <c r="A777" s="1">
        <v>44416</v>
      </c>
      <c r="B777" t="s">
        <v>8</v>
      </c>
      <c r="C777" t="s">
        <v>9</v>
      </c>
      <c r="D777" t="s">
        <v>13</v>
      </c>
      <c r="E777">
        <v>3</v>
      </c>
      <c r="F777">
        <v>17.89</v>
      </c>
      <c r="G777">
        <v>53.67</v>
      </c>
      <c r="H777" t="s">
        <v>11</v>
      </c>
    </row>
    <row r="778" spans="1:8" x14ac:dyDescent="0.3">
      <c r="A778" s="1">
        <v>44416</v>
      </c>
      <c r="B778" t="s">
        <v>8</v>
      </c>
      <c r="C778" t="s">
        <v>9</v>
      </c>
      <c r="D778" t="s">
        <v>10</v>
      </c>
      <c r="E778">
        <v>7</v>
      </c>
      <c r="F778">
        <v>16.37</v>
      </c>
      <c r="G778">
        <v>114.59</v>
      </c>
      <c r="H778" t="s">
        <v>11</v>
      </c>
    </row>
    <row r="779" spans="1:8" x14ac:dyDescent="0.3">
      <c r="A779" s="1">
        <v>44416</v>
      </c>
      <c r="B779" t="s">
        <v>12</v>
      </c>
      <c r="C779" t="s">
        <v>9</v>
      </c>
      <c r="D779" t="s">
        <v>17</v>
      </c>
      <c r="E779">
        <v>3</v>
      </c>
      <c r="F779">
        <v>37.64</v>
      </c>
      <c r="G779">
        <v>112.92</v>
      </c>
      <c r="H779" t="s">
        <v>11</v>
      </c>
    </row>
    <row r="780" spans="1:8" x14ac:dyDescent="0.3">
      <c r="A780" s="1">
        <v>44416</v>
      </c>
      <c r="B780" t="s">
        <v>12</v>
      </c>
      <c r="C780" t="s">
        <v>16</v>
      </c>
      <c r="D780" t="s">
        <v>10</v>
      </c>
      <c r="E780">
        <v>28</v>
      </c>
      <c r="F780">
        <v>15.02</v>
      </c>
      <c r="G780">
        <v>420.61</v>
      </c>
      <c r="H780" t="s">
        <v>18</v>
      </c>
    </row>
    <row r="781" spans="1:8" x14ac:dyDescent="0.3">
      <c r="A781" s="1">
        <v>44416</v>
      </c>
      <c r="B781" t="s">
        <v>20</v>
      </c>
      <c r="C781" t="s">
        <v>9</v>
      </c>
      <c r="D781" t="s">
        <v>13</v>
      </c>
      <c r="E781">
        <v>3</v>
      </c>
      <c r="F781">
        <v>15.96</v>
      </c>
      <c r="G781">
        <v>47.87</v>
      </c>
      <c r="H781" t="s">
        <v>11</v>
      </c>
    </row>
    <row r="782" spans="1:8" x14ac:dyDescent="0.3">
      <c r="A782" s="1">
        <v>44416</v>
      </c>
      <c r="B782" t="s">
        <v>8</v>
      </c>
      <c r="C782" t="s">
        <v>16</v>
      </c>
      <c r="D782" t="s">
        <v>15</v>
      </c>
      <c r="E782">
        <v>36</v>
      </c>
      <c r="F782">
        <v>30.96</v>
      </c>
      <c r="G782">
        <v>1114.74</v>
      </c>
      <c r="H782" t="s">
        <v>18</v>
      </c>
    </row>
    <row r="783" spans="1:8" x14ac:dyDescent="0.3">
      <c r="A783" s="1">
        <v>44416</v>
      </c>
      <c r="B783" t="s">
        <v>12</v>
      </c>
      <c r="C783" t="s">
        <v>9</v>
      </c>
      <c r="D783" t="s">
        <v>21</v>
      </c>
      <c r="E783">
        <v>2</v>
      </c>
      <c r="F783">
        <v>26.34</v>
      </c>
      <c r="G783">
        <v>52.68</v>
      </c>
      <c r="H783" t="s">
        <v>11</v>
      </c>
    </row>
    <row r="784" spans="1:8" x14ac:dyDescent="0.3">
      <c r="A784" s="1">
        <v>44416</v>
      </c>
      <c r="B784" t="s">
        <v>12</v>
      </c>
      <c r="C784" t="s">
        <v>9</v>
      </c>
      <c r="D784" t="s">
        <v>17</v>
      </c>
      <c r="E784">
        <v>5</v>
      </c>
      <c r="F784">
        <v>43.77</v>
      </c>
      <c r="G784">
        <v>218.85</v>
      </c>
      <c r="H784" t="s">
        <v>11</v>
      </c>
    </row>
    <row r="785" spans="1:8" x14ac:dyDescent="0.3">
      <c r="A785" s="1">
        <v>44416</v>
      </c>
      <c r="B785" t="s">
        <v>12</v>
      </c>
      <c r="C785" t="s">
        <v>9</v>
      </c>
      <c r="D785" t="s">
        <v>13</v>
      </c>
      <c r="E785">
        <v>2</v>
      </c>
      <c r="F785">
        <v>22.95</v>
      </c>
      <c r="G785">
        <v>45.89</v>
      </c>
      <c r="H785" t="s">
        <v>11</v>
      </c>
    </row>
    <row r="786" spans="1:8" x14ac:dyDescent="0.3">
      <c r="A786" s="1">
        <v>44416</v>
      </c>
      <c r="B786" t="s">
        <v>8</v>
      </c>
      <c r="C786" t="s">
        <v>9</v>
      </c>
      <c r="D786" t="s">
        <v>15</v>
      </c>
      <c r="E786">
        <v>1</v>
      </c>
      <c r="F786">
        <v>29.24</v>
      </c>
      <c r="G786">
        <v>29.24</v>
      </c>
      <c r="H786" t="s">
        <v>11</v>
      </c>
    </row>
    <row r="787" spans="1:8" x14ac:dyDescent="0.3">
      <c r="A787" s="1">
        <v>44417</v>
      </c>
      <c r="B787" t="s">
        <v>8</v>
      </c>
      <c r="C787" t="s">
        <v>9</v>
      </c>
      <c r="D787" t="s">
        <v>10</v>
      </c>
      <c r="E787">
        <v>6</v>
      </c>
      <c r="F787">
        <v>21.13</v>
      </c>
      <c r="G787">
        <v>126.77</v>
      </c>
      <c r="H787" t="s">
        <v>14</v>
      </c>
    </row>
    <row r="788" spans="1:8" x14ac:dyDescent="0.3">
      <c r="A788" s="1">
        <v>44417</v>
      </c>
      <c r="B788" t="s">
        <v>12</v>
      </c>
      <c r="C788" t="s">
        <v>9</v>
      </c>
      <c r="D788" t="s">
        <v>15</v>
      </c>
      <c r="E788">
        <v>8</v>
      </c>
      <c r="F788">
        <v>35.57</v>
      </c>
      <c r="G788">
        <v>284.56</v>
      </c>
      <c r="H788" t="s">
        <v>11</v>
      </c>
    </row>
    <row r="789" spans="1:8" x14ac:dyDescent="0.3">
      <c r="A789" s="1">
        <v>44417</v>
      </c>
      <c r="B789" t="s">
        <v>8</v>
      </c>
      <c r="C789" t="s">
        <v>9</v>
      </c>
      <c r="D789" t="s">
        <v>17</v>
      </c>
      <c r="E789">
        <v>7</v>
      </c>
      <c r="F789">
        <v>39.090000000000003</v>
      </c>
      <c r="G789">
        <v>273.64999999999998</v>
      </c>
      <c r="H789" t="s">
        <v>11</v>
      </c>
    </row>
    <row r="790" spans="1:8" x14ac:dyDescent="0.3">
      <c r="A790" s="1">
        <v>44417</v>
      </c>
      <c r="B790" t="s">
        <v>12</v>
      </c>
      <c r="C790" t="s">
        <v>9</v>
      </c>
      <c r="D790" t="s">
        <v>15</v>
      </c>
      <c r="E790">
        <v>5</v>
      </c>
      <c r="F790">
        <v>29.72</v>
      </c>
      <c r="G790">
        <v>148.6</v>
      </c>
      <c r="H790" t="s">
        <v>11</v>
      </c>
    </row>
    <row r="791" spans="1:8" x14ac:dyDescent="0.3">
      <c r="A791" s="1">
        <v>44417</v>
      </c>
      <c r="B791" t="s">
        <v>8</v>
      </c>
      <c r="C791" t="s">
        <v>9</v>
      </c>
      <c r="D791" t="s">
        <v>21</v>
      </c>
      <c r="E791">
        <v>5</v>
      </c>
      <c r="F791">
        <v>22.42</v>
      </c>
      <c r="G791">
        <v>112.08</v>
      </c>
      <c r="H791" t="s">
        <v>11</v>
      </c>
    </row>
    <row r="792" spans="1:8" x14ac:dyDescent="0.3">
      <c r="A792" s="1">
        <v>44417</v>
      </c>
      <c r="B792" t="s">
        <v>12</v>
      </c>
      <c r="C792" t="s">
        <v>16</v>
      </c>
      <c r="D792" t="s">
        <v>21</v>
      </c>
      <c r="E792">
        <v>28</v>
      </c>
      <c r="F792">
        <v>28.16</v>
      </c>
      <c r="G792">
        <v>788.34</v>
      </c>
      <c r="H792" t="s">
        <v>18</v>
      </c>
    </row>
    <row r="793" spans="1:8" x14ac:dyDescent="0.3">
      <c r="A793" s="1">
        <v>44417</v>
      </c>
      <c r="B793" t="s">
        <v>8</v>
      </c>
      <c r="C793" t="s">
        <v>9</v>
      </c>
      <c r="D793" t="s">
        <v>15</v>
      </c>
      <c r="E793">
        <v>2</v>
      </c>
      <c r="F793">
        <v>31.72</v>
      </c>
      <c r="G793">
        <v>63.43</v>
      </c>
      <c r="H793" t="s">
        <v>11</v>
      </c>
    </row>
    <row r="794" spans="1:8" x14ac:dyDescent="0.3">
      <c r="A794" s="1">
        <v>44417</v>
      </c>
      <c r="B794" t="s">
        <v>12</v>
      </c>
      <c r="C794" t="s">
        <v>9</v>
      </c>
      <c r="D794" t="s">
        <v>21</v>
      </c>
      <c r="E794">
        <v>2</v>
      </c>
      <c r="F794">
        <v>26.63</v>
      </c>
      <c r="G794">
        <v>53.26</v>
      </c>
      <c r="H794" t="s">
        <v>11</v>
      </c>
    </row>
    <row r="795" spans="1:8" x14ac:dyDescent="0.3">
      <c r="A795" s="1">
        <v>44417</v>
      </c>
      <c r="B795" t="s">
        <v>12</v>
      </c>
      <c r="C795" t="s">
        <v>9</v>
      </c>
      <c r="D795" t="s">
        <v>13</v>
      </c>
      <c r="E795">
        <v>4</v>
      </c>
      <c r="F795">
        <v>24.11</v>
      </c>
      <c r="G795">
        <v>96.45</v>
      </c>
      <c r="H795" t="s">
        <v>11</v>
      </c>
    </row>
    <row r="796" spans="1:8" x14ac:dyDescent="0.3">
      <c r="A796" s="1">
        <v>44417</v>
      </c>
      <c r="B796" t="s">
        <v>8</v>
      </c>
      <c r="C796" t="s">
        <v>16</v>
      </c>
      <c r="D796" t="s">
        <v>17</v>
      </c>
      <c r="E796">
        <v>28</v>
      </c>
      <c r="F796">
        <v>38.270000000000003</v>
      </c>
      <c r="G796">
        <v>1071.51</v>
      </c>
      <c r="H796" t="s">
        <v>18</v>
      </c>
    </row>
    <row r="797" spans="1:8" x14ac:dyDescent="0.3">
      <c r="A797" s="1">
        <v>44417</v>
      </c>
      <c r="B797" t="s">
        <v>20</v>
      </c>
      <c r="C797" t="s">
        <v>9</v>
      </c>
      <c r="D797" t="s">
        <v>21</v>
      </c>
      <c r="E797">
        <v>7</v>
      </c>
      <c r="F797">
        <v>21.61</v>
      </c>
      <c r="G797">
        <v>151.28</v>
      </c>
      <c r="H797" t="s">
        <v>11</v>
      </c>
    </row>
    <row r="798" spans="1:8" x14ac:dyDescent="0.3">
      <c r="A798" s="1">
        <v>44418</v>
      </c>
      <c r="B798" t="s">
        <v>8</v>
      </c>
      <c r="C798" t="s">
        <v>9</v>
      </c>
      <c r="D798" t="s">
        <v>15</v>
      </c>
      <c r="E798">
        <v>7</v>
      </c>
      <c r="F798">
        <v>31.79</v>
      </c>
      <c r="G798">
        <v>222.52</v>
      </c>
      <c r="H798" t="s">
        <v>11</v>
      </c>
    </row>
    <row r="799" spans="1:8" x14ac:dyDescent="0.3">
      <c r="A799" s="1">
        <v>44418</v>
      </c>
      <c r="B799" t="s">
        <v>12</v>
      </c>
      <c r="C799" t="s">
        <v>16</v>
      </c>
      <c r="D799" t="s">
        <v>17</v>
      </c>
      <c r="E799">
        <v>28</v>
      </c>
      <c r="F799">
        <v>49.73</v>
      </c>
      <c r="G799">
        <v>1392.53</v>
      </c>
      <c r="H799" t="s">
        <v>18</v>
      </c>
    </row>
    <row r="800" spans="1:8" x14ac:dyDescent="0.3">
      <c r="A800" s="1">
        <v>44418</v>
      </c>
      <c r="B800" t="s">
        <v>12</v>
      </c>
      <c r="C800" t="s">
        <v>9</v>
      </c>
      <c r="D800" t="s">
        <v>21</v>
      </c>
      <c r="E800">
        <v>4</v>
      </c>
      <c r="F800">
        <v>24.61</v>
      </c>
      <c r="G800">
        <v>98.45</v>
      </c>
      <c r="H800" t="s">
        <v>11</v>
      </c>
    </row>
    <row r="801" spans="1:8" x14ac:dyDescent="0.3">
      <c r="A801" s="1">
        <v>44418</v>
      </c>
      <c r="B801" t="s">
        <v>8</v>
      </c>
      <c r="C801" t="s">
        <v>16</v>
      </c>
      <c r="D801" t="s">
        <v>19</v>
      </c>
      <c r="E801">
        <v>36</v>
      </c>
      <c r="F801">
        <v>60.73</v>
      </c>
      <c r="G801">
        <v>2186.16</v>
      </c>
      <c r="H801" t="s">
        <v>18</v>
      </c>
    </row>
    <row r="802" spans="1:8" x14ac:dyDescent="0.3">
      <c r="A802" s="1">
        <v>44418</v>
      </c>
      <c r="B802" t="s">
        <v>20</v>
      </c>
      <c r="C802" t="s">
        <v>16</v>
      </c>
      <c r="D802" t="s">
        <v>13</v>
      </c>
      <c r="E802">
        <v>16</v>
      </c>
      <c r="F802">
        <v>24.04</v>
      </c>
      <c r="G802">
        <v>384.69</v>
      </c>
      <c r="H802" t="s">
        <v>18</v>
      </c>
    </row>
    <row r="803" spans="1:8" x14ac:dyDescent="0.3">
      <c r="A803" s="1">
        <v>44418</v>
      </c>
      <c r="B803" t="s">
        <v>20</v>
      </c>
      <c r="C803" t="s">
        <v>9</v>
      </c>
      <c r="D803" t="s">
        <v>10</v>
      </c>
      <c r="E803">
        <v>7</v>
      </c>
      <c r="F803">
        <v>22.51</v>
      </c>
      <c r="G803">
        <v>157.55000000000001</v>
      </c>
      <c r="H803" t="s">
        <v>11</v>
      </c>
    </row>
    <row r="804" spans="1:8" x14ac:dyDescent="0.3">
      <c r="A804" s="1">
        <v>44418</v>
      </c>
      <c r="B804" t="s">
        <v>8</v>
      </c>
      <c r="C804" t="s">
        <v>16</v>
      </c>
      <c r="D804" t="s">
        <v>21</v>
      </c>
      <c r="E804">
        <v>12</v>
      </c>
      <c r="F804">
        <v>18.43</v>
      </c>
      <c r="G804">
        <v>221.18</v>
      </c>
      <c r="H804" t="s">
        <v>18</v>
      </c>
    </row>
    <row r="805" spans="1:8" x14ac:dyDescent="0.3">
      <c r="A805" s="1">
        <v>44418</v>
      </c>
      <c r="B805" t="s">
        <v>8</v>
      </c>
      <c r="C805" t="s">
        <v>16</v>
      </c>
      <c r="D805" t="s">
        <v>19</v>
      </c>
      <c r="E805">
        <v>4</v>
      </c>
      <c r="F805">
        <v>56.5</v>
      </c>
      <c r="G805">
        <v>226.01</v>
      </c>
      <c r="H805" t="s">
        <v>18</v>
      </c>
    </row>
    <row r="806" spans="1:8" x14ac:dyDescent="0.3">
      <c r="A806" s="1">
        <v>44418</v>
      </c>
      <c r="B806" t="s">
        <v>8</v>
      </c>
      <c r="C806" t="s">
        <v>9</v>
      </c>
      <c r="D806" t="s">
        <v>21</v>
      </c>
      <c r="E806">
        <v>4</v>
      </c>
      <c r="F806">
        <v>23.58</v>
      </c>
      <c r="G806">
        <v>94.33</v>
      </c>
      <c r="H806" t="s">
        <v>11</v>
      </c>
    </row>
    <row r="807" spans="1:8" x14ac:dyDescent="0.3">
      <c r="A807" s="1">
        <v>44418</v>
      </c>
      <c r="B807" t="s">
        <v>8</v>
      </c>
      <c r="C807" t="s">
        <v>9</v>
      </c>
      <c r="D807" t="s">
        <v>15</v>
      </c>
      <c r="E807">
        <v>4</v>
      </c>
      <c r="F807">
        <v>32.700000000000003</v>
      </c>
      <c r="G807">
        <v>130.81</v>
      </c>
      <c r="H807" t="s">
        <v>11</v>
      </c>
    </row>
    <row r="808" spans="1:8" x14ac:dyDescent="0.3">
      <c r="A808" s="1">
        <v>44418</v>
      </c>
      <c r="B808" t="s">
        <v>20</v>
      </c>
      <c r="C808" t="s">
        <v>9</v>
      </c>
      <c r="D808" t="s">
        <v>21</v>
      </c>
      <c r="E808">
        <v>6</v>
      </c>
      <c r="F808">
        <v>21.77</v>
      </c>
      <c r="G808">
        <v>130.61000000000001</v>
      </c>
      <c r="H808" t="s">
        <v>11</v>
      </c>
    </row>
    <row r="809" spans="1:8" x14ac:dyDescent="0.3">
      <c r="A809" s="1">
        <v>44418</v>
      </c>
      <c r="B809" t="s">
        <v>8</v>
      </c>
      <c r="C809" t="s">
        <v>9</v>
      </c>
      <c r="D809" t="s">
        <v>17</v>
      </c>
      <c r="E809">
        <v>4</v>
      </c>
      <c r="F809">
        <v>49.62</v>
      </c>
      <c r="G809">
        <v>198.49</v>
      </c>
      <c r="H809" t="s">
        <v>11</v>
      </c>
    </row>
    <row r="810" spans="1:8" x14ac:dyDescent="0.3">
      <c r="A810" s="1">
        <v>44419</v>
      </c>
      <c r="B810" t="s">
        <v>8</v>
      </c>
      <c r="C810" t="s">
        <v>16</v>
      </c>
      <c r="D810" t="s">
        <v>13</v>
      </c>
      <c r="E810">
        <v>16</v>
      </c>
      <c r="F810">
        <v>14.72</v>
      </c>
      <c r="G810">
        <v>235.47</v>
      </c>
      <c r="H810" t="s">
        <v>18</v>
      </c>
    </row>
    <row r="811" spans="1:8" x14ac:dyDescent="0.3">
      <c r="A811" s="1">
        <v>44419</v>
      </c>
      <c r="B811" t="s">
        <v>8</v>
      </c>
      <c r="C811" t="s">
        <v>9</v>
      </c>
      <c r="D811" t="s">
        <v>17</v>
      </c>
      <c r="E811">
        <v>2</v>
      </c>
      <c r="F811">
        <v>45.48</v>
      </c>
      <c r="G811">
        <v>90.96</v>
      </c>
      <c r="H811" t="s">
        <v>11</v>
      </c>
    </row>
    <row r="812" spans="1:8" x14ac:dyDescent="0.3">
      <c r="A812" s="1">
        <v>44419</v>
      </c>
      <c r="B812" t="s">
        <v>12</v>
      </c>
      <c r="C812" t="s">
        <v>9</v>
      </c>
      <c r="D812" t="s">
        <v>13</v>
      </c>
      <c r="E812">
        <v>5</v>
      </c>
      <c r="F812">
        <v>17.38</v>
      </c>
      <c r="G812">
        <v>86.89</v>
      </c>
      <c r="H812" t="s">
        <v>11</v>
      </c>
    </row>
    <row r="813" spans="1:8" x14ac:dyDescent="0.3">
      <c r="A813" s="1">
        <v>44419</v>
      </c>
      <c r="B813" t="s">
        <v>12</v>
      </c>
      <c r="C813" t="s">
        <v>9</v>
      </c>
      <c r="D813" t="s">
        <v>10</v>
      </c>
      <c r="E813">
        <v>7</v>
      </c>
      <c r="F813">
        <v>20.96</v>
      </c>
      <c r="G813">
        <v>146.76</v>
      </c>
      <c r="H813" t="s">
        <v>11</v>
      </c>
    </row>
    <row r="814" spans="1:8" x14ac:dyDescent="0.3">
      <c r="A814" s="1">
        <v>44419</v>
      </c>
      <c r="B814" t="s">
        <v>8</v>
      </c>
      <c r="C814" t="s">
        <v>9</v>
      </c>
      <c r="D814" t="s">
        <v>15</v>
      </c>
      <c r="E814">
        <v>8</v>
      </c>
      <c r="F814">
        <v>35.65</v>
      </c>
      <c r="G814">
        <v>285.20999999999998</v>
      </c>
      <c r="H814" t="s">
        <v>14</v>
      </c>
    </row>
    <row r="815" spans="1:8" x14ac:dyDescent="0.3">
      <c r="A815" s="1">
        <v>44419</v>
      </c>
      <c r="B815" t="s">
        <v>12</v>
      </c>
      <c r="C815" t="s">
        <v>9</v>
      </c>
      <c r="D815" t="s">
        <v>21</v>
      </c>
      <c r="E815">
        <v>10</v>
      </c>
      <c r="F815">
        <v>19.309999999999999</v>
      </c>
      <c r="G815">
        <v>193.12</v>
      </c>
      <c r="H815" t="s">
        <v>11</v>
      </c>
    </row>
    <row r="816" spans="1:8" x14ac:dyDescent="0.3">
      <c r="A816" s="1">
        <v>44419</v>
      </c>
      <c r="B816" t="s">
        <v>20</v>
      </c>
      <c r="C816" t="s">
        <v>9</v>
      </c>
      <c r="D816" t="s">
        <v>13</v>
      </c>
      <c r="E816">
        <v>8</v>
      </c>
      <c r="F816">
        <v>10.36</v>
      </c>
      <c r="G816">
        <v>82.92</v>
      </c>
      <c r="H816" t="s">
        <v>11</v>
      </c>
    </row>
    <row r="817" spans="1:8" x14ac:dyDescent="0.3">
      <c r="A817" s="1">
        <v>44419</v>
      </c>
      <c r="B817" t="s">
        <v>8</v>
      </c>
      <c r="C817" t="s">
        <v>9</v>
      </c>
      <c r="D817" t="s">
        <v>13</v>
      </c>
      <c r="E817">
        <v>2</v>
      </c>
      <c r="F817">
        <v>14.12</v>
      </c>
      <c r="G817">
        <v>28.23</v>
      </c>
      <c r="H817" t="s">
        <v>11</v>
      </c>
    </row>
    <row r="818" spans="1:8" x14ac:dyDescent="0.3">
      <c r="A818" s="1">
        <v>44419</v>
      </c>
      <c r="B818" t="s">
        <v>8</v>
      </c>
      <c r="C818" t="s">
        <v>9</v>
      </c>
      <c r="D818" t="s">
        <v>19</v>
      </c>
      <c r="E818">
        <v>10</v>
      </c>
      <c r="F818">
        <v>53.02</v>
      </c>
      <c r="G818">
        <v>530.17999999999995</v>
      </c>
      <c r="H818" t="s">
        <v>11</v>
      </c>
    </row>
    <row r="819" spans="1:8" x14ac:dyDescent="0.3">
      <c r="A819" s="1">
        <v>44419</v>
      </c>
      <c r="B819" t="s">
        <v>20</v>
      </c>
      <c r="C819" t="s">
        <v>9</v>
      </c>
      <c r="D819" t="s">
        <v>13</v>
      </c>
      <c r="E819">
        <v>1</v>
      </c>
      <c r="F819">
        <v>17.75</v>
      </c>
      <c r="G819">
        <v>17.75</v>
      </c>
      <c r="H819" t="s">
        <v>11</v>
      </c>
    </row>
    <row r="820" spans="1:8" x14ac:dyDescent="0.3">
      <c r="A820" s="1">
        <v>44420</v>
      </c>
      <c r="B820" t="s">
        <v>12</v>
      </c>
      <c r="C820" t="s">
        <v>16</v>
      </c>
      <c r="D820" t="s">
        <v>13</v>
      </c>
      <c r="E820">
        <v>8</v>
      </c>
      <c r="F820">
        <v>12.25</v>
      </c>
      <c r="G820">
        <v>97.97</v>
      </c>
      <c r="H820" t="s">
        <v>18</v>
      </c>
    </row>
    <row r="821" spans="1:8" x14ac:dyDescent="0.3">
      <c r="A821" s="1">
        <v>44420</v>
      </c>
      <c r="B821" t="s">
        <v>8</v>
      </c>
      <c r="C821" t="s">
        <v>9</v>
      </c>
      <c r="D821" t="s">
        <v>17</v>
      </c>
      <c r="E821">
        <v>1</v>
      </c>
      <c r="F821">
        <v>40.479999999999997</v>
      </c>
      <c r="G821">
        <v>40.479999999999997</v>
      </c>
      <c r="H821" t="s">
        <v>14</v>
      </c>
    </row>
    <row r="822" spans="1:8" x14ac:dyDescent="0.3">
      <c r="A822" s="1">
        <v>44420</v>
      </c>
      <c r="B822" t="s">
        <v>8</v>
      </c>
      <c r="C822" t="s">
        <v>9</v>
      </c>
      <c r="D822" t="s">
        <v>15</v>
      </c>
      <c r="E822">
        <v>4</v>
      </c>
      <c r="F822">
        <v>30.91</v>
      </c>
      <c r="G822">
        <v>123.65</v>
      </c>
      <c r="H822" t="s">
        <v>11</v>
      </c>
    </row>
    <row r="823" spans="1:8" x14ac:dyDescent="0.3">
      <c r="A823" s="1">
        <v>44420</v>
      </c>
      <c r="B823" t="s">
        <v>12</v>
      </c>
      <c r="C823" t="s">
        <v>16</v>
      </c>
      <c r="D823" t="s">
        <v>17</v>
      </c>
      <c r="E823">
        <v>36</v>
      </c>
      <c r="F823">
        <v>49.58</v>
      </c>
      <c r="G823">
        <v>1784.88</v>
      </c>
      <c r="H823" t="s">
        <v>18</v>
      </c>
    </row>
    <row r="824" spans="1:8" x14ac:dyDescent="0.3">
      <c r="A824" s="1">
        <v>44420</v>
      </c>
      <c r="B824" t="s">
        <v>8</v>
      </c>
      <c r="C824" t="s">
        <v>16</v>
      </c>
      <c r="D824" t="s">
        <v>13</v>
      </c>
      <c r="E824">
        <v>28</v>
      </c>
      <c r="F824">
        <v>17.45</v>
      </c>
      <c r="G824">
        <v>488.74</v>
      </c>
      <c r="H824" t="s">
        <v>18</v>
      </c>
    </row>
    <row r="825" spans="1:8" x14ac:dyDescent="0.3">
      <c r="A825" s="1">
        <v>44420</v>
      </c>
      <c r="B825" t="s">
        <v>12</v>
      </c>
      <c r="C825" t="s">
        <v>9</v>
      </c>
      <c r="D825" t="s">
        <v>21</v>
      </c>
      <c r="E825">
        <v>7</v>
      </c>
      <c r="F825">
        <v>33.26</v>
      </c>
      <c r="G825">
        <v>232.81</v>
      </c>
      <c r="H825" t="s">
        <v>11</v>
      </c>
    </row>
    <row r="826" spans="1:8" x14ac:dyDescent="0.3">
      <c r="A826" s="1">
        <v>44420</v>
      </c>
      <c r="B826" t="s">
        <v>8</v>
      </c>
      <c r="C826" t="s">
        <v>9</v>
      </c>
      <c r="D826" t="s">
        <v>15</v>
      </c>
      <c r="E826">
        <v>6</v>
      </c>
      <c r="F826">
        <v>36.68</v>
      </c>
      <c r="G826">
        <v>220.11</v>
      </c>
      <c r="H826" t="s">
        <v>11</v>
      </c>
    </row>
    <row r="827" spans="1:8" x14ac:dyDescent="0.3">
      <c r="A827" s="1">
        <v>44420</v>
      </c>
      <c r="B827" t="s">
        <v>8</v>
      </c>
      <c r="C827" t="s">
        <v>16</v>
      </c>
      <c r="D827" t="s">
        <v>17</v>
      </c>
      <c r="E827">
        <v>24</v>
      </c>
      <c r="F827">
        <v>39.200000000000003</v>
      </c>
      <c r="G827">
        <v>940.88</v>
      </c>
      <c r="H827" t="s">
        <v>18</v>
      </c>
    </row>
    <row r="828" spans="1:8" x14ac:dyDescent="0.3">
      <c r="A828" s="1">
        <v>44420</v>
      </c>
      <c r="B828" t="s">
        <v>20</v>
      </c>
      <c r="C828" t="s">
        <v>9</v>
      </c>
      <c r="D828" t="s">
        <v>15</v>
      </c>
      <c r="E828">
        <v>7</v>
      </c>
      <c r="F828">
        <v>29.64</v>
      </c>
      <c r="G828">
        <v>207.49</v>
      </c>
      <c r="H828" t="s">
        <v>11</v>
      </c>
    </row>
    <row r="829" spans="1:8" x14ac:dyDescent="0.3">
      <c r="A829" s="1">
        <v>44420</v>
      </c>
      <c r="B829" t="s">
        <v>8</v>
      </c>
      <c r="C829" t="s">
        <v>9</v>
      </c>
      <c r="D829" t="s">
        <v>21</v>
      </c>
      <c r="E829">
        <v>9</v>
      </c>
      <c r="F829">
        <v>25.22</v>
      </c>
      <c r="G829">
        <v>226.98</v>
      </c>
      <c r="H829" t="s">
        <v>11</v>
      </c>
    </row>
    <row r="830" spans="1:8" x14ac:dyDescent="0.3">
      <c r="A830" s="1">
        <v>44420</v>
      </c>
      <c r="B830" t="s">
        <v>8</v>
      </c>
      <c r="C830" t="s">
        <v>9</v>
      </c>
      <c r="D830" t="s">
        <v>13</v>
      </c>
      <c r="E830">
        <v>10</v>
      </c>
      <c r="F830">
        <v>18.27</v>
      </c>
      <c r="G830">
        <v>182.68</v>
      </c>
      <c r="H830" t="s">
        <v>11</v>
      </c>
    </row>
    <row r="831" spans="1:8" x14ac:dyDescent="0.3">
      <c r="A831" s="1">
        <v>44420</v>
      </c>
      <c r="B831" t="s">
        <v>8</v>
      </c>
      <c r="C831" t="s">
        <v>9</v>
      </c>
      <c r="D831" t="s">
        <v>10</v>
      </c>
      <c r="E831">
        <v>8</v>
      </c>
      <c r="F831">
        <v>22.2</v>
      </c>
      <c r="G831">
        <v>177.61</v>
      </c>
      <c r="H831" t="s">
        <v>11</v>
      </c>
    </row>
    <row r="832" spans="1:8" x14ac:dyDescent="0.3">
      <c r="A832" s="1">
        <v>44420</v>
      </c>
      <c r="B832" t="s">
        <v>8</v>
      </c>
      <c r="C832" t="s">
        <v>9</v>
      </c>
      <c r="D832" t="s">
        <v>13</v>
      </c>
      <c r="E832">
        <v>4</v>
      </c>
      <c r="F832">
        <v>12.05</v>
      </c>
      <c r="G832">
        <v>48.21</v>
      </c>
      <c r="H832" t="s">
        <v>11</v>
      </c>
    </row>
    <row r="833" spans="1:8" x14ac:dyDescent="0.3">
      <c r="A833" s="1">
        <v>44420</v>
      </c>
      <c r="B833" t="s">
        <v>8</v>
      </c>
      <c r="C833" t="s">
        <v>9</v>
      </c>
      <c r="D833" t="s">
        <v>15</v>
      </c>
      <c r="E833">
        <v>9</v>
      </c>
      <c r="F833">
        <v>28.6</v>
      </c>
      <c r="G833">
        <v>257.37</v>
      </c>
      <c r="H833" t="s">
        <v>11</v>
      </c>
    </row>
    <row r="834" spans="1:8" x14ac:dyDescent="0.3">
      <c r="A834" s="1">
        <v>44420</v>
      </c>
      <c r="B834" t="s">
        <v>12</v>
      </c>
      <c r="C834" t="s">
        <v>9</v>
      </c>
      <c r="D834" t="s">
        <v>21</v>
      </c>
      <c r="E834">
        <v>3</v>
      </c>
      <c r="F834">
        <v>19.28</v>
      </c>
      <c r="G834">
        <v>57.84</v>
      </c>
      <c r="H834" t="s">
        <v>11</v>
      </c>
    </row>
    <row r="835" spans="1:8" x14ac:dyDescent="0.3">
      <c r="A835" s="1">
        <v>44420</v>
      </c>
      <c r="B835" t="s">
        <v>20</v>
      </c>
      <c r="C835" t="s">
        <v>9</v>
      </c>
      <c r="D835" t="s">
        <v>21</v>
      </c>
      <c r="E835">
        <v>5</v>
      </c>
      <c r="F835">
        <v>31.32</v>
      </c>
      <c r="G835">
        <v>156.59</v>
      </c>
      <c r="H835" t="s">
        <v>11</v>
      </c>
    </row>
    <row r="836" spans="1:8" x14ac:dyDescent="0.3">
      <c r="A836" s="1">
        <v>44420</v>
      </c>
      <c r="B836" t="s">
        <v>8</v>
      </c>
      <c r="C836" t="s">
        <v>9</v>
      </c>
      <c r="D836" t="s">
        <v>19</v>
      </c>
      <c r="E836">
        <v>10</v>
      </c>
      <c r="F836">
        <v>63.76</v>
      </c>
      <c r="G836">
        <v>637.63</v>
      </c>
      <c r="H836" t="s">
        <v>11</v>
      </c>
    </row>
    <row r="837" spans="1:8" x14ac:dyDescent="0.3">
      <c r="A837" s="1">
        <v>44420</v>
      </c>
      <c r="B837" t="s">
        <v>20</v>
      </c>
      <c r="C837" t="s">
        <v>9</v>
      </c>
      <c r="D837" t="s">
        <v>13</v>
      </c>
      <c r="E837">
        <v>10</v>
      </c>
      <c r="F837">
        <v>21.26</v>
      </c>
      <c r="G837">
        <v>212.6</v>
      </c>
      <c r="H837" t="s">
        <v>11</v>
      </c>
    </row>
    <row r="838" spans="1:8" x14ac:dyDescent="0.3">
      <c r="A838" s="1">
        <v>44421</v>
      </c>
      <c r="B838" t="s">
        <v>8</v>
      </c>
      <c r="C838" t="s">
        <v>16</v>
      </c>
      <c r="D838" t="s">
        <v>17</v>
      </c>
      <c r="E838">
        <v>32</v>
      </c>
      <c r="F838">
        <v>48.42</v>
      </c>
      <c r="G838">
        <v>1549.49</v>
      </c>
      <c r="H838" t="s">
        <v>18</v>
      </c>
    </row>
    <row r="839" spans="1:8" x14ac:dyDescent="0.3">
      <c r="A839" s="1">
        <v>44421</v>
      </c>
      <c r="B839" t="s">
        <v>8</v>
      </c>
      <c r="C839" t="s">
        <v>9</v>
      </c>
      <c r="D839" t="s">
        <v>21</v>
      </c>
      <c r="E839">
        <v>4</v>
      </c>
      <c r="F839">
        <v>26.25</v>
      </c>
      <c r="G839">
        <v>104.99</v>
      </c>
      <c r="H839" t="s">
        <v>11</v>
      </c>
    </row>
    <row r="840" spans="1:8" x14ac:dyDescent="0.3">
      <c r="A840" s="1">
        <v>44421</v>
      </c>
      <c r="B840" t="s">
        <v>8</v>
      </c>
      <c r="C840" t="s">
        <v>9</v>
      </c>
      <c r="D840" t="s">
        <v>21</v>
      </c>
      <c r="E840">
        <v>1</v>
      </c>
      <c r="F840">
        <v>32.130000000000003</v>
      </c>
      <c r="G840">
        <v>32.130000000000003</v>
      </c>
      <c r="H840" t="s">
        <v>14</v>
      </c>
    </row>
    <row r="841" spans="1:8" x14ac:dyDescent="0.3">
      <c r="A841" s="1">
        <v>44421</v>
      </c>
      <c r="B841" t="s">
        <v>12</v>
      </c>
      <c r="C841" t="s">
        <v>9</v>
      </c>
      <c r="D841" t="s">
        <v>21</v>
      </c>
      <c r="E841">
        <v>9</v>
      </c>
      <c r="F841">
        <v>20.82</v>
      </c>
      <c r="G841">
        <v>187.34</v>
      </c>
      <c r="H841" t="s">
        <v>14</v>
      </c>
    </row>
    <row r="842" spans="1:8" x14ac:dyDescent="0.3">
      <c r="A842" s="1">
        <v>44421</v>
      </c>
      <c r="B842" t="s">
        <v>12</v>
      </c>
      <c r="C842" t="s">
        <v>9</v>
      </c>
      <c r="D842" t="s">
        <v>19</v>
      </c>
      <c r="E842">
        <v>2</v>
      </c>
      <c r="F842">
        <v>66.099999999999994</v>
      </c>
      <c r="G842">
        <v>132.19</v>
      </c>
      <c r="H842" t="s">
        <v>11</v>
      </c>
    </row>
    <row r="843" spans="1:8" x14ac:dyDescent="0.3">
      <c r="A843" s="1">
        <v>44421</v>
      </c>
      <c r="B843" t="s">
        <v>12</v>
      </c>
      <c r="C843" t="s">
        <v>16</v>
      </c>
      <c r="D843" t="s">
        <v>13</v>
      </c>
      <c r="E843">
        <v>40</v>
      </c>
      <c r="F843">
        <v>11.61</v>
      </c>
      <c r="G843">
        <v>464.4</v>
      </c>
      <c r="H843" t="s">
        <v>18</v>
      </c>
    </row>
    <row r="844" spans="1:8" x14ac:dyDescent="0.3">
      <c r="A844" s="1">
        <v>44421</v>
      </c>
      <c r="B844" t="s">
        <v>8</v>
      </c>
      <c r="C844" t="s">
        <v>9</v>
      </c>
      <c r="D844" t="s">
        <v>15</v>
      </c>
      <c r="E844">
        <v>8</v>
      </c>
      <c r="F844">
        <v>35.880000000000003</v>
      </c>
      <c r="G844">
        <v>287.01</v>
      </c>
      <c r="H844" t="s">
        <v>11</v>
      </c>
    </row>
    <row r="845" spans="1:8" x14ac:dyDescent="0.3">
      <c r="A845" s="1">
        <v>44421</v>
      </c>
      <c r="B845" t="s">
        <v>8</v>
      </c>
      <c r="C845" t="s">
        <v>16</v>
      </c>
      <c r="D845" t="s">
        <v>17</v>
      </c>
      <c r="E845">
        <v>12</v>
      </c>
      <c r="F845">
        <v>49.47</v>
      </c>
      <c r="G845">
        <v>593.6</v>
      </c>
      <c r="H845" t="s">
        <v>18</v>
      </c>
    </row>
    <row r="846" spans="1:8" x14ac:dyDescent="0.3">
      <c r="A846" s="1">
        <v>44421</v>
      </c>
      <c r="B846" t="s">
        <v>8</v>
      </c>
      <c r="C846" t="s">
        <v>9</v>
      </c>
      <c r="D846" t="s">
        <v>13</v>
      </c>
      <c r="E846">
        <v>2</v>
      </c>
      <c r="F846">
        <v>12.86</v>
      </c>
      <c r="G846">
        <v>25.73</v>
      </c>
      <c r="H846" t="s">
        <v>11</v>
      </c>
    </row>
    <row r="847" spans="1:8" x14ac:dyDescent="0.3">
      <c r="A847" s="1">
        <v>44421</v>
      </c>
      <c r="B847" t="s">
        <v>8</v>
      </c>
      <c r="C847" t="s">
        <v>9</v>
      </c>
      <c r="D847" t="s">
        <v>15</v>
      </c>
      <c r="E847">
        <v>9</v>
      </c>
      <c r="F847">
        <v>27.26</v>
      </c>
      <c r="G847">
        <v>245.38</v>
      </c>
      <c r="H847" t="s">
        <v>11</v>
      </c>
    </row>
    <row r="848" spans="1:8" x14ac:dyDescent="0.3">
      <c r="A848" s="1">
        <v>44421</v>
      </c>
      <c r="B848" t="s">
        <v>8</v>
      </c>
      <c r="C848" t="s">
        <v>9</v>
      </c>
      <c r="D848" t="s">
        <v>19</v>
      </c>
      <c r="E848">
        <v>8</v>
      </c>
      <c r="F848">
        <v>51.79</v>
      </c>
      <c r="G848">
        <v>414.33</v>
      </c>
      <c r="H848" t="s">
        <v>11</v>
      </c>
    </row>
    <row r="849" spans="1:8" x14ac:dyDescent="0.3">
      <c r="A849" s="1">
        <v>44421</v>
      </c>
      <c r="B849" t="s">
        <v>8</v>
      </c>
      <c r="C849" t="s">
        <v>9</v>
      </c>
      <c r="D849" t="s">
        <v>15</v>
      </c>
      <c r="E849">
        <v>2</v>
      </c>
      <c r="F849">
        <v>30.53</v>
      </c>
      <c r="G849">
        <v>61.07</v>
      </c>
      <c r="H849" t="s">
        <v>11</v>
      </c>
    </row>
    <row r="850" spans="1:8" x14ac:dyDescent="0.3">
      <c r="A850" s="1">
        <v>44422</v>
      </c>
      <c r="B850" t="s">
        <v>8</v>
      </c>
      <c r="C850" t="s">
        <v>9</v>
      </c>
      <c r="D850" t="s">
        <v>17</v>
      </c>
      <c r="E850">
        <v>10</v>
      </c>
      <c r="F850">
        <v>39.06</v>
      </c>
      <c r="G850">
        <v>390.62</v>
      </c>
      <c r="H850" t="s">
        <v>11</v>
      </c>
    </row>
    <row r="851" spans="1:8" x14ac:dyDescent="0.3">
      <c r="A851" s="1">
        <v>44422</v>
      </c>
      <c r="B851" t="s">
        <v>8</v>
      </c>
      <c r="C851" t="s">
        <v>9</v>
      </c>
      <c r="D851" t="s">
        <v>10</v>
      </c>
      <c r="E851">
        <v>9</v>
      </c>
      <c r="F851">
        <v>27.97</v>
      </c>
      <c r="G851">
        <v>251.7</v>
      </c>
      <c r="H851" t="s">
        <v>11</v>
      </c>
    </row>
    <row r="852" spans="1:8" x14ac:dyDescent="0.3">
      <c r="A852" s="1">
        <v>44422</v>
      </c>
      <c r="B852" t="s">
        <v>20</v>
      </c>
      <c r="C852" t="s">
        <v>9</v>
      </c>
      <c r="D852" t="s">
        <v>13</v>
      </c>
      <c r="E852">
        <v>4</v>
      </c>
      <c r="F852">
        <v>24.54</v>
      </c>
      <c r="G852">
        <v>98.17</v>
      </c>
      <c r="H852" t="s">
        <v>11</v>
      </c>
    </row>
    <row r="853" spans="1:8" x14ac:dyDescent="0.3">
      <c r="A853" s="1">
        <v>44422</v>
      </c>
      <c r="B853" t="s">
        <v>12</v>
      </c>
      <c r="C853" t="s">
        <v>9</v>
      </c>
      <c r="D853" t="s">
        <v>17</v>
      </c>
      <c r="E853">
        <v>8</v>
      </c>
      <c r="F853">
        <v>45.42</v>
      </c>
      <c r="G853">
        <v>363.33</v>
      </c>
      <c r="H853" t="s">
        <v>11</v>
      </c>
    </row>
    <row r="854" spans="1:8" x14ac:dyDescent="0.3">
      <c r="A854" s="1">
        <v>44422</v>
      </c>
      <c r="B854" t="s">
        <v>12</v>
      </c>
      <c r="C854" t="s">
        <v>9</v>
      </c>
      <c r="D854" t="s">
        <v>10</v>
      </c>
      <c r="E854">
        <v>5</v>
      </c>
      <c r="F854">
        <v>23.94</v>
      </c>
      <c r="G854">
        <v>119.68</v>
      </c>
      <c r="H854" t="s">
        <v>14</v>
      </c>
    </row>
    <row r="855" spans="1:8" x14ac:dyDescent="0.3">
      <c r="A855" s="1">
        <v>44422</v>
      </c>
      <c r="B855" t="s">
        <v>8</v>
      </c>
      <c r="C855" t="s">
        <v>9</v>
      </c>
      <c r="D855" t="s">
        <v>17</v>
      </c>
      <c r="E855">
        <v>1</v>
      </c>
      <c r="F855">
        <v>45.83</v>
      </c>
      <c r="G855">
        <v>45.83</v>
      </c>
      <c r="H855" t="s">
        <v>11</v>
      </c>
    </row>
    <row r="856" spans="1:8" x14ac:dyDescent="0.3">
      <c r="A856" s="1">
        <v>44422</v>
      </c>
      <c r="B856" t="s">
        <v>8</v>
      </c>
      <c r="C856" t="s">
        <v>9</v>
      </c>
      <c r="D856" t="s">
        <v>15</v>
      </c>
      <c r="E856">
        <v>4</v>
      </c>
      <c r="F856">
        <v>40.94</v>
      </c>
      <c r="G856">
        <v>163.76</v>
      </c>
      <c r="H856" t="s">
        <v>11</v>
      </c>
    </row>
    <row r="857" spans="1:8" x14ac:dyDescent="0.3">
      <c r="A857" s="1">
        <v>44422</v>
      </c>
      <c r="B857" t="s">
        <v>12</v>
      </c>
      <c r="C857" t="s">
        <v>9</v>
      </c>
      <c r="D857" t="s">
        <v>15</v>
      </c>
      <c r="E857">
        <v>4</v>
      </c>
      <c r="F857">
        <v>28.96</v>
      </c>
      <c r="G857">
        <v>115.83</v>
      </c>
      <c r="H857" t="s">
        <v>11</v>
      </c>
    </row>
    <row r="858" spans="1:8" x14ac:dyDescent="0.3">
      <c r="A858" s="1">
        <v>44422</v>
      </c>
      <c r="B858" t="s">
        <v>20</v>
      </c>
      <c r="C858" t="s">
        <v>16</v>
      </c>
      <c r="D858" t="s">
        <v>21</v>
      </c>
      <c r="E858">
        <v>8</v>
      </c>
      <c r="F858">
        <v>19.23</v>
      </c>
      <c r="G858">
        <v>153.83000000000001</v>
      </c>
      <c r="H858" t="s">
        <v>18</v>
      </c>
    </row>
    <row r="859" spans="1:8" x14ac:dyDescent="0.3">
      <c r="A859" s="1">
        <v>44423</v>
      </c>
      <c r="B859" t="s">
        <v>20</v>
      </c>
      <c r="C859" t="s">
        <v>9</v>
      </c>
      <c r="D859" t="s">
        <v>10</v>
      </c>
      <c r="E859">
        <v>1</v>
      </c>
      <c r="F859">
        <v>17.100000000000001</v>
      </c>
      <c r="G859">
        <v>17.100000000000001</v>
      </c>
      <c r="H859" t="s">
        <v>11</v>
      </c>
    </row>
    <row r="860" spans="1:8" x14ac:dyDescent="0.3">
      <c r="A860" s="1">
        <v>44423</v>
      </c>
      <c r="B860" t="s">
        <v>8</v>
      </c>
      <c r="C860" t="s">
        <v>9</v>
      </c>
      <c r="D860" t="s">
        <v>17</v>
      </c>
      <c r="E860">
        <v>6</v>
      </c>
      <c r="F860">
        <v>42.42</v>
      </c>
      <c r="G860">
        <v>254.51</v>
      </c>
      <c r="H860" t="s">
        <v>11</v>
      </c>
    </row>
    <row r="861" spans="1:8" x14ac:dyDescent="0.3">
      <c r="A861" s="1">
        <v>44423</v>
      </c>
      <c r="B861" t="s">
        <v>12</v>
      </c>
      <c r="C861" t="s">
        <v>9</v>
      </c>
      <c r="D861" t="s">
        <v>15</v>
      </c>
      <c r="E861">
        <v>4</v>
      </c>
      <c r="F861">
        <v>37.909999999999997</v>
      </c>
      <c r="G861">
        <v>151.65</v>
      </c>
      <c r="H861" t="s">
        <v>11</v>
      </c>
    </row>
    <row r="862" spans="1:8" x14ac:dyDescent="0.3">
      <c r="A862" s="1">
        <v>44423</v>
      </c>
      <c r="B862" t="s">
        <v>8</v>
      </c>
      <c r="C862" t="s">
        <v>16</v>
      </c>
      <c r="D862" t="s">
        <v>13</v>
      </c>
      <c r="E862">
        <v>40</v>
      </c>
      <c r="F862">
        <v>14.2</v>
      </c>
      <c r="G862">
        <v>567.92999999999995</v>
      </c>
      <c r="H862" t="s">
        <v>18</v>
      </c>
    </row>
    <row r="863" spans="1:8" x14ac:dyDescent="0.3">
      <c r="A863" s="1">
        <v>44423</v>
      </c>
      <c r="B863" t="s">
        <v>12</v>
      </c>
      <c r="C863" t="s">
        <v>16</v>
      </c>
      <c r="D863" t="s">
        <v>17</v>
      </c>
      <c r="E863">
        <v>40</v>
      </c>
      <c r="F863">
        <v>46.15</v>
      </c>
      <c r="G863">
        <v>1846.13</v>
      </c>
      <c r="H863" t="s">
        <v>18</v>
      </c>
    </row>
    <row r="864" spans="1:8" x14ac:dyDescent="0.3">
      <c r="A864" s="1">
        <v>44423</v>
      </c>
      <c r="B864" t="s">
        <v>8</v>
      </c>
      <c r="C864" t="s">
        <v>9</v>
      </c>
      <c r="D864" t="s">
        <v>15</v>
      </c>
      <c r="E864">
        <v>9</v>
      </c>
      <c r="F864">
        <v>26.88</v>
      </c>
      <c r="G864">
        <v>241.92</v>
      </c>
      <c r="H864" t="s">
        <v>11</v>
      </c>
    </row>
    <row r="865" spans="1:8" x14ac:dyDescent="0.3">
      <c r="A865" s="1">
        <v>44424</v>
      </c>
      <c r="B865" t="s">
        <v>20</v>
      </c>
      <c r="C865" t="s">
        <v>9</v>
      </c>
      <c r="D865" t="s">
        <v>15</v>
      </c>
      <c r="E865">
        <v>10</v>
      </c>
      <c r="F865">
        <v>29.76</v>
      </c>
      <c r="G865">
        <v>297.55</v>
      </c>
      <c r="H865" t="s">
        <v>11</v>
      </c>
    </row>
    <row r="866" spans="1:8" x14ac:dyDescent="0.3">
      <c r="A866" s="1">
        <v>44424</v>
      </c>
      <c r="B866" t="s">
        <v>20</v>
      </c>
      <c r="C866" t="s">
        <v>16</v>
      </c>
      <c r="D866" t="s">
        <v>13</v>
      </c>
      <c r="E866">
        <v>4</v>
      </c>
      <c r="F866">
        <v>23.66</v>
      </c>
      <c r="G866">
        <v>94.65</v>
      </c>
      <c r="H866" t="s">
        <v>18</v>
      </c>
    </row>
    <row r="867" spans="1:8" x14ac:dyDescent="0.3">
      <c r="A867" s="1">
        <v>44424</v>
      </c>
      <c r="B867" t="s">
        <v>8</v>
      </c>
      <c r="C867" t="s">
        <v>9</v>
      </c>
      <c r="D867" t="s">
        <v>15</v>
      </c>
      <c r="E867">
        <v>3</v>
      </c>
      <c r="F867">
        <v>32.35</v>
      </c>
      <c r="G867">
        <v>97.06</v>
      </c>
      <c r="H867" t="s">
        <v>11</v>
      </c>
    </row>
    <row r="868" spans="1:8" x14ac:dyDescent="0.3">
      <c r="A868" s="1">
        <v>44424</v>
      </c>
      <c r="B868" t="s">
        <v>8</v>
      </c>
      <c r="C868" t="s">
        <v>16</v>
      </c>
      <c r="D868" t="s">
        <v>13</v>
      </c>
      <c r="E868">
        <v>4</v>
      </c>
      <c r="F868">
        <v>16.91</v>
      </c>
      <c r="G868">
        <v>67.650000000000006</v>
      </c>
      <c r="H868" t="s">
        <v>18</v>
      </c>
    </row>
    <row r="869" spans="1:8" x14ac:dyDescent="0.3">
      <c r="A869" s="1">
        <v>44424</v>
      </c>
      <c r="B869" t="s">
        <v>12</v>
      </c>
      <c r="C869" t="s">
        <v>9</v>
      </c>
      <c r="D869" t="s">
        <v>17</v>
      </c>
      <c r="E869">
        <v>5</v>
      </c>
      <c r="F869">
        <v>38.880000000000003</v>
      </c>
      <c r="G869">
        <v>194.38</v>
      </c>
      <c r="H869" t="s">
        <v>11</v>
      </c>
    </row>
    <row r="870" spans="1:8" x14ac:dyDescent="0.3">
      <c r="A870" s="1">
        <v>44424</v>
      </c>
      <c r="B870" t="s">
        <v>8</v>
      </c>
      <c r="C870" t="s">
        <v>9</v>
      </c>
      <c r="D870" t="s">
        <v>15</v>
      </c>
      <c r="E870">
        <v>3</v>
      </c>
      <c r="F870">
        <v>41.62</v>
      </c>
      <c r="G870">
        <v>124.85</v>
      </c>
      <c r="H870" t="s">
        <v>11</v>
      </c>
    </row>
    <row r="871" spans="1:8" x14ac:dyDescent="0.3">
      <c r="A871" s="1">
        <v>44424</v>
      </c>
      <c r="B871" t="s">
        <v>12</v>
      </c>
      <c r="C871" t="s">
        <v>9</v>
      </c>
      <c r="D871" t="s">
        <v>21</v>
      </c>
      <c r="E871">
        <v>4</v>
      </c>
      <c r="F871">
        <v>25.2</v>
      </c>
      <c r="G871">
        <v>100.79</v>
      </c>
      <c r="H871" t="s">
        <v>11</v>
      </c>
    </row>
    <row r="872" spans="1:8" x14ac:dyDescent="0.3">
      <c r="A872" s="1">
        <v>44425</v>
      </c>
      <c r="B872" t="s">
        <v>12</v>
      </c>
      <c r="C872" t="s">
        <v>16</v>
      </c>
      <c r="D872" t="s">
        <v>10</v>
      </c>
      <c r="E872">
        <v>8</v>
      </c>
      <c r="F872">
        <v>27.22</v>
      </c>
      <c r="G872">
        <v>217.79</v>
      </c>
      <c r="H872" t="s">
        <v>18</v>
      </c>
    </row>
    <row r="873" spans="1:8" x14ac:dyDescent="0.3">
      <c r="A873" s="1">
        <v>44425</v>
      </c>
      <c r="B873" t="s">
        <v>12</v>
      </c>
      <c r="C873" t="s">
        <v>9</v>
      </c>
      <c r="D873" t="s">
        <v>13</v>
      </c>
      <c r="E873">
        <v>9</v>
      </c>
      <c r="F873">
        <v>21.07</v>
      </c>
      <c r="G873">
        <v>189.6</v>
      </c>
      <c r="H873" t="s">
        <v>11</v>
      </c>
    </row>
    <row r="874" spans="1:8" x14ac:dyDescent="0.3">
      <c r="A874" s="1">
        <v>44425</v>
      </c>
      <c r="B874" t="s">
        <v>8</v>
      </c>
      <c r="C874" t="s">
        <v>9</v>
      </c>
      <c r="D874" t="s">
        <v>13</v>
      </c>
      <c r="E874">
        <v>8</v>
      </c>
      <c r="F874">
        <v>12.57</v>
      </c>
      <c r="G874">
        <v>100.56</v>
      </c>
      <c r="H874" t="s">
        <v>11</v>
      </c>
    </row>
    <row r="875" spans="1:8" x14ac:dyDescent="0.3">
      <c r="A875" s="1">
        <v>44425</v>
      </c>
      <c r="B875" t="s">
        <v>8</v>
      </c>
      <c r="C875" t="s">
        <v>16</v>
      </c>
      <c r="D875" t="s">
        <v>15</v>
      </c>
      <c r="E875">
        <v>32</v>
      </c>
      <c r="F875">
        <v>39.76</v>
      </c>
      <c r="G875">
        <v>1272.27</v>
      </c>
      <c r="H875" t="s">
        <v>18</v>
      </c>
    </row>
    <row r="876" spans="1:8" x14ac:dyDescent="0.3">
      <c r="A876" s="1">
        <v>44425</v>
      </c>
      <c r="B876" t="s">
        <v>12</v>
      </c>
      <c r="C876" t="s">
        <v>9</v>
      </c>
      <c r="D876" t="s">
        <v>13</v>
      </c>
      <c r="E876">
        <v>1</v>
      </c>
      <c r="F876">
        <v>10.92</v>
      </c>
      <c r="G876">
        <v>10.92</v>
      </c>
      <c r="H876" t="s">
        <v>11</v>
      </c>
    </row>
    <row r="877" spans="1:8" x14ac:dyDescent="0.3">
      <c r="A877" s="1">
        <v>44425</v>
      </c>
      <c r="B877" t="s">
        <v>8</v>
      </c>
      <c r="C877" t="s">
        <v>9</v>
      </c>
      <c r="D877" t="s">
        <v>21</v>
      </c>
      <c r="E877">
        <v>1</v>
      </c>
      <c r="F877">
        <v>24.37</v>
      </c>
      <c r="G877">
        <v>24.37</v>
      </c>
      <c r="H877" t="s">
        <v>11</v>
      </c>
    </row>
    <row r="878" spans="1:8" x14ac:dyDescent="0.3">
      <c r="A878" s="1">
        <v>44425</v>
      </c>
      <c r="B878" t="s">
        <v>20</v>
      </c>
      <c r="C878" t="s">
        <v>9</v>
      </c>
      <c r="D878" t="s">
        <v>13</v>
      </c>
      <c r="E878">
        <v>10</v>
      </c>
      <c r="F878">
        <v>22.1</v>
      </c>
      <c r="G878">
        <v>221.05</v>
      </c>
      <c r="H878" t="s">
        <v>11</v>
      </c>
    </row>
    <row r="879" spans="1:8" x14ac:dyDescent="0.3">
      <c r="A879" s="1">
        <v>44425</v>
      </c>
      <c r="B879" t="s">
        <v>20</v>
      </c>
      <c r="C879" t="s">
        <v>9</v>
      </c>
      <c r="D879" t="s">
        <v>17</v>
      </c>
      <c r="E879">
        <v>9</v>
      </c>
      <c r="F879">
        <v>49.87</v>
      </c>
      <c r="G879">
        <v>448.86</v>
      </c>
      <c r="H879" t="s">
        <v>11</v>
      </c>
    </row>
    <row r="880" spans="1:8" x14ac:dyDescent="0.3">
      <c r="A880" s="1">
        <v>44425</v>
      </c>
      <c r="B880" t="s">
        <v>12</v>
      </c>
      <c r="C880" t="s">
        <v>9</v>
      </c>
      <c r="D880" t="s">
        <v>15</v>
      </c>
      <c r="E880">
        <v>4</v>
      </c>
      <c r="F880">
        <v>28.88</v>
      </c>
      <c r="G880">
        <v>115.53</v>
      </c>
      <c r="H880" t="s">
        <v>11</v>
      </c>
    </row>
    <row r="881" spans="1:8" x14ac:dyDescent="0.3">
      <c r="A881" s="1">
        <v>44425</v>
      </c>
      <c r="B881" t="s">
        <v>12</v>
      </c>
      <c r="C881" t="s">
        <v>9</v>
      </c>
      <c r="D881" t="s">
        <v>21</v>
      </c>
      <c r="E881">
        <v>9</v>
      </c>
      <c r="F881">
        <v>29.18</v>
      </c>
      <c r="G881">
        <v>262.58999999999997</v>
      </c>
      <c r="H881" t="s">
        <v>11</v>
      </c>
    </row>
    <row r="882" spans="1:8" x14ac:dyDescent="0.3">
      <c r="A882" s="1">
        <v>44425</v>
      </c>
      <c r="B882" t="s">
        <v>8</v>
      </c>
      <c r="C882" t="s">
        <v>16</v>
      </c>
      <c r="D882" t="s">
        <v>15</v>
      </c>
      <c r="E882">
        <v>16</v>
      </c>
      <c r="F882">
        <v>31.47</v>
      </c>
      <c r="G882">
        <v>503.49</v>
      </c>
      <c r="H882" t="s">
        <v>18</v>
      </c>
    </row>
    <row r="883" spans="1:8" x14ac:dyDescent="0.3">
      <c r="A883" s="1">
        <v>44425</v>
      </c>
      <c r="B883" t="s">
        <v>20</v>
      </c>
      <c r="C883" t="s">
        <v>9</v>
      </c>
      <c r="D883" t="s">
        <v>21</v>
      </c>
      <c r="E883">
        <v>4</v>
      </c>
      <c r="F883">
        <v>27.69</v>
      </c>
      <c r="G883">
        <v>110.76</v>
      </c>
      <c r="H883" t="s">
        <v>11</v>
      </c>
    </row>
    <row r="884" spans="1:8" x14ac:dyDescent="0.3">
      <c r="A884" s="1">
        <v>44425</v>
      </c>
      <c r="B884" t="s">
        <v>8</v>
      </c>
      <c r="C884" t="s">
        <v>9</v>
      </c>
      <c r="D884" t="s">
        <v>21</v>
      </c>
      <c r="E884">
        <v>7</v>
      </c>
      <c r="F884">
        <v>21.72</v>
      </c>
      <c r="G884">
        <v>152.07</v>
      </c>
      <c r="H884" t="s">
        <v>11</v>
      </c>
    </row>
    <row r="885" spans="1:8" x14ac:dyDescent="0.3">
      <c r="A885" s="1">
        <v>44425</v>
      </c>
      <c r="B885" t="s">
        <v>20</v>
      </c>
      <c r="C885" t="s">
        <v>9</v>
      </c>
      <c r="D885" t="s">
        <v>15</v>
      </c>
      <c r="E885">
        <v>4</v>
      </c>
      <c r="F885">
        <v>37.590000000000003</v>
      </c>
      <c r="G885">
        <v>150.35</v>
      </c>
      <c r="H885" t="s">
        <v>11</v>
      </c>
    </row>
    <row r="886" spans="1:8" x14ac:dyDescent="0.3">
      <c r="A886" s="1">
        <v>44425</v>
      </c>
      <c r="B886" t="s">
        <v>8</v>
      </c>
      <c r="C886" t="s">
        <v>9</v>
      </c>
      <c r="D886" t="s">
        <v>21</v>
      </c>
      <c r="E886">
        <v>2</v>
      </c>
      <c r="F886">
        <v>21.1</v>
      </c>
      <c r="G886">
        <v>42.2</v>
      </c>
      <c r="H886" t="s">
        <v>14</v>
      </c>
    </row>
    <row r="887" spans="1:8" x14ac:dyDescent="0.3">
      <c r="A887" s="1">
        <v>44425</v>
      </c>
      <c r="B887" t="s">
        <v>12</v>
      </c>
      <c r="C887" t="s">
        <v>9</v>
      </c>
      <c r="D887" t="s">
        <v>15</v>
      </c>
      <c r="E887">
        <v>5</v>
      </c>
      <c r="F887">
        <v>30.45</v>
      </c>
      <c r="G887">
        <v>152.26</v>
      </c>
      <c r="H887" t="s">
        <v>11</v>
      </c>
    </row>
    <row r="888" spans="1:8" x14ac:dyDescent="0.3">
      <c r="A888" s="1">
        <v>44426</v>
      </c>
      <c r="B888" t="s">
        <v>20</v>
      </c>
      <c r="C888" t="s">
        <v>9</v>
      </c>
      <c r="D888" t="s">
        <v>15</v>
      </c>
      <c r="E888">
        <v>6</v>
      </c>
      <c r="F888">
        <v>38.86</v>
      </c>
      <c r="G888">
        <v>233.17</v>
      </c>
      <c r="H888" t="s">
        <v>11</v>
      </c>
    </row>
    <row r="889" spans="1:8" x14ac:dyDescent="0.3">
      <c r="A889" s="1">
        <v>44426</v>
      </c>
      <c r="B889" t="s">
        <v>8</v>
      </c>
      <c r="C889" t="s">
        <v>9</v>
      </c>
      <c r="D889" t="s">
        <v>17</v>
      </c>
      <c r="E889">
        <v>8</v>
      </c>
      <c r="F889">
        <v>45.99</v>
      </c>
      <c r="G889">
        <v>367.89</v>
      </c>
      <c r="H889" t="s">
        <v>11</v>
      </c>
    </row>
    <row r="890" spans="1:8" x14ac:dyDescent="0.3">
      <c r="A890" s="1">
        <v>44426</v>
      </c>
      <c r="B890" t="s">
        <v>8</v>
      </c>
      <c r="C890" t="s">
        <v>9</v>
      </c>
      <c r="D890" t="s">
        <v>13</v>
      </c>
      <c r="E890">
        <v>2</v>
      </c>
      <c r="F890">
        <v>24.88</v>
      </c>
      <c r="G890">
        <v>49.75</v>
      </c>
      <c r="H890" t="s">
        <v>11</v>
      </c>
    </row>
    <row r="891" spans="1:8" x14ac:dyDescent="0.3">
      <c r="A891" s="1">
        <v>44426</v>
      </c>
      <c r="B891" t="s">
        <v>12</v>
      </c>
      <c r="C891" t="s">
        <v>9</v>
      </c>
      <c r="D891" t="s">
        <v>17</v>
      </c>
      <c r="E891">
        <v>9</v>
      </c>
      <c r="F891">
        <v>39.79</v>
      </c>
      <c r="G891">
        <v>358.08</v>
      </c>
      <c r="H891" t="s">
        <v>11</v>
      </c>
    </row>
    <row r="892" spans="1:8" x14ac:dyDescent="0.3">
      <c r="A892" s="1">
        <v>44426</v>
      </c>
      <c r="B892" t="s">
        <v>20</v>
      </c>
      <c r="C892" t="s">
        <v>9</v>
      </c>
      <c r="D892" t="s">
        <v>17</v>
      </c>
      <c r="E892">
        <v>5</v>
      </c>
      <c r="F892">
        <v>37.54</v>
      </c>
      <c r="G892">
        <v>187.71</v>
      </c>
      <c r="H892" t="s">
        <v>11</v>
      </c>
    </row>
    <row r="893" spans="1:8" x14ac:dyDescent="0.3">
      <c r="A893" s="1">
        <v>44426</v>
      </c>
      <c r="B893" t="s">
        <v>12</v>
      </c>
      <c r="C893" t="s">
        <v>16</v>
      </c>
      <c r="D893" t="s">
        <v>21</v>
      </c>
      <c r="E893">
        <v>24</v>
      </c>
      <c r="F893">
        <v>29.08</v>
      </c>
      <c r="G893">
        <v>698.04</v>
      </c>
      <c r="H893" t="s">
        <v>18</v>
      </c>
    </row>
    <row r="894" spans="1:8" x14ac:dyDescent="0.3">
      <c r="A894" s="1">
        <v>44426</v>
      </c>
      <c r="B894" t="s">
        <v>8</v>
      </c>
      <c r="C894" t="s">
        <v>9</v>
      </c>
      <c r="D894" t="s">
        <v>13</v>
      </c>
      <c r="E894">
        <v>3</v>
      </c>
      <c r="F894">
        <v>11.81</v>
      </c>
      <c r="G894">
        <v>35.44</v>
      </c>
      <c r="H894" t="s">
        <v>11</v>
      </c>
    </row>
    <row r="895" spans="1:8" x14ac:dyDescent="0.3">
      <c r="A895" s="1">
        <v>44426</v>
      </c>
      <c r="B895" t="s">
        <v>12</v>
      </c>
      <c r="C895" t="s">
        <v>16</v>
      </c>
      <c r="D895" t="s">
        <v>13</v>
      </c>
      <c r="E895">
        <v>4</v>
      </c>
      <c r="F895">
        <v>23.6</v>
      </c>
      <c r="G895">
        <v>94.41</v>
      </c>
      <c r="H895" t="s">
        <v>18</v>
      </c>
    </row>
    <row r="896" spans="1:8" x14ac:dyDescent="0.3">
      <c r="A896" s="1">
        <v>44426</v>
      </c>
      <c r="B896" t="s">
        <v>20</v>
      </c>
      <c r="C896" t="s">
        <v>16</v>
      </c>
      <c r="D896" t="s">
        <v>13</v>
      </c>
      <c r="E896">
        <v>40</v>
      </c>
      <c r="F896">
        <v>20.16</v>
      </c>
      <c r="G896">
        <v>806.6</v>
      </c>
      <c r="H896" t="s">
        <v>18</v>
      </c>
    </row>
    <row r="897" spans="1:8" x14ac:dyDescent="0.3">
      <c r="A897" s="1">
        <v>44426</v>
      </c>
      <c r="B897" t="s">
        <v>8</v>
      </c>
      <c r="C897" t="s">
        <v>9</v>
      </c>
      <c r="D897" t="s">
        <v>15</v>
      </c>
      <c r="E897">
        <v>5</v>
      </c>
      <c r="F897">
        <v>40.39</v>
      </c>
      <c r="G897">
        <v>201.97</v>
      </c>
      <c r="H897" t="s">
        <v>11</v>
      </c>
    </row>
    <row r="898" spans="1:8" x14ac:dyDescent="0.3">
      <c r="A898" s="1">
        <v>44426</v>
      </c>
      <c r="B898" t="s">
        <v>8</v>
      </c>
      <c r="C898" t="s">
        <v>9</v>
      </c>
      <c r="D898" t="s">
        <v>10</v>
      </c>
      <c r="E898">
        <v>3</v>
      </c>
      <c r="F898">
        <v>26.65</v>
      </c>
      <c r="G898">
        <v>79.959999999999994</v>
      </c>
      <c r="H898" t="s">
        <v>11</v>
      </c>
    </row>
    <row r="899" spans="1:8" x14ac:dyDescent="0.3">
      <c r="A899" s="1">
        <v>44426</v>
      </c>
      <c r="B899" t="s">
        <v>12</v>
      </c>
      <c r="C899" t="s">
        <v>9</v>
      </c>
      <c r="D899" t="s">
        <v>10</v>
      </c>
      <c r="E899">
        <v>2</v>
      </c>
      <c r="F899">
        <v>20.54</v>
      </c>
      <c r="G899">
        <v>41.08</v>
      </c>
      <c r="H899" t="s">
        <v>11</v>
      </c>
    </row>
    <row r="900" spans="1:8" x14ac:dyDescent="0.3">
      <c r="A900" s="1">
        <v>44426</v>
      </c>
      <c r="B900" t="s">
        <v>8</v>
      </c>
      <c r="C900" t="s">
        <v>9</v>
      </c>
      <c r="D900" t="s">
        <v>13</v>
      </c>
      <c r="E900">
        <v>1</v>
      </c>
      <c r="F900">
        <v>13.94</v>
      </c>
      <c r="G900">
        <v>13.94</v>
      </c>
      <c r="H900" t="s">
        <v>11</v>
      </c>
    </row>
    <row r="901" spans="1:8" x14ac:dyDescent="0.3">
      <c r="A901" s="1">
        <v>44426</v>
      </c>
      <c r="B901" t="s">
        <v>12</v>
      </c>
      <c r="C901" t="s">
        <v>9</v>
      </c>
      <c r="D901" t="s">
        <v>15</v>
      </c>
      <c r="E901">
        <v>9</v>
      </c>
      <c r="F901">
        <v>40.659999999999997</v>
      </c>
      <c r="G901">
        <v>365.94</v>
      </c>
      <c r="H901" t="s">
        <v>14</v>
      </c>
    </row>
    <row r="902" spans="1:8" x14ac:dyDescent="0.3">
      <c r="A902" s="1">
        <v>44426</v>
      </c>
      <c r="B902" t="s">
        <v>12</v>
      </c>
      <c r="C902" t="s">
        <v>9</v>
      </c>
      <c r="D902" t="s">
        <v>17</v>
      </c>
      <c r="E902">
        <v>10</v>
      </c>
      <c r="F902">
        <v>40.67</v>
      </c>
      <c r="G902">
        <v>406.7</v>
      </c>
      <c r="H902" t="s">
        <v>14</v>
      </c>
    </row>
    <row r="903" spans="1:8" x14ac:dyDescent="0.3">
      <c r="A903" s="1">
        <v>44427</v>
      </c>
      <c r="B903" t="s">
        <v>12</v>
      </c>
      <c r="C903" t="s">
        <v>16</v>
      </c>
      <c r="D903" t="s">
        <v>15</v>
      </c>
      <c r="E903">
        <v>36</v>
      </c>
      <c r="F903">
        <v>30.64</v>
      </c>
      <c r="G903">
        <v>1103.04</v>
      </c>
      <c r="H903" t="s">
        <v>18</v>
      </c>
    </row>
    <row r="904" spans="1:8" x14ac:dyDescent="0.3">
      <c r="A904" s="1">
        <v>44427</v>
      </c>
      <c r="B904" t="s">
        <v>20</v>
      </c>
      <c r="C904" t="s">
        <v>9</v>
      </c>
      <c r="D904" t="s">
        <v>13</v>
      </c>
      <c r="E904">
        <v>6</v>
      </c>
      <c r="F904">
        <v>17.88</v>
      </c>
      <c r="G904">
        <v>107.29</v>
      </c>
      <c r="H904" t="s">
        <v>11</v>
      </c>
    </row>
    <row r="905" spans="1:8" x14ac:dyDescent="0.3">
      <c r="A905" s="1">
        <v>44427</v>
      </c>
      <c r="B905" t="s">
        <v>12</v>
      </c>
      <c r="C905" t="s">
        <v>9</v>
      </c>
      <c r="D905" t="s">
        <v>15</v>
      </c>
      <c r="E905">
        <v>8</v>
      </c>
      <c r="F905">
        <v>40</v>
      </c>
      <c r="G905">
        <v>320.02999999999997</v>
      </c>
      <c r="H905" t="s">
        <v>11</v>
      </c>
    </row>
    <row r="906" spans="1:8" x14ac:dyDescent="0.3">
      <c r="A906" s="1">
        <v>44427</v>
      </c>
      <c r="B906" t="s">
        <v>12</v>
      </c>
      <c r="C906" t="s">
        <v>9</v>
      </c>
      <c r="D906" t="s">
        <v>15</v>
      </c>
      <c r="E906">
        <v>3</v>
      </c>
      <c r="F906">
        <v>29.41</v>
      </c>
      <c r="G906">
        <v>88.24</v>
      </c>
      <c r="H906" t="s">
        <v>11</v>
      </c>
    </row>
    <row r="907" spans="1:8" x14ac:dyDescent="0.3">
      <c r="A907" s="1">
        <v>44427</v>
      </c>
      <c r="B907" t="s">
        <v>12</v>
      </c>
      <c r="C907" t="s">
        <v>9</v>
      </c>
      <c r="D907" t="s">
        <v>21</v>
      </c>
      <c r="E907">
        <v>5</v>
      </c>
      <c r="F907">
        <v>21.41</v>
      </c>
      <c r="G907">
        <v>107.04</v>
      </c>
      <c r="H907" t="s">
        <v>11</v>
      </c>
    </row>
    <row r="908" spans="1:8" x14ac:dyDescent="0.3">
      <c r="A908" s="1">
        <v>44427</v>
      </c>
      <c r="B908" t="s">
        <v>8</v>
      </c>
      <c r="C908" t="s">
        <v>16</v>
      </c>
      <c r="D908" t="s">
        <v>17</v>
      </c>
      <c r="E908">
        <v>16</v>
      </c>
      <c r="F908">
        <v>41.58</v>
      </c>
      <c r="G908">
        <v>665.31</v>
      </c>
      <c r="H908" t="s">
        <v>18</v>
      </c>
    </row>
    <row r="909" spans="1:8" x14ac:dyDescent="0.3">
      <c r="A909" s="1">
        <v>44428</v>
      </c>
      <c r="B909" t="s">
        <v>8</v>
      </c>
      <c r="C909" t="s">
        <v>9</v>
      </c>
      <c r="D909" t="s">
        <v>13</v>
      </c>
      <c r="E909">
        <v>4</v>
      </c>
      <c r="F909">
        <v>11.31</v>
      </c>
      <c r="G909">
        <v>45.25</v>
      </c>
      <c r="H909" t="s">
        <v>14</v>
      </c>
    </row>
    <row r="910" spans="1:8" x14ac:dyDescent="0.3">
      <c r="A910" s="1">
        <v>44428</v>
      </c>
      <c r="B910" t="s">
        <v>12</v>
      </c>
      <c r="C910" t="s">
        <v>9</v>
      </c>
      <c r="D910" t="s">
        <v>17</v>
      </c>
      <c r="E910">
        <v>6</v>
      </c>
      <c r="F910">
        <v>43.69</v>
      </c>
      <c r="G910">
        <v>262.13</v>
      </c>
      <c r="H910" t="s">
        <v>11</v>
      </c>
    </row>
    <row r="911" spans="1:8" x14ac:dyDescent="0.3">
      <c r="A911" s="1">
        <v>44428</v>
      </c>
      <c r="B911" t="s">
        <v>8</v>
      </c>
      <c r="C911" t="s">
        <v>16</v>
      </c>
      <c r="D911" t="s">
        <v>17</v>
      </c>
      <c r="E911">
        <v>32</v>
      </c>
      <c r="F911">
        <v>48.07</v>
      </c>
      <c r="G911">
        <v>1538.29</v>
      </c>
      <c r="H911" t="s">
        <v>18</v>
      </c>
    </row>
    <row r="912" spans="1:8" x14ac:dyDescent="0.3">
      <c r="A912" s="1">
        <v>44428</v>
      </c>
      <c r="B912" t="s">
        <v>12</v>
      </c>
      <c r="C912" t="s">
        <v>9</v>
      </c>
      <c r="D912" t="s">
        <v>13</v>
      </c>
      <c r="E912">
        <v>5</v>
      </c>
      <c r="F912">
        <v>17.760000000000002</v>
      </c>
      <c r="G912">
        <v>88.8</v>
      </c>
      <c r="H912" t="s">
        <v>11</v>
      </c>
    </row>
    <row r="913" spans="1:8" x14ac:dyDescent="0.3">
      <c r="A913" s="1">
        <v>44428</v>
      </c>
      <c r="B913" t="s">
        <v>12</v>
      </c>
      <c r="C913" t="s">
        <v>9</v>
      </c>
      <c r="D913" t="s">
        <v>15</v>
      </c>
      <c r="E913">
        <v>8</v>
      </c>
      <c r="F913">
        <v>33.76</v>
      </c>
      <c r="G913">
        <v>270.12</v>
      </c>
      <c r="H913" t="s">
        <v>14</v>
      </c>
    </row>
    <row r="914" spans="1:8" x14ac:dyDescent="0.3">
      <c r="A914" s="1">
        <v>44428</v>
      </c>
      <c r="B914" t="s">
        <v>12</v>
      </c>
      <c r="C914" t="s">
        <v>9</v>
      </c>
      <c r="D914" t="s">
        <v>15</v>
      </c>
      <c r="E914">
        <v>1</v>
      </c>
      <c r="F914">
        <v>28.05</v>
      </c>
      <c r="G914">
        <v>28.05</v>
      </c>
      <c r="H914" t="s">
        <v>11</v>
      </c>
    </row>
    <row r="915" spans="1:8" x14ac:dyDescent="0.3">
      <c r="A915" s="1">
        <v>44428</v>
      </c>
      <c r="B915" t="s">
        <v>12</v>
      </c>
      <c r="C915" t="s">
        <v>9</v>
      </c>
      <c r="D915" t="s">
        <v>21</v>
      </c>
      <c r="E915">
        <v>1</v>
      </c>
      <c r="F915">
        <v>32.520000000000003</v>
      </c>
      <c r="G915">
        <v>32.520000000000003</v>
      </c>
      <c r="H915" t="s">
        <v>11</v>
      </c>
    </row>
    <row r="916" spans="1:8" x14ac:dyDescent="0.3">
      <c r="A916" s="1">
        <v>44428</v>
      </c>
      <c r="B916" t="s">
        <v>8</v>
      </c>
      <c r="C916" t="s">
        <v>9</v>
      </c>
      <c r="D916" t="s">
        <v>17</v>
      </c>
      <c r="E916">
        <v>6</v>
      </c>
      <c r="F916">
        <v>39.5</v>
      </c>
      <c r="G916">
        <v>237.02</v>
      </c>
      <c r="H916" t="s">
        <v>11</v>
      </c>
    </row>
    <row r="917" spans="1:8" x14ac:dyDescent="0.3">
      <c r="A917" s="1">
        <v>44428</v>
      </c>
      <c r="B917" t="s">
        <v>12</v>
      </c>
      <c r="C917" t="s">
        <v>9</v>
      </c>
      <c r="D917" t="s">
        <v>15</v>
      </c>
      <c r="E917">
        <v>8</v>
      </c>
      <c r="F917">
        <v>33.49</v>
      </c>
      <c r="G917">
        <v>267.91000000000003</v>
      </c>
      <c r="H917" t="s">
        <v>11</v>
      </c>
    </row>
    <row r="918" spans="1:8" x14ac:dyDescent="0.3">
      <c r="A918" s="1">
        <v>44428</v>
      </c>
      <c r="B918" t="s">
        <v>12</v>
      </c>
      <c r="C918" t="s">
        <v>9</v>
      </c>
      <c r="D918" t="s">
        <v>17</v>
      </c>
      <c r="E918">
        <v>5</v>
      </c>
      <c r="F918">
        <v>47.65</v>
      </c>
      <c r="G918">
        <v>238.26</v>
      </c>
      <c r="H918" t="s">
        <v>11</v>
      </c>
    </row>
    <row r="919" spans="1:8" x14ac:dyDescent="0.3">
      <c r="A919" s="1">
        <v>44429</v>
      </c>
      <c r="B919" t="s">
        <v>12</v>
      </c>
      <c r="C919" t="s">
        <v>9</v>
      </c>
      <c r="D919" t="s">
        <v>13</v>
      </c>
      <c r="E919">
        <v>3</v>
      </c>
      <c r="F919">
        <v>17.12</v>
      </c>
      <c r="G919">
        <v>51.38</v>
      </c>
      <c r="H919" t="s">
        <v>11</v>
      </c>
    </row>
    <row r="920" spans="1:8" x14ac:dyDescent="0.3">
      <c r="A920" s="1">
        <v>44429</v>
      </c>
      <c r="B920" t="s">
        <v>20</v>
      </c>
      <c r="C920" t="s">
        <v>9</v>
      </c>
      <c r="D920" t="s">
        <v>15</v>
      </c>
      <c r="E920">
        <v>7</v>
      </c>
      <c r="F920">
        <v>38.53</v>
      </c>
      <c r="G920">
        <v>269.73</v>
      </c>
      <c r="H920" t="s">
        <v>11</v>
      </c>
    </row>
    <row r="921" spans="1:8" x14ac:dyDescent="0.3">
      <c r="A921" s="1">
        <v>44429</v>
      </c>
      <c r="B921" t="s">
        <v>8</v>
      </c>
      <c r="C921" t="s">
        <v>9</v>
      </c>
      <c r="D921" t="s">
        <v>13</v>
      </c>
      <c r="E921">
        <v>4</v>
      </c>
      <c r="F921">
        <v>23.59</v>
      </c>
      <c r="G921">
        <v>94.36</v>
      </c>
      <c r="H921" t="s">
        <v>11</v>
      </c>
    </row>
    <row r="922" spans="1:8" x14ac:dyDescent="0.3">
      <c r="A922" s="1">
        <v>44429</v>
      </c>
      <c r="B922" t="s">
        <v>12</v>
      </c>
      <c r="C922" t="s">
        <v>9</v>
      </c>
      <c r="D922" t="s">
        <v>15</v>
      </c>
      <c r="E922">
        <v>1</v>
      </c>
      <c r="F922">
        <v>29.22</v>
      </c>
      <c r="G922">
        <v>29.22</v>
      </c>
      <c r="H922" t="s">
        <v>14</v>
      </c>
    </row>
    <row r="923" spans="1:8" x14ac:dyDescent="0.3">
      <c r="A923" s="1">
        <v>44429</v>
      </c>
      <c r="B923" t="s">
        <v>12</v>
      </c>
      <c r="C923" t="s">
        <v>9</v>
      </c>
      <c r="D923" t="s">
        <v>21</v>
      </c>
      <c r="E923">
        <v>10</v>
      </c>
      <c r="F923">
        <v>28.91</v>
      </c>
      <c r="G923">
        <v>289.12</v>
      </c>
      <c r="H923" t="s">
        <v>11</v>
      </c>
    </row>
    <row r="924" spans="1:8" x14ac:dyDescent="0.3">
      <c r="A924" s="1">
        <v>44429</v>
      </c>
      <c r="B924" t="s">
        <v>20</v>
      </c>
      <c r="C924" t="s">
        <v>9</v>
      </c>
      <c r="D924" t="s">
        <v>13</v>
      </c>
      <c r="E924">
        <v>7</v>
      </c>
      <c r="F924">
        <v>19.57</v>
      </c>
      <c r="G924">
        <v>136.96</v>
      </c>
      <c r="H924" t="s">
        <v>14</v>
      </c>
    </row>
    <row r="925" spans="1:8" x14ac:dyDescent="0.3">
      <c r="A925" s="1">
        <v>44429</v>
      </c>
      <c r="B925" t="s">
        <v>12</v>
      </c>
      <c r="C925" t="s">
        <v>9</v>
      </c>
      <c r="D925" t="s">
        <v>13</v>
      </c>
      <c r="E925">
        <v>4</v>
      </c>
      <c r="F925">
        <v>14.52</v>
      </c>
      <c r="G925">
        <v>58.1</v>
      </c>
      <c r="H925" t="s">
        <v>11</v>
      </c>
    </row>
    <row r="926" spans="1:8" x14ac:dyDescent="0.3">
      <c r="A926" s="1">
        <v>44429</v>
      </c>
      <c r="B926" t="s">
        <v>12</v>
      </c>
      <c r="C926" t="s">
        <v>9</v>
      </c>
      <c r="D926" t="s">
        <v>10</v>
      </c>
      <c r="E926">
        <v>6</v>
      </c>
      <c r="F926">
        <v>25.65</v>
      </c>
      <c r="G926">
        <v>153.88</v>
      </c>
      <c r="H926" t="s">
        <v>11</v>
      </c>
    </row>
    <row r="927" spans="1:8" x14ac:dyDescent="0.3">
      <c r="A927" s="1">
        <v>44429</v>
      </c>
      <c r="B927" t="s">
        <v>8</v>
      </c>
      <c r="C927" t="s">
        <v>9</v>
      </c>
      <c r="D927" t="s">
        <v>19</v>
      </c>
      <c r="E927">
        <v>8</v>
      </c>
      <c r="F927">
        <v>59.15</v>
      </c>
      <c r="G927">
        <v>473.23</v>
      </c>
      <c r="H927" t="s">
        <v>14</v>
      </c>
    </row>
    <row r="928" spans="1:8" x14ac:dyDescent="0.3">
      <c r="A928" s="1">
        <v>44429</v>
      </c>
      <c r="B928" t="s">
        <v>12</v>
      </c>
      <c r="C928" t="s">
        <v>16</v>
      </c>
      <c r="D928" t="s">
        <v>17</v>
      </c>
      <c r="E928">
        <v>40</v>
      </c>
      <c r="F928">
        <v>35.92</v>
      </c>
      <c r="G928">
        <v>1436.67</v>
      </c>
      <c r="H928" t="s">
        <v>18</v>
      </c>
    </row>
    <row r="929" spans="1:8" x14ac:dyDescent="0.3">
      <c r="A929" s="1">
        <v>44429</v>
      </c>
      <c r="B929" t="s">
        <v>20</v>
      </c>
      <c r="C929" t="s">
        <v>9</v>
      </c>
      <c r="D929" t="s">
        <v>15</v>
      </c>
      <c r="E929">
        <v>7</v>
      </c>
      <c r="F929">
        <v>34.270000000000003</v>
      </c>
      <c r="G929">
        <v>239.88</v>
      </c>
      <c r="H929" t="s">
        <v>11</v>
      </c>
    </row>
    <row r="930" spans="1:8" x14ac:dyDescent="0.3">
      <c r="A930" s="1">
        <v>44430</v>
      </c>
      <c r="B930" t="s">
        <v>8</v>
      </c>
      <c r="C930" t="s">
        <v>16</v>
      </c>
      <c r="D930" t="s">
        <v>17</v>
      </c>
      <c r="E930">
        <v>20</v>
      </c>
      <c r="F930">
        <v>35.78</v>
      </c>
      <c r="G930">
        <v>715.67</v>
      </c>
      <c r="H930" t="s">
        <v>18</v>
      </c>
    </row>
    <row r="931" spans="1:8" x14ac:dyDescent="0.3">
      <c r="A931" s="1">
        <v>44430</v>
      </c>
      <c r="B931" t="s">
        <v>12</v>
      </c>
      <c r="C931" t="s">
        <v>9</v>
      </c>
      <c r="D931" t="s">
        <v>15</v>
      </c>
      <c r="E931">
        <v>4</v>
      </c>
      <c r="F931">
        <v>35.99</v>
      </c>
      <c r="G931">
        <v>143.96</v>
      </c>
      <c r="H931" t="s">
        <v>11</v>
      </c>
    </row>
    <row r="932" spans="1:8" x14ac:dyDescent="0.3">
      <c r="A932" s="1">
        <v>44430</v>
      </c>
      <c r="B932" t="s">
        <v>8</v>
      </c>
      <c r="C932" t="s">
        <v>9</v>
      </c>
      <c r="D932" t="s">
        <v>13</v>
      </c>
      <c r="E932">
        <v>6</v>
      </c>
      <c r="F932">
        <v>18.12</v>
      </c>
      <c r="G932">
        <v>108.75</v>
      </c>
      <c r="H932" t="s">
        <v>11</v>
      </c>
    </row>
    <row r="933" spans="1:8" x14ac:dyDescent="0.3">
      <c r="A933" s="1">
        <v>44430</v>
      </c>
      <c r="B933" t="s">
        <v>8</v>
      </c>
      <c r="C933" t="s">
        <v>9</v>
      </c>
      <c r="D933" t="s">
        <v>21</v>
      </c>
      <c r="E933">
        <v>10</v>
      </c>
      <c r="F933">
        <v>27.49</v>
      </c>
      <c r="G933">
        <v>274.92</v>
      </c>
      <c r="H933" t="s">
        <v>11</v>
      </c>
    </row>
    <row r="934" spans="1:8" x14ac:dyDescent="0.3">
      <c r="A934" s="1">
        <v>44430</v>
      </c>
      <c r="B934" t="s">
        <v>8</v>
      </c>
      <c r="C934" t="s">
        <v>9</v>
      </c>
      <c r="D934" t="s">
        <v>17</v>
      </c>
      <c r="E934">
        <v>5</v>
      </c>
      <c r="F934">
        <v>37.46</v>
      </c>
      <c r="G934">
        <v>187.31</v>
      </c>
      <c r="H934" t="s">
        <v>11</v>
      </c>
    </row>
    <row r="935" spans="1:8" x14ac:dyDescent="0.3">
      <c r="A935" s="1">
        <v>44430</v>
      </c>
      <c r="B935" t="s">
        <v>8</v>
      </c>
      <c r="C935" t="s">
        <v>9</v>
      </c>
      <c r="D935" t="s">
        <v>13</v>
      </c>
      <c r="E935">
        <v>9</v>
      </c>
      <c r="F935">
        <v>14</v>
      </c>
      <c r="G935">
        <v>125.97</v>
      </c>
      <c r="H935" t="s">
        <v>14</v>
      </c>
    </row>
    <row r="936" spans="1:8" x14ac:dyDescent="0.3">
      <c r="A936" s="1">
        <v>44430</v>
      </c>
      <c r="B936" t="s">
        <v>8</v>
      </c>
      <c r="C936" t="s">
        <v>9</v>
      </c>
      <c r="D936" t="s">
        <v>15</v>
      </c>
      <c r="E936">
        <v>6</v>
      </c>
      <c r="F936">
        <v>41.65</v>
      </c>
      <c r="G936">
        <v>249.92</v>
      </c>
      <c r="H936" t="s">
        <v>14</v>
      </c>
    </row>
    <row r="937" spans="1:8" x14ac:dyDescent="0.3">
      <c r="A937" s="1">
        <v>44430</v>
      </c>
      <c r="B937" t="s">
        <v>12</v>
      </c>
      <c r="C937" t="s">
        <v>9</v>
      </c>
      <c r="D937" t="s">
        <v>15</v>
      </c>
      <c r="E937">
        <v>2</v>
      </c>
      <c r="F937">
        <v>36.72</v>
      </c>
      <c r="G937">
        <v>73.44</v>
      </c>
      <c r="H937" t="s">
        <v>11</v>
      </c>
    </row>
    <row r="938" spans="1:8" x14ac:dyDescent="0.3">
      <c r="A938" s="1">
        <v>44430</v>
      </c>
      <c r="B938" t="s">
        <v>8</v>
      </c>
      <c r="C938" t="s">
        <v>16</v>
      </c>
      <c r="D938" t="s">
        <v>15</v>
      </c>
      <c r="E938">
        <v>16</v>
      </c>
      <c r="F938">
        <v>38.06</v>
      </c>
      <c r="G938">
        <v>609.01</v>
      </c>
      <c r="H938" t="s">
        <v>18</v>
      </c>
    </row>
    <row r="939" spans="1:8" x14ac:dyDescent="0.3">
      <c r="A939" s="1">
        <v>44430</v>
      </c>
      <c r="B939" t="s">
        <v>8</v>
      </c>
      <c r="C939" t="s">
        <v>9</v>
      </c>
      <c r="D939" t="s">
        <v>21</v>
      </c>
      <c r="E939">
        <v>5</v>
      </c>
      <c r="F939">
        <v>30.48</v>
      </c>
      <c r="G939">
        <v>152.4</v>
      </c>
      <c r="H939" t="s">
        <v>11</v>
      </c>
    </row>
    <row r="940" spans="1:8" x14ac:dyDescent="0.3">
      <c r="A940" s="1">
        <v>44430</v>
      </c>
      <c r="B940" t="s">
        <v>20</v>
      </c>
      <c r="C940" t="s">
        <v>9</v>
      </c>
      <c r="D940" t="s">
        <v>15</v>
      </c>
      <c r="E940">
        <v>1</v>
      </c>
      <c r="F940">
        <v>37.479999999999997</v>
      </c>
      <c r="G940">
        <v>37.479999999999997</v>
      </c>
      <c r="H940" t="s">
        <v>11</v>
      </c>
    </row>
    <row r="941" spans="1:8" x14ac:dyDescent="0.3">
      <c r="A941" s="1">
        <v>44431</v>
      </c>
      <c r="B941" t="s">
        <v>20</v>
      </c>
      <c r="C941" t="s">
        <v>9</v>
      </c>
      <c r="D941" t="s">
        <v>21</v>
      </c>
      <c r="E941">
        <v>7</v>
      </c>
      <c r="F941">
        <v>30.9</v>
      </c>
      <c r="G941">
        <v>216.29</v>
      </c>
      <c r="H941" t="s">
        <v>11</v>
      </c>
    </row>
    <row r="942" spans="1:8" x14ac:dyDescent="0.3">
      <c r="A942" s="1">
        <v>44431</v>
      </c>
      <c r="B942" t="s">
        <v>8</v>
      </c>
      <c r="C942" t="s">
        <v>9</v>
      </c>
      <c r="D942" t="s">
        <v>17</v>
      </c>
      <c r="E942">
        <v>2</v>
      </c>
      <c r="F942">
        <v>48.88</v>
      </c>
      <c r="G942">
        <v>97.77</v>
      </c>
      <c r="H942" t="s">
        <v>11</v>
      </c>
    </row>
    <row r="943" spans="1:8" x14ac:dyDescent="0.3">
      <c r="A943" s="1">
        <v>44431</v>
      </c>
      <c r="B943" t="s">
        <v>12</v>
      </c>
      <c r="C943" t="s">
        <v>9</v>
      </c>
      <c r="D943" t="s">
        <v>21</v>
      </c>
      <c r="E943">
        <v>7</v>
      </c>
      <c r="F943">
        <v>19.89</v>
      </c>
      <c r="G943">
        <v>139.21</v>
      </c>
      <c r="H943" t="s">
        <v>11</v>
      </c>
    </row>
    <row r="944" spans="1:8" x14ac:dyDescent="0.3">
      <c r="A944" s="1">
        <v>44431</v>
      </c>
      <c r="B944" t="s">
        <v>8</v>
      </c>
      <c r="C944" t="s">
        <v>9</v>
      </c>
      <c r="D944" t="s">
        <v>13</v>
      </c>
      <c r="E944">
        <v>5</v>
      </c>
      <c r="F944">
        <v>21.09</v>
      </c>
      <c r="G944">
        <v>105.43</v>
      </c>
      <c r="H944" t="s">
        <v>11</v>
      </c>
    </row>
    <row r="945" spans="1:8" x14ac:dyDescent="0.3">
      <c r="A945" s="1">
        <v>44431</v>
      </c>
      <c r="B945" t="s">
        <v>12</v>
      </c>
      <c r="C945" t="s">
        <v>9</v>
      </c>
      <c r="D945" t="s">
        <v>21</v>
      </c>
      <c r="E945">
        <v>3</v>
      </c>
      <c r="F945">
        <v>19.3</v>
      </c>
      <c r="G945">
        <v>57.9</v>
      </c>
      <c r="H945" t="s">
        <v>11</v>
      </c>
    </row>
    <row r="946" spans="1:8" x14ac:dyDescent="0.3">
      <c r="A946" s="1">
        <v>44431</v>
      </c>
      <c r="B946" t="s">
        <v>12</v>
      </c>
      <c r="C946" t="s">
        <v>16</v>
      </c>
      <c r="D946" t="s">
        <v>21</v>
      </c>
      <c r="E946">
        <v>16</v>
      </c>
      <c r="F946">
        <v>22.73</v>
      </c>
      <c r="G946">
        <v>363.63</v>
      </c>
      <c r="H946" t="s">
        <v>18</v>
      </c>
    </row>
    <row r="947" spans="1:8" x14ac:dyDescent="0.3">
      <c r="A947" s="1">
        <v>44431</v>
      </c>
      <c r="B947" t="s">
        <v>8</v>
      </c>
      <c r="C947" t="s">
        <v>9</v>
      </c>
      <c r="D947" t="s">
        <v>21</v>
      </c>
      <c r="E947">
        <v>4</v>
      </c>
      <c r="F947">
        <v>25.48</v>
      </c>
      <c r="G947">
        <v>101.93</v>
      </c>
      <c r="H947" t="s">
        <v>11</v>
      </c>
    </row>
    <row r="948" spans="1:8" x14ac:dyDescent="0.3">
      <c r="A948" s="1">
        <v>44431</v>
      </c>
      <c r="B948" t="s">
        <v>12</v>
      </c>
      <c r="C948" t="s">
        <v>9</v>
      </c>
      <c r="D948" t="s">
        <v>13</v>
      </c>
      <c r="E948">
        <v>4</v>
      </c>
      <c r="F948">
        <v>17.57</v>
      </c>
      <c r="G948">
        <v>70.260000000000005</v>
      </c>
      <c r="H948" t="s">
        <v>14</v>
      </c>
    </row>
    <row r="949" spans="1:8" x14ac:dyDescent="0.3">
      <c r="A949" s="1">
        <v>44431</v>
      </c>
      <c r="B949" t="s">
        <v>20</v>
      </c>
      <c r="C949" t="s">
        <v>9</v>
      </c>
      <c r="D949" t="s">
        <v>10</v>
      </c>
      <c r="E949">
        <v>6</v>
      </c>
      <c r="F949">
        <v>19.899999999999999</v>
      </c>
      <c r="G949">
        <v>119.43</v>
      </c>
      <c r="H949" t="s">
        <v>11</v>
      </c>
    </row>
    <row r="950" spans="1:8" x14ac:dyDescent="0.3">
      <c r="A950" s="1">
        <v>44432</v>
      </c>
      <c r="B950" t="s">
        <v>20</v>
      </c>
      <c r="C950" t="s">
        <v>9</v>
      </c>
      <c r="D950" t="s">
        <v>15</v>
      </c>
      <c r="E950">
        <v>2</v>
      </c>
      <c r="F950">
        <v>39.04</v>
      </c>
      <c r="G950">
        <v>78.08</v>
      </c>
      <c r="H950" t="s">
        <v>14</v>
      </c>
    </row>
    <row r="951" spans="1:8" x14ac:dyDescent="0.3">
      <c r="A951" s="1">
        <v>44432</v>
      </c>
      <c r="B951" t="s">
        <v>8</v>
      </c>
      <c r="C951" t="s">
        <v>16</v>
      </c>
      <c r="D951" t="s">
        <v>17</v>
      </c>
      <c r="E951">
        <v>4</v>
      </c>
      <c r="F951">
        <v>39.85</v>
      </c>
      <c r="G951">
        <v>159.41</v>
      </c>
      <c r="H951" t="s">
        <v>18</v>
      </c>
    </row>
    <row r="952" spans="1:8" x14ac:dyDescent="0.3">
      <c r="A952" s="1">
        <v>44432</v>
      </c>
      <c r="B952" t="s">
        <v>8</v>
      </c>
      <c r="C952" t="s">
        <v>9</v>
      </c>
      <c r="D952" t="s">
        <v>21</v>
      </c>
      <c r="E952">
        <v>2</v>
      </c>
      <c r="F952">
        <v>23.95</v>
      </c>
      <c r="G952">
        <v>47.9</v>
      </c>
      <c r="H952" t="s">
        <v>14</v>
      </c>
    </row>
    <row r="953" spans="1:8" x14ac:dyDescent="0.3">
      <c r="A953" s="1">
        <v>44432</v>
      </c>
      <c r="B953" t="s">
        <v>12</v>
      </c>
      <c r="C953" t="s">
        <v>16</v>
      </c>
      <c r="D953" t="s">
        <v>21</v>
      </c>
      <c r="E953">
        <v>20</v>
      </c>
      <c r="F953">
        <v>21.29</v>
      </c>
      <c r="G953">
        <v>425.77</v>
      </c>
      <c r="H953" t="s">
        <v>18</v>
      </c>
    </row>
    <row r="954" spans="1:8" x14ac:dyDescent="0.3">
      <c r="A954" s="1">
        <v>44432</v>
      </c>
      <c r="B954" t="s">
        <v>8</v>
      </c>
      <c r="C954" t="s">
        <v>16</v>
      </c>
      <c r="D954" t="s">
        <v>15</v>
      </c>
      <c r="E954">
        <v>36</v>
      </c>
      <c r="F954">
        <v>27.05</v>
      </c>
      <c r="G954">
        <v>973.74</v>
      </c>
      <c r="H954" t="s">
        <v>18</v>
      </c>
    </row>
    <row r="955" spans="1:8" x14ac:dyDescent="0.3">
      <c r="A955" s="1">
        <v>44432</v>
      </c>
      <c r="B955" t="s">
        <v>12</v>
      </c>
      <c r="C955" t="s">
        <v>16</v>
      </c>
      <c r="D955" t="s">
        <v>21</v>
      </c>
      <c r="E955">
        <v>20</v>
      </c>
      <c r="F955">
        <v>18.45</v>
      </c>
      <c r="G955">
        <v>368.97</v>
      </c>
      <c r="H955" t="s">
        <v>18</v>
      </c>
    </row>
    <row r="956" spans="1:8" x14ac:dyDescent="0.3">
      <c r="A956" s="1">
        <v>44432</v>
      </c>
      <c r="B956" t="s">
        <v>20</v>
      </c>
      <c r="C956" t="s">
        <v>9</v>
      </c>
      <c r="D956" t="s">
        <v>10</v>
      </c>
      <c r="E956">
        <v>9</v>
      </c>
      <c r="F956">
        <v>16.05</v>
      </c>
      <c r="G956">
        <v>144.46</v>
      </c>
      <c r="H956" t="s">
        <v>11</v>
      </c>
    </row>
    <row r="957" spans="1:8" x14ac:dyDescent="0.3">
      <c r="A957" s="1">
        <v>44432</v>
      </c>
      <c r="B957" t="s">
        <v>12</v>
      </c>
      <c r="C957" t="s">
        <v>16</v>
      </c>
      <c r="D957" t="s">
        <v>13</v>
      </c>
      <c r="E957">
        <v>12</v>
      </c>
      <c r="F957">
        <v>15.21</v>
      </c>
      <c r="G957">
        <v>182.56</v>
      </c>
      <c r="H957" t="s">
        <v>18</v>
      </c>
    </row>
    <row r="958" spans="1:8" x14ac:dyDescent="0.3">
      <c r="A958" s="1">
        <v>44432</v>
      </c>
      <c r="B958" t="s">
        <v>20</v>
      </c>
      <c r="C958" t="s">
        <v>9</v>
      </c>
      <c r="D958" t="s">
        <v>13</v>
      </c>
      <c r="E958">
        <v>1</v>
      </c>
      <c r="F958">
        <v>16.45</v>
      </c>
      <c r="G958">
        <v>16.45</v>
      </c>
      <c r="H958" t="s">
        <v>11</v>
      </c>
    </row>
    <row r="959" spans="1:8" x14ac:dyDescent="0.3">
      <c r="A959" s="1">
        <v>44432</v>
      </c>
      <c r="B959" t="s">
        <v>12</v>
      </c>
      <c r="C959" t="s">
        <v>16</v>
      </c>
      <c r="D959" t="s">
        <v>15</v>
      </c>
      <c r="E959">
        <v>28</v>
      </c>
      <c r="F959">
        <v>37.03</v>
      </c>
      <c r="G959">
        <v>1036.93</v>
      </c>
      <c r="H959" t="s">
        <v>18</v>
      </c>
    </row>
    <row r="960" spans="1:8" x14ac:dyDescent="0.3">
      <c r="A960" s="1">
        <v>44432</v>
      </c>
      <c r="B960" t="s">
        <v>12</v>
      </c>
      <c r="C960" t="s">
        <v>9</v>
      </c>
      <c r="D960" t="s">
        <v>21</v>
      </c>
      <c r="E960">
        <v>4</v>
      </c>
      <c r="F960">
        <v>27.38</v>
      </c>
      <c r="G960">
        <v>109.51</v>
      </c>
      <c r="H960" t="s">
        <v>11</v>
      </c>
    </row>
    <row r="961" spans="1:8" x14ac:dyDescent="0.3">
      <c r="A961" s="1">
        <v>44432</v>
      </c>
      <c r="B961" t="s">
        <v>12</v>
      </c>
      <c r="C961" t="s">
        <v>9</v>
      </c>
      <c r="D961" t="s">
        <v>13</v>
      </c>
      <c r="E961">
        <v>1</v>
      </c>
      <c r="F961">
        <v>17.059999999999999</v>
      </c>
      <c r="G961">
        <v>17.059999999999999</v>
      </c>
      <c r="H961" t="s">
        <v>11</v>
      </c>
    </row>
    <row r="962" spans="1:8" x14ac:dyDescent="0.3">
      <c r="A962" s="1">
        <v>44432</v>
      </c>
      <c r="B962" t="s">
        <v>8</v>
      </c>
      <c r="C962" t="s">
        <v>9</v>
      </c>
      <c r="D962" t="s">
        <v>21</v>
      </c>
      <c r="E962">
        <v>3</v>
      </c>
      <c r="F962">
        <v>24.28</v>
      </c>
      <c r="G962">
        <v>72.86</v>
      </c>
      <c r="H962" t="s">
        <v>14</v>
      </c>
    </row>
    <row r="963" spans="1:8" x14ac:dyDescent="0.3">
      <c r="A963" s="1">
        <v>44433</v>
      </c>
      <c r="B963" t="s">
        <v>12</v>
      </c>
      <c r="C963" t="s">
        <v>9</v>
      </c>
      <c r="D963" t="s">
        <v>13</v>
      </c>
      <c r="E963">
        <v>3</v>
      </c>
      <c r="F963">
        <v>17.059999999999999</v>
      </c>
      <c r="G963">
        <v>51.17</v>
      </c>
      <c r="H963" t="s">
        <v>11</v>
      </c>
    </row>
    <row r="964" spans="1:8" x14ac:dyDescent="0.3">
      <c r="A964" s="1">
        <v>44433</v>
      </c>
      <c r="B964" t="s">
        <v>8</v>
      </c>
      <c r="C964" t="s">
        <v>9</v>
      </c>
      <c r="D964" t="s">
        <v>17</v>
      </c>
      <c r="E964">
        <v>6</v>
      </c>
      <c r="F964">
        <v>48.9</v>
      </c>
      <c r="G964">
        <v>293.39</v>
      </c>
      <c r="H964" t="s">
        <v>11</v>
      </c>
    </row>
    <row r="965" spans="1:8" x14ac:dyDescent="0.3">
      <c r="A965" s="1">
        <v>44433</v>
      </c>
      <c r="B965" t="s">
        <v>8</v>
      </c>
      <c r="C965" t="s">
        <v>9</v>
      </c>
      <c r="D965" t="s">
        <v>10</v>
      </c>
      <c r="E965">
        <v>3</v>
      </c>
      <c r="F965">
        <v>18.72</v>
      </c>
      <c r="G965">
        <v>56.16</v>
      </c>
      <c r="H965" t="s">
        <v>11</v>
      </c>
    </row>
    <row r="966" spans="1:8" x14ac:dyDescent="0.3">
      <c r="A966" s="1">
        <v>44433</v>
      </c>
      <c r="B966" t="s">
        <v>8</v>
      </c>
      <c r="C966" t="s">
        <v>16</v>
      </c>
      <c r="D966" t="s">
        <v>21</v>
      </c>
      <c r="E966">
        <v>8</v>
      </c>
      <c r="F966">
        <v>25.95</v>
      </c>
      <c r="G966">
        <v>207.56</v>
      </c>
      <c r="H966" t="s">
        <v>18</v>
      </c>
    </row>
    <row r="967" spans="1:8" x14ac:dyDescent="0.3">
      <c r="A967" s="1">
        <v>44433</v>
      </c>
      <c r="B967" t="s">
        <v>12</v>
      </c>
      <c r="C967" t="s">
        <v>16</v>
      </c>
      <c r="D967" t="s">
        <v>15</v>
      </c>
      <c r="E967">
        <v>8</v>
      </c>
      <c r="F967">
        <v>32.39</v>
      </c>
      <c r="G967">
        <v>259.12</v>
      </c>
      <c r="H967" t="s">
        <v>18</v>
      </c>
    </row>
    <row r="968" spans="1:8" x14ac:dyDescent="0.3">
      <c r="A968" s="1">
        <v>44433</v>
      </c>
      <c r="B968" t="s">
        <v>12</v>
      </c>
      <c r="C968" t="s">
        <v>16</v>
      </c>
      <c r="D968" t="s">
        <v>10</v>
      </c>
      <c r="E968">
        <v>28</v>
      </c>
      <c r="F968">
        <v>21.56</v>
      </c>
      <c r="G968">
        <v>603.77</v>
      </c>
      <c r="H968" t="s">
        <v>18</v>
      </c>
    </row>
    <row r="969" spans="1:8" x14ac:dyDescent="0.3">
      <c r="A969" s="1">
        <v>44433</v>
      </c>
      <c r="B969" t="s">
        <v>12</v>
      </c>
      <c r="C969" t="s">
        <v>9</v>
      </c>
      <c r="D969" t="s">
        <v>13</v>
      </c>
      <c r="E969">
        <v>2</v>
      </c>
      <c r="F969">
        <v>21.59</v>
      </c>
      <c r="G969">
        <v>43.18</v>
      </c>
      <c r="H969" t="s">
        <v>11</v>
      </c>
    </row>
    <row r="970" spans="1:8" x14ac:dyDescent="0.3">
      <c r="A970" s="1">
        <v>44433</v>
      </c>
      <c r="B970" t="s">
        <v>8</v>
      </c>
      <c r="C970" t="s">
        <v>16</v>
      </c>
      <c r="D970" t="s">
        <v>13</v>
      </c>
      <c r="E970">
        <v>12</v>
      </c>
      <c r="F970">
        <v>13.19</v>
      </c>
      <c r="G970">
        <v>158.30000000000001</v>
      </c>
      <c r="H970" t="s">
        <v>18</v>
      </c>
    </row>
    <row r="971" spans="1:8" x14ac:dyDescent="0.3">
      <c r="A971" s="1">
        <v>44433</v>
      </c>
      <c r="B971" t="s">
        <v>20</v>
      </c>
      <c r="C971" t="s">
        <v>9</v>
      </c>
      <c r="D971" t="s">
        <v>13</v>
      </c>
      <c r="E971">
        <v>9</v>
      </c>
      <c r="F971">
        <v>24.97</v>
      </c>
      <c r="G971">
        <v>224.73</v>
      </c>
      <c r="H971" t="s">
        <v>11</v>
      </c>
    </row>
    <row r="972" spans="1:8" x14ac:dyDescent="0.3">
      <c r="A972" s="1">
        <v>44433</v>
      </c>
      <c r="B972" t="s">
        <v>12</v>
      </c>
      <c r="C972" t="s">
        <v>9</v>
      </c>
      <c r="D972" t="s">
        <v>19</v>
      </c>
      <c r="E972">
        <v>8</v>
      </c>
      <c r="F972">
        <v>55.41</v>
      </c>
      <c r="G972">
        <v>443.28</v>
      </c>
      <c r="H972" t="s">
        <v>14</v>
      </c>
    </row>
    <row r="973" spans="1:8" x14ac:dyDescent="0.3">
      <c r="A973" s="1">
        <v>44434</v>
      </c>
      <c r="B973" t="s">
        <v>12</v>
      </c>
      <c r="C973" t="s">
        <v>9</v>
      </c>
      <c r="D973" t="s">
        <v>10</v>
      </c>
      <c r="E973">
        <v>6</v>
      </c>
      <c r="F973">
        <v>23.04</v>
      </c>
      <c r="G973">
        <v>138.26</v>
      </c>
      <c r="H973" t="s">
        <v>14</v>
      </c>
    </row>
    <row r="974" spans="1:8" x14ac:dyDescent="0.3">
      <c r="A974" s="1">
        <v>44434</v>
      </c>
      <c r="B974" t="s">
        <v>12</v>
      </c>
      <c r="C974" t="s">
        <v>9</v>
      </c>
      <c r="D974" t="s">
        <v>13</v>
      </c>
      <c r="E974">
        <v>7</v>
      </c>
      <c r="F974">
        <v>20.239999999999998</v>
      </c>
      <c r="G974">
        <v>141.69999999999999</v>
      </c>
      <c r="H974" t="s">
        <v>14</v>
      </c>
    </row>
    <row r="975" spans="1:8" x14ac:dyDescent="0.3">
      <c r="A975" s="1">
        <v>44434</v>
      </c>
      <c r="B975" t="s">
        <v>12</v>
      </c>
      <c r="C975" t="s">
        <v>9</v>
      </c>
      <c r="D975" t="s">
        <v>15</v>
      </c>
      <c r="E975">
        <v>7</v>
      </c>
      <c r="F975">
        <v>29.34</v>
      </c>
      <c r="G975">
        <v>205.36</v>
      </c>
      <c r="H975" t="s">
        <v>11</v>
      </c>
    </row>
    <row r="976" spans="1:8" x14ac:dyDescent="0.3">
      <c r="A976" s="1">
        <v>44434</v>
      </c>
      <c r="B976" t="s">
        <v>8</v>
      </c>
      <c r="C976" t="s">
        <v>9</v>
      </c>
      <c r="D976" t="s">
        <v>13</v>
      </c>
      <c r="E976">
        <v>3</v>
      </c>
      <c r="F976">
        <v>13.4</v>
      </c>
      <c r="G976">
        <v>40.18</v>
      </c>
      <c r="H976" t="s">
        <v>11</v>
      </c>
    </row>
    <row r="977" spans="1:8" x14ac:dyDescent="0.3">
      <c r="A977" s="1">
        <v>44434</v>
      </c>
      <c r="B977" t="s">
        <v>12</v>
      </c>
      <c r="C977" t="s">
        <v>9</v>
      </c>
      <c r="D977" t="s">
        <v>10</v>
      </c>
      <c r="E977">
        <v>3</v>
      </c>
      <c r="F977">
        <v>25.28</v>
      </c>
      <c r="G977">
        <v>75.84</v>
      </c>
      <c r="H977" t="s">
        <v>14</v>
      </c>
    </row>
    <row r="978" spans="1:8" x14ac:dyDescent="0.3">
      <c r="A978" s="1">
        <v>44434</v>
      </c>
      <c r="B978" t="s">
        <v>12</v>
      </c>
      <c r="C978" t="s">
        <v>16</v>
      </c>
      <c r="D978" t="s">
        <v>13</v>
      </c>
      <c r="E978">
        <v>20</v>
      </c>
      <c r="F978">
        <v>16.89</v>
      </c>
      <c r="G978">
        <v>337.8</v>
      </c>
      <c r="H978" t="s">
        <v>18</v>
      </c>
    </row>
    <row r="979" spans="1:8" x14ac:dyDescent="0.3">
      <c r="A979" s="1">
        <v>44434</v>
      </c>
      <c r="B979" t="s">
        <v>8</v>
      </c>
      <c r="C979" t="s">
        <v>9</v>
      </c>
      <c r="D979" t="s">
        <v>21</v>
      </c>
      <c r="E979">
        <v>3</v>
      </c>
      <c r="F979">
        <v>24.61</v>
      </c>
      <c r="G979">
        <v>73.819999999999993</v>
      </c>
      <c r="H979" t="s">
        <v>11</v>
      </c>
    </row>
    <row r="980" spans="1:8" x14ac:dyDescent="0.3">
      <c r="A980" s="1">
        <v>44434</v>
      </c>
      <c r="B980" t="s">
        <v>12</v>
      </c>
      <c r="C980" t="s">
        <v>9</v>
      </c>
      <c r="D980" t="s">
        <v>21</v>
      </c>
      <c r="E980">
        <v>7</v>
      </c>
      <c r="F980">
        <v>18.350000000000001</v>
      </c>
      <c r="G980">
        <v>128.43</v>
      </c>
      <c r="H980" t="s">
        <v>11</v>
      </c>
    </row>
    <row r="981" spans="1:8" x14ac:dyDescent="0.3">
      <c r="A981" s="1">
        <v>44434</v>
      </c>
      <c r="B981" t="s">
        <v>8</v>
      </c>
      <c r="C981" t="s">
        <v>9</v>
      </c>
      <c r="D981" t="s">
        <v>10</v>
      </c>
      <c r="E981">
        <v>3</v>
      </c>
      <c r="F981">
        <v>19.77</v>
      </c>
      <c r="G981">
        <v>59.3</v>
      </c>
      <c r="H981" t="s">
        <v>11</v>
      </c>
    </row>
    <row r="982" spans="1:8" x14ac:dyDescent="0.3">
      <c r="A982" s="1">
        <v>44434</v>
      </c>
      <c r="B982" t="s">
        <v>20</v>
      </c>
      <c r="C982" t="s">
        <v>9</v>
      </c>
      <c r="D982" t="s">
        <v>13</v>
      </c>
      <c r="E982">
        <v>4</v>
      </c>
      <c r="F982">
        <v>16.63</v>
      </c>
      <c r="G982">
        <v>66.53</v>
      </c>
      <c r="H982" t="s">
        <v>14</v>
      </c>
    </row>
    <row r="983" spans="1:8" x14ac:dyDescent="0.3">
      <c r="A983" s="1">
        <v>44435</v>
      </c>
      <c r="B983" t="s">
        <v>8</v>
      </c>
      <c r="C983" t="s">
        <v>16</v>
      </c>
      <c r="D983" t="s">
        <v>19</v>
      </c>
      <c r="E983">
        <v>20</v>
      </c>
      <c r="F983">
        <v>60.22</v>
      </c>
      <c r="G983">
        <v>1204.3</v>
      </c>
      <c r="H983" t="s">
        <v>18</v>
      </c>
    </row>
    <row r="984" spans="1:8" x14ac:dyDescent="0.3">
      <c r="A984" s="1">
        <v>44435</v>
      </c>
      <c r="B984" t="s">
        <v>8</v>
      </c>
      <c r="C984" t="s">
        <v>9</v>
      </c>
      <c r="D984" t="s">
        <v>21</v>
      </c>
      <c r="E984">
        <v>7</v>
      </c>
      <c r="F984">
        <v>28.63</v>
      </c>
      <c r="G984">
        <v>200.4</v>
      </c>
      <c r="H984" t="s">
        <v>14</v>
      </c>
    </row>
    <row r="985" spans="1:8" x14ac:dyDescent="0.3">
      <c r="A985" s="1">
        <v>44435</v>
      </c>
      <c r="B985" t="s">
        <v>12</v>
      </c>
      <c r="C985" t="s">
        <v>16</v>
      </c>
      <c r="D985" t="s">
        <v>15</v>
      </c>
      <c r="E985">
        <v>12</v>
      </c>
      <c r="F985">
        <v>37.07</v>
      </c>
      <c r="G985">
        <v>444.84</v>
      </c>
      <c r="H985" t="s">
        <v>18</v>
      </c>
    </row>
    <row r="986" spans="1:8" x14ac:dyDescent="0.3">
      <c r="A986" s="1">
        <v>44435</v>
      </c>
      <c r="B986" t="s">
        <v>8</v>
      </c>
      <c r="C986" t="s">
        <v>9</v>
      </c>
      <c r="D986" t="s">
        <v>21</v>
      </c>
      <c r="E986">
        <v>10</v>
      </c>
      <c r="F986">
        <v>30.39</v>
      </c>
      <c r="G986">
        <v>303.89999999999998</v>
      </c>
      <c r="H986" t="s">
        <v>14</v>
      </c>
    </row>
    <row r="987" spans="1:8" x14ac:dyDescent="0.3">
      <c r="A987" s="1">
        <v>44435</v>
      </c>
      <c r="B987" t="s">
        <v>12</v>
      </c>
      <c r="C987" t="s">
        <v>9</v>
      </c>
      <c r="D987" t="s">
        <v>21</v>
      </c>
      <c r="E987">
        <v>10</v>
      </c>
      <c r="F987">
        <v>28.56</v>
      </c>
      <c r="G987">
        <v>285.63</v>
      </c>
      <c r="H987" t="s">
        <v>11</v>
      </c>
    </row>
    <row r="988" spans="1:8" x14ac:dyDescent="0.3">
      <c r="A988" s="1">
        <v>44435</v>
      </c>
      <c r="B988" t="s">
        <v>20</v>
      </c>
      <c r="C988" t="s">
        <v>9</v>
      </c>
      <c r="D988" t="s">
        <v>21</v>
      </c>
      <c r="E988">
        <v>4</v>
      </c>
      <c r="F988">
        <v>21.47</v>
      </c>
      <c r="G988">
        <v>85.89</v>
      </c>
      <c r="H988" t="s">
        <v>11</v>
      </c>
    </row>
    <row r="989" spans="1:8" x14ac:dyDescent="0.3">
      <c r="A989" s="1">
        <v>44435</v>
      </c>
      <c r="B989" t="s">
        <v>8</v>
      </c>
      <c r="C989" t="s">
        <v>9</v>
      </c>
      <c r="D989" t="s">
        <v>19</v>
      </c>
      <c r="E989">
        <v>5</v>
      </c>
      <c r="F989">
        <v>59.14</v>
      </c>
      <c r="G989">
        <v>295.72000000000003</v>
      </c>
      <c r="H989" t="s">
        <v>11</v>
      </c>
    </row>
    <row r="990" spans="1:8" x14ac:dyDescent="0.3">
      <c r="A990" s="1">
        <v>44435</v>
      </c>
      <c r="B990" t="s">
        <v>8</v>
      </c>
      <c r="C990" t="s">
        <v>9</v>
      </c>
      <c r="D990" t="s">
        <v>19</v>
      </c>
      <c r="E990">
        <v>10</v>
      </c>
      <c r="F990">
        <v>64.64</v>
      </c>
      <c r="G990">
        <v>646.45000000000005</v>
      </c>
      <c r="H990" t="s">
        <v>11</v>
      </c>
    </row>
    <row r="991" spans="1:8" x14ac:dyDescent="0.3">
      <c r="A991" s="1">
        <v>44436</v>
      </c>
      <c r="B991" t="s">
        <v>12</v>
      </c>
      <c r="C991" t="s">
        <v>9</v>
      </c>
      <c r="D991" t="s">
        <v>17</v>
      </c>
      <c r="E991">
        <v>7</v>
      </c>
      <c r="F991">
        <v>40.04</v>
      </c>
      <c r="G991">
        <v>280.27</v>
      </c>
      <c r="H991" t="s">
        <v>11</v>
      </c>
    </row>
    <row r="992" spans="1:8" x14ac:dyDescent="0.3">
      <c r="A992" s="1">
        <v>44436</v>
      </c>
      <c r="B992" t="s">
        <v>20</v>
      </c>
      <c r="C992" t="s">
        <v>16</v>
      </c>
      <c r="D992" t="s">
        <v>10</v>
      </c>
      <c r="E992">
        <v>32</v>
      </c>
      <c r="F992">
        <v>25.42</v>
      </c>
      <c r="G992">
        <v>813.44</v>
      </c>
      <c r="H992" t="s">
        <v>18</v>
      </c>
    </row>
    <row r="993" spans="1:8" x14ac:dyDescent="0.3">
      <c r="A993" s="1">
        <v>44436</v>
      </c>
      <c r="B993" t="s">
        <v>8</v>
      </c>
      <c r="C993" t="s">
        <v>16</v>
      </c>
      <c r="D993" t="s">
        <v>10</v>
      </c>
      <c r="E993">
        <v>8</v>
      </c>
      <c r="F993">
        <v>28.9</v>
      </c>
      <c r="G993">
        <v>231.2</v>
      </c>
      <c r="H993" t="s">
        <v>18</v>
      </c>
    </row>
    <row r="994" spans="1:8" x14ac:dyDescent="0.3">
      <c r="A994" s="1">
        <v>44436</v>
      </c>
      <c r="B994" t="s">
        <v>8</v>
      </c>
      <c r="C994" t="s">
        <v>16</v>
      </c>
      <c r="D994" t="s">
        <v>21</v>
      </c>
      <c r="E994">
        <v>32</v>
      </c>
      <c r="F994">
        <v>28.76</v>
      </c>
      <c r="G994">
        <v>920.37</v>
      </c>
      <c r="H994" t="s">
        <v>18</v>
      </c>
    </row>
    <row r="995" spans="1:8" x14ac:dyDescent="0.3">
      <c r="A995" s="1">
        <v>44436</v>
      </c>
      <c r="B995" t="s">
        <v>20</v>
      </c>
      <c r="C995" t="s">
        <v>9</v>
      </c>
      <c r="D995" t="s">
        <v>21</v>
      </c>
      <c r="E995">
        <v>6</v>
      </c>
      <c r="F995">
        <v>28.37</v>
      </c>
      <c r="G995">
        <v>170.21</v>
      </c>
      <c r="H995" t="s">
        <v>11</v>
      </c>
    </row>
    <row r="996" spans="1:8" x14ac:dyDescent="0.3">
      <c r="A996" s="1">
        <v>44436</v>
      </c>
      <c r="B996" t="s">
        <v>12</v>
      </c>
      <c r="C996" t="s">
        <v>9</v>
      </c>
      <c r="D996" t="s">
        <v>15</v>
      </c>
      <c r="E996">
        <v>6</v>
      </c>
      <c r="F996">
        <v>30.74</v>
      </c>
      <c r="G996">
        <v>184.42</v>
      </c>
      <c r="H996" t="s">
        <v>11</v>
      </c>
    </row>
    <row r="997" spans="1:8" x14ac:dyDescent="0.3">
      <c r="A997" s="1">
        <v>44436</v>
      </c>
      <c r="B997" t="s">
        <v>8</v>
      </c>
      <c r="C997" t="s">
        <v>9</v>
      </c>
      <c r="D997" t="s">
        <v>21</v>
      </c>
      <c r="E997">
        <v>9</v>
      </c>
      <c r="F997">
        <v>32.869999999999997</v>
      </c>
      <c r="G997">
        <v>295.83</v>
      </c>
      <c r="H997" t="s">
        <v>11</v>
      </c>
    </row>
    <row r="998" spans="1:8" x14ac:dyDescent="0.3">
      <c r="A998" s="1">
        <v>44436</v>
      </c>
      <c r="B998" t="s">
        <v>20</v>
      </c>
      <c r="C998" t="s">
        <v>16</v>
      </c>
      <c r="D998" t="s">
        <v>13</v>
      </c>
      <c r="E998">
        <v>32</v>
      </c>
      <c r="F998">
        <v>10.029999999999999</v>
      </c>
      <c r="G998">
        <v>320.95999999999998</v>
      </c>
      <c r="H998" t="s">
        <v>18</v>
      </c>
    </row>
    <row r="999" spans="1:8" x14ac:dyDescent="0.3">
      <c r="A999" s="1">
        <v>44436</v>
      </c>
      <c r="B999" t="s">
        <v>20</v>
      </c>
      <c r="C999" t="s">
        <v>16</v>
      </c>
      <c r="D999" t="s">
        <v>21</v>
      </c>
      <c r="E999">
        <v>12</v>
      </c>
      <c r="F999">
        <v>32.799999999999997</v>
      </c>
      <c r="G999">
        <v>393.64</v>
      </c>
      <c r="H999" t="s">
        <v>18</v>
      </c>
    </row>
    <row r="1000" spans="1:8" x14ac:dyDescent="0.3">
      <c r="A1000" s="1">
        <v>44436</v>
      </c>
      <c r="B1000" t="s">
        <v>12</v>
      </c>
      <c r="C1000" t="s">
        <v>9</v>
      </c>
      <c r="D1000" t="s">
        <v>17</v>
      </c>
      <c r="E1000">
        <v>5</v>
      </c>
      <c r="F1000">
        <v>48.25</v>
      </c>
      <c r="G1000">
        <v>241.23</v>
      </c>
      <c r="H1000" t="s">
        <v>14</v>
      </c>
    </row>
    <row r="1001" spans="1:8" x14ac:dyDescent="0.3">
      <c r="A1001" s="1">
        <v>44436</v>
      </c>
      <c r="B1001" t="s">
        <v>12</v>
      </c>
      <c r="C1001" t="s">
        <v>16</v>
      </c>
      <c r="D1001" t="s">
        <v>21</v>
      </c>
      <c r="E1001">
        <v>20</v>
      </c>
      <c r="F1001">
        <v>27.41</v>
      </c>
      <c r="G1001">
        <v>548.13</v>
      </c>
      <c r="H100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sales until november 2021</vt:lpstr>
      <vt:lpstr>sales of central-wholesale stat</vt:lpstr>
      <vt:lpstr>sales of central-wholesale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athy ps</dc:creator>
  <cp:lastModifiedBy>athy ps</cp:lastModifiedBy>
  <dcterms:created xsi:type="dcterms:W3CDTF">2023-10-04T00:07:36Z</dcterms:created>
  <dcterms:modified xsi:type="dcterms:W3CDTF">2023-10-04T19:12:26Z</dcterms:modified>
</cp:coreProperties>
</file>