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5A9C99AB-B407-4A5C-8447-4FBDE8D7C03C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Montgomery_Fleet_Equipment_Inve" sheetId="1" r:id="rId1"/>
    <sheet name="Pivot1" sheetId="2" r:id="rId2"/>
    <sheet name="Pivot2" sheetId="5" r:id="rId3"/>
    <sheet name="Pivot3" sheetId="6" r:id="rId4"/>
  </sheets>
  <definedNames>
    <definedName name="_xlnm._FilterDatabase" localSheetId="0" hidden="1">Montgomery_Fleet_Equipment_Inve!$A$1:$C$50</definedName>
  </definedNames>
  <calcPr calcId="191029"/>
  <pivotCaches>
    <pivotCache cacheId="3" r:id="rId5"/>
    <pivotCache cacheId="14" r:id="rId6"/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<sst xmlns="http://schemas.openxmlformats.org/spreadsheetml/2006/main" count="165" uniqueCount="37">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</sst>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66.92165960648" createdVersion="8" refreshedVersion="8" minRefreshableVersion="3" recordCount="49" xr:uid="{EE802935-071C-41CA-BD5B-0283438D2BC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/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66.926471064813" createdVersion="8" refreshedVersion="8" minRefreshableVersion="3" recordCount="49" xr:uid="{37E5619C-E06D-4F7A-8479-AE847732682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66.927325578705" createdVersion="8" refreshedVersion="8" minRefreshableVersion="3" recordCount="49" xr:uid="{51230A0A-ABA0-48E4-AF39-FD2CFD8507FE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Pick Up Trucks"/>
    <n v="21"/>
  </r>
  <r>
    <x v="0"/>
    <s v="SUV"/>
    <n v="1"/>
  </r>
  <r>
    <x v="0"/>
    <s v="Sedan"/>
    <n v="23"/>
  </r>
  <r>
    <x v="1"/>
    <s v="Sedan"/>
    <n v="2"/>
  </r>
  <r>
    <x v="2"/>
    <s v="Pick Up Trucks"/>
    <n v="3"/>
  </r>
  <r>
    <x v="2"/>
    <s v="Van"/>
    <n v="2"/>
  </r>
  <r>
    <x v="2"/>
    <s v="Medium Duty"/>
    <n v="1"/>
  </r>
  <r>
    <x v="3"/>
    <s v="Van"/>
    <n v="2"/>
  </r>
  <r>
    <x v="3"/>
    <s v="Heavy Duty"/>
    <n v="42"/>
  </r>
  <r>
    <x v="3"/>
    <s v="SUV"/>
    <n v="1"/>
  </r>
  <r>
    <x v="3"/>
    <s v="Sedan"/>
    <n v="11"/>
  </r>
  <r>
    <x v="4"/>
    <s v="SUV"/>
    <n v="1"/>
  </r>
  <r>
    <x v="5"/>
    <s v="CUV"/>
    <n v="9"/>
  </r>
  <r>
    <x v="5"/>
    <s v="SUV"/>
    <n v="27"/>
  </r>
  <r>
    <x v="5"/>
    <s v="Pick Up Trucks"/>
    <n v="24"/>
  </r>
  <r>
    <x v="5"/>
    <s v="Van"/>
    <n v="1"/>
  </r>
  <r>
    <x v="5"/>
    <s v="Sedan"/>
    <n v="48"/>
  </r>
  <r>
    <x v="6"/>
    <s v="Van"/>
    <n v="1"/>
  </r>
  <r>
    <x v="7"/>
    <s v="Sedan"/>
    <n v="6"/>
  </r>
  <r>
    <x v="7"/>
    <s v="Pick Up Trucks"/>
    <n v="5"/>
  </r>
  <r>
    <x v="7"/>
    <s v="SUV"/>
    <n v="2"/>
  </r>
  <r>
    <x v="7"/>
    <s v="Van"/>
    <n v="15"/>
  </r>
  <r>
    <x v="7"/>
    <s v="Off Road Vehicle Equipment"/>
    <n v="7"/>
  </r>
  <r>
    <x v="8"/>
    <s v="Public Safety SUV"/>
    <n v="20"/>
  </r>
  <r>
    <x v="8"/>
    <s v="Sedan"/>
    <n v="1"/>
  </r>
  <r>
    <x v="8"/>
    <s v="Medium Duty"/>
    <n v="1"/>
  </r>
  <r>
    <x v="8"/>
    <s v="Pick Up Trucks"/>
    <n v="3"/>
  </r>
  <r>
    <x v="8"/>
    <s v="SUV"/>
    <n v="1"/>
  </r>
  <r>
    <x v="8"/>
    <s v="Public Safety Van"/>
    <n v="8"/>
  </r>
  <r>
    <x v="8"/>
    <s v="Public Safety CUV"/>
    <n v="4"/>
  </r>
  <r>
    <x v="8"/>
    <s v="Public Safety Sedan"/>
    <n v="46"/>
  </r>
  <r>
    <x v="8"/>
    <s v="Public Safety Pick Up Trucks"/>
    <n v="1"/>
  </r>
  <r>
    <x v="9"/>
    <s v="Public Safety Sedan"/>
    <n v="1"/>
  </r>
  <r>
    <x v="9"/>
    <s v="Van"/>
    <n v="1"/>
  </r>
  <r>
    <x v="9"/>
    <s v="SUV"/>
    <n v="1"/>
  </r>
  <r>
    <x v="9"/>
    <s v="Sedan"/>
    <n v="2"/>
  </r>
  <r>
    <x v="10"/>
    <s v="Pick Up Trucks"/>
    <n v="1"/>
  </r>
  <r>
    <x v="10"/>
    <s v="CUV"/>
    <n v="1"/>
  </r>
  <r>
    <x v="10"/>
    <s v="Van"/>
    <n v="11"/>
  </r>
  <r>
    <x v="10"/>
    <s v="SUV"/>
    <n v="3"/>
  </r>
  <r>
    <x v="11"/>
    <s v="Pick Up Trucks"/>
    <n v="93"/>
  </r>
  <r>
    <x v="11"/>
    <s v="Heavy Duty"/>
    <n v="248"/>
  </r>
  <r>
    <x v="11"/>
    <s v="Transit Bus"/>
    <n v="379"/>
  </r>
  <r>
    <x v="11"/>
    <s v="SUV"/>
    <n v="53"/>
  </r>
  <r>
    <x v="11"/>
    <s v="Van"/>
    <n v="32"/>
  </r>
  <r>
    <x v="11"/>
    <s v="Medium Duty"/>
    <n v="98"/>
  </r>
  <r>
    <x v="11"/>
    <s v="Off Road Vehicle Equipment"/>
    <n v="276"/>
  </r>
  <r>
    <x v="11"/>
    <s v="CUV"/>
    <n v="5"/>
  </r>
  <r>
    <x v="11"/>
    <s v="Sedan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9B0CE-7D68-4E6A-A940-5C4538D4A51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FA468-2078-4CD8-A0BB-5F883A3958C9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07D60-AAD0-4E22-9260-D7156BE10A04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47905-B27B-496C-8FB0-078DC77F5771}" name="Table1" displayName="Table1" ref="A1:C51" totalsRowCount="1">
  <autoFilter ref="A1:C50" xr:uid="{69147905-B27B-496C-8FB0-078DC77F5771}"/>
  <tableColumns count="3">
    <tableColumn id="1" xr3:uid="{CFF123CA-93BA-424D-93A1-0C4432964775}" name="Department"/>
    <tableColumn id="2" xr3:uid="{4CCE08B1-2979-427B-BBD3-138678F60CFF}" name="Equipment Class" totalsRowLabel="SUM"/>
    <tableColumn id="3" xr3:uid="{C6729859-36E0-46CB-AE78-CCF290D8F722}" name="Equipment Count" totalsRowFunction="custom">
      <totalsRowFormula>SUM(C2:C50)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opLeftCell="A31" workbookViewId="0">
      <selection activeCell="F52" sqref="F52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1" spans="1:3" x14ac:dyDescent="0.25">
      <c r="B51" t="s">
        <v>29</v>
      </c>
      <c r="C51">
        <f>SUM(C2:C50)</f>
        <v>1582</v>
      </c>
    </row>
    <row r="52" spans="1:3" x14ac:dyDescent="0.25">
      <c r="B52" s="1" t="s">
        <v>30</v>
      </c>
      <c r="C52" s="1">
        <f>AVERAGE(C2:C50)</f>
        <v>32.285714285714285</v>
      </c>
    </row>
    <row r="53" spans="1:3" x14ac:dyDescent="0.25">
      <c r="B53" s="1" t="s">
        <v>31</v>
      </c>
      <c r="C53" s="1">
        <f>MIN(C2:C50)</f>
        <v>1</v>
      </c>
    </row>
    <row r="54" spans="1:3" x14ac:dyDescent="0.25">
      <c r="B54" s="1" t="s">
        <v>32</v>
      </c>
      <c r="C54" s="1">
        <f>MAX(C2:C50)</f>
        <v>379</v>
      </c>
    </row>
    <row r="55" spans="1:3" x14ac:dyDescent="0.25">
      <c r="B55" s="1" t="s">
        <v>33</v>
      </c>
      <c r="C55" s="1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D3C0-2F39-456D-85AD-06913141B1BB}">
  <dimension ref="A3:B16"/>
  <sheetViews>
    <sheetView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3" t="s">
        <v>15</v>
      </c>
      <c r="B5" s="4">
        <v>109</v>
      </c>
    </row>
    <row r="6" spans="1:2" x14ac:dyDescent="0.25">
      <c r="A6" s="3" t="s">
        <v>19</v>
      </c>
      <c r="B6" s="4">
        <v>85</v>
      </c>
    </row>
    <row r="7" spans="1:2" x14ac:dyDescent="0.25">
      <c r="A7" s="3" t="s">
        <v>12</v>
      </c>
      <c r="B7" s="4">
        <v>56</v>
      </c>
    </row>
    <row r="8" spans="1:2" x14ac:dyDescent="0.25">
      <c r="A8" s="3" t="s">
        <v>5</v>
      </c>
      <c r="B8" s="4">
        <v>45</v>
      </c>
    </row>
    <row r="9" spans="1:2" x14ac:dyDescent="0.25">
      <c r="A9" s="3" t="s">
        <v>18</v>
      </c>
      <c r="B9" s="4">
        <v>35</v>
      </c>
    </row>
    <row r="10" spans="1:2" x14ac:dyDescent="0.25">
      <c r="A10" s="3" t="s">
        <v>25</v>
      </c>
      <c r="B10" s="4">
        <v>16</v>
      </c>
    </row>
    <row r="11" spans="1:2" x14ac:dyDescent="0.25">
      <c r="A11" s="3" t="s">
        <v>9</v>
      </c>
      <c r="B11" s="4">
        <v>6</v>
      </c>
    </row>
    <row r="12" spans="1:2" x14ac:dyDescent="0.25">
      <c r="A12" s="3" t="s">
        <v>24</v>
      </c>
      <c r="B12" s="4">
        <v>5</v>
      </c>
    </row>
    <row r="13" spans="1:2" x14ac:dyDescent="0.25">
      <c r="A13" s="3" t="s">
        <v>8</v>
      </c>
      <c r="B13" s="4">
        <v>2</v>
      </c>
    </row>
    <row r="14" spans="1:2" x14ac:dyDescent="0.25">
      <c r="A14" s="3" t="s">
        <v>14</v>
      </c>
      <c r="B14" s="4">
        <v>1</v>
      </c>
    </row>
    <row r="15" spans="1:2" x14ac:dyDescent="0.25">
      <c r="A15" s="3" t="s">
        <v>17</v>
      </c>
      <c r="B15" s="4">
        <v>1</v>
      </c>
    </row>
    <row r="16" spans="1:2" x14ac:dyDescent="0.25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9E06-BD30-4E8A-BE95-9C20A8608BCB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5" t="s">
        <v>16</v>
      </c>
      <c r="B5" s="4">
        <v>5</v>
      </c>
    </row>
    <row r="6" spans="1:2" x14ac:dyDescent="0.25">
      <c r="A6" s="5" t="s">
        <v>13</v>
      </c>
      <c r="B6" s="4">
        <v>248</v>
      </c>
    </row>
    <row r="7" spans="1:2" x14ac:dyDescent="0.25">
      <c r="A7" s="5" t="s">
        <v>11</v>
      </c>
      <c r="B7" s="4">
        <v>98</v>
      </c>
    </row>
    <row r="8" spans="1:2" x14ac:dyDescent="0.25">
      <c r="A8" s="5" t="s">
        <v>28</v>
      </c>
      <c r="B8" s="4">
        <v>276</v>
      </c>
    </row>
    <row r="9" spans="1:2" x14ac:dyDescent="0.25">
      <c r="A9" s="5" t="s">
        <v>6</v>
      </c>
      <c r="B9" s="4">
        <v>93</v>
      </c>
    </row>
    <row r="10" spans="1:2" x14ac:dyDescent="0.25">
      <c r="A10" s="5" t="s">
        <v>4</v>
      </c>
      <c r="B10" s="4">
        <v>37</v>
      </c>
    </row>
    <row r="11" spans="1:2" x14ac:dyDescent="0.25">
      <c r="A11" s="5" t="s">
        <v>7</v>
      </c>
      <c r="B11" s="4">
        <v>53</v>
      </c>
    </row>
    <row r="12" spans="1:2" x14ac:dyDescent="0.25">
      <c r="A12" s="5" t="s">
        <v>27</v>
      </c>
      <c r="B12" s="4">
        <v>379</v>
      </c>
    </row>
    <row r="13" spans="1:2" x14ac:dyDescent="0.25">
      <c r="A13" s="5" t="s">
        <v>10</v>
      </c>
      <c r="B13" s="4">
        <v>32</v>
      </c>
    </row>
    <row r="14" spans="1:2" x14ac:dyDescent="0.25">
      <c r="A14" s="3" t="s">
        <v>15</v>
      </c>
      <c r="B14" s="4">
        <v>109</v>
      </c>
    </row>
    <row r="15" spans="1:2" x14ac:dyDescent="0.25">
      <c r="A15" s="3" t="s">
        <v>19</v>
      </c>
      <c r="B15" s="4">
        <v>85</v>
      </c>
    </row>
    <row r="16" spans="1:2" x14ac:dyDescent="0.25">
      <c r="A16" s="3" t="s">
        <v>12</v>
      </c>
      <c r="B16" s="4">
        <v>56</v>
      </c>
    </row>
    <row r="17" spans="1:2" x14ac:dyDescent="0.25">
      <c r="A17" s="3" t="s">
        <v>5</v>
      </c>
      <c r="B17" s="4">
        <v>45</v>
      </c>
    </row>
    <row r="18" spans="1:2" x14ac:dyDescent="0.25">
      <c r="A18" s="3" t="s">
        <v>18</v>
      </c>
      <c r="B18" s="4">
        <v>35</v>
      </c>
    </row>
    <row r="19" spans="1:2" x14ac:dyDescent="0.25">
      <c r="A19" s="3" t="s">
        <v>25</v>
      </c>
      <c r="B19" s="4">
        <v>16</v>
      </c>
    </row>
    <row r="20" spans="1:2" x14ac:dyDescent="0.25">
      <c r="A20" s="3" t="s">
        <v>9</v>
      </c>
      <c r="B20" s="4">
        <v>6</v>
      </c>
    </row>
    <row r="21" spans="1:2" x14ac:dyDescent="0.25">
      <c r="A21" s="3" t="s">
        <v>24</v>
      </c>
      <c r="B21" s="4">
        <v>5</v>
      </c>
    </row>
    <row r="22" spans="1:2" x14ac:dyDescent="0.25">
      <c r="A22" s="3" t="s">
        <v>8</v>
      </c>
      <c r="B22" s="4">
        <v>2</v>
      </c>
    </row>
    <row r="23" spans="1:2" x14ac:dyDescent="0.25">
      <c r="A23" s="3" t="s">
        <v>14</v>
      </c>
      <c r="B23" s="4">
        <v>1</v>
      </c>
    </row>
    <row r="24" spans="1:2" x14ac:dyDescent="0.25">
      <c r="A24" s="3" t="s">
        <v>17</v>
      </c>
      <c r="B24" s="4">
        <v>1</v>
      </c>
    </row>
    <row r="25" spans="1:2" x14ac:dyDescent="0.25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9734-1048-4536-B3F2-104E6FC25523}">
  <dimension ref="A3:B21"/>
  <sheetViews>
    <sheetView tabSelected="1" workbookViewId="0">
      <selection activeCell="A4" sqref="A4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16</v>
      </c>
      <c r="B4" s="4">
        <v>15</v>
      </c>
    </row>
    <row r="5" spans="1:2" x14ac:dyDescent="0.25">
      <c r="A5" s="5" t="s">
        <v>15</v>
      </c>
      <c r="B5" s="4">
        <v>9</v>
      </c>
    </row>
    <row r="6" spans="1:2" x14ac:dyDescent="0.25">
      <c r="A6" s="5" t="s">
        <v>26</v>
      </c>
      <c r="B6" s="4">
        <v>5</v>
      </c>
    </row>
    <row r="7" spans="1:2" x14ac:dyDescent="0.25">
      <c r="A7" s="5" t="s">
        <v>25</v>
      </c>
      <c r="B7" s="4">
        <v>1</v>
      </c>
    </row>
    <row r="8" spans="1:2" x14ac:dyDescent="0.25">
      <c r="A8" s="3" t="s">
        <v>13</v>
      </c>
      <c r="B8" s="4">
        <v>290</v>
      </c>
    </row>
    <row r="9" spans="1:2" x14ac:dyDescent="0.25">
      <c r="A9" s="3" t="s">
        <v>11</v>
      </c>
      <c r="B9" s="4">
        <v>100</v>
      </c>
    </row>
    <row r="10" spans="1:2" x14ac:dyDescent="0.25">
      <c r="A10" s="3" t="s">
        <v>28</v>
      </c>
      <c r="B10" s="4">
        <v>283</v>
      </c>
    </row>
    <row r="11" spans="1:2" x14ac:dyDescent="0.25">
      <c r="A11" s="3" t="s">
        <v>6</v>
      </c>
      <c r="B11" s="4">
        <v>150</v>
      </c>
    </row>
    <row r="12" spans="1:2" x14ac:dyDescent="0.25">
      <c r="A12" s="3" t="s">
        <v>21</v>
      </c>
      <c r="B12" s="4">
        <v>4</v>
      </c>
    </row>
    <row r="13" spans="1:2" x14ac:dyDescent="0.25">
      <c r="A13" s="3" t="s">
        <v>23</v>
      </c>
      <c r="B13" s="4">
        <v>1</v>
      </c>
    </row>
    <row r="14" spans="1:2" x14ac:dyDescent="0.25">
      <c r="A14" s="3" t="s">
        <v>22</v>
      </c>
      <c r="B14" s="4">
        <v>47</v>
      </c>
    </row>
    <row r="15" spans="1:2" x14ac:dyDescent="0.25">
      <c r="A15" s="3" t="s">
        <v>3</v>
      </c>
      <c r="B15" s="4">
        <v>20</v>
      </c>
    </row>
    <row r="16" spans="1:2" x14ac:dyDescent="0.25">
      <c r="A16" s="3" t="s">
        <v>20</v>
      </c>
      <c r="B16" s="4">
        <v>8</v>
      </c>
    </row>
    <row r="17" spans="1:2" x14ac:dyDescent="0.25">
      <c r="A17" s="3" t="s">
        <v>4</v>
      </c>
      <c r="B17" s="4">
        <v>130</v>
      </c>
    </row>
    <row r="18" spans="1:2" x14ac:dyDescent="0.25">
      <c r="A18" s="3" t="s">
        <v>7</v>
      </c>
      <c r="B18" s="4">
        <v>90</v>
      </c>
    </row>
    <row r="19" spans="1:2" x14ac:dyDescent="0.25">
      <c r="A19" s="3" t="s">
        <v>27</v>
      </c>
      <c r="B19" s="4">
        <v>379</v>
      </c>
    </row>
    <row r="20" spans="1:2" x14ac:dyDescent="0.25">
      <c r="A20" s="3" t="s">
        <v>10</v>
      </c>
      <c r="B20" s="4">
        <v>65</v>
      </c>
    </row>
    <row r="21" spans="1:2" x14ac:dyDescent="0.25">
      <c r="A21" s="3" t="s">
        <v>35</v>
      </c>
      <c r="B21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2020-09-01T17:18:12Z</dcterms:created>
  <dcterms:modified xsi:type="dcterms:W3CDTF">2022-07-24T16:50:32Z</dcterms:modified>
</cp:coreProperties>
</file>