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swaranVeerasekar\Downloads\New folder\"/>
    </mc:Choice>
  </mc:AlternateContent>
  <xr:revisionPtr revIDLastSave="0" documentId="8_{C144B54F-7F3F-41BE-9E7F-433287C8C627}" xr6:coauthVersionLast="46" xr6:coauthVersionMax="46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  <sheet name="Ex 2" sheetId="1" r:id="rId2"/>
  </sheets>
  <definedNames>
    <definedName name="_xlnm._FilterDatabase" localSheetId="0" hidden="1">'Ex 1'!$H$4:$H$23</definedName>
    <definedName name="_xlchart.v1.0" hidden="1">'Ex 1'!$C$2:$C$26</definedName>
    <definedName name="_xlchart.v1.1" hidden="1">'Ex 1'!$I$1</definedName>
    <definedName name="_xlchart.v1.2" hidden="1">'Ex 1'!$I$2:$I$26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E24" i="2"/>
  <c r="F24" i="2"/>
</calcChain>
</file>

<file path=xl/sharedStrings.xml><?xml version="1.0" encoding="utf-8"?>
<sst xmlns="http://schemas.openxmlformats.org/spreadsheetml/2006/main" count="14099" uniqueCount="2997">
  <si>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</si>
  <si>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</si>
  <si>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</si>
  <si>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</si>
  <si>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</si>
  <si>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</si>
  <si>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</si>
  <si>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</si>
  <si>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</si>
  <si>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</si>
  <si>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</si>
  <si>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</si>
  <si>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</si>
  <si>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</si>
  <si>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</si>
  <si>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</si>
  <si>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</si>
  <si>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</si>
  <si>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</si>
  <si>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</si>
  <si>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</si>
  <si>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</si>
  <si>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</si>
  <si>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</si>
  <si>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</si>
  <si>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</si>
  <si>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</si>
  <si>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</si>
  <si>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</si>
  <si>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</si>
  <si>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</si>
  <si>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</si>
  <si>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</si>
  <si>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</si>
  <si>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</si>
  <si>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</si>
  <si>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</si>
  <si>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</si>
  <si>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</si>
  <si>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</si>
  <si>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</si>
  <si>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</si>
  <si>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</si>
  <si>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</si>
  <si>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</si>
  <si>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</si>
  <si>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</si>
  <si>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</si>
  <si>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</si>
  <si>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</si>
  <si>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</si>
  <si>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</si>
  <si>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</si>
  <si>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</si>
  <si>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</si>
  <si>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</si>
  <si>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</si>
  <si>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</si>
  <si>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</si>
  <si>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</si>
  <si>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</si>
  <si>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</si>
  <si>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</si>
  <si>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</si>
  <si>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</si>
  <si>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</si>
  <si>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</si>
  <si>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</si>
  <si>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</si>
  <si>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</si>
  <si>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</si>
  <si>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</si>
  <si>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</si>
  <si>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</si>
  <si>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</si>
  <si>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</si>
  <si>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</si>
  <si>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</si>
  <si>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</si>
  <si>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</si>
  <si>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</si>
  <si>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</si>
  <si>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</si>
  <si>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</si>
  <si>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</si>
  <si>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</si>
  <si>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</si>
  <si>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</si>
  <si>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</si>
  <si>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</si>
  <si>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</si>
  <si>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</si>
  <si>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</si>
  <si>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</si>
  <si>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</si>
  <si>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</si>
  <si>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</si>
  <si>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</si>
  <si>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</si>
  <si>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</si>
  <si>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</si>
  <si>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</si>
  <si>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</si>
  <si>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</si>
  <si>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</si>
  <si>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</si>
  <si>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</si>
  <si>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</si>
  <si>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</si>
  <si>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</si>
  <si>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</si>
  <si>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</si>
  <si>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</si>
  <si>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</si>
  <si>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</si>
  <si>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</si>
  <si>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</si>
  <si>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</si>
  <si>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</si>
  <si>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</si>
  <si>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</si>
  <si>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</si>
  <si>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</si>
  <si>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</si>
  <si>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</si>
  <si>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</si>
  <si>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</si>
  <si>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</si>
  <si>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</si>
  <si>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</si>
  <si>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</si>
  <si>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</si>
  <si>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</si>
  <si>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</si>
  <si>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</si>
  <si>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</si>
  <si>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</si>
  <si>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</si>
  <si>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</si>
  <si>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</si>
  <si>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</si>
  <si>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</si>
  <si>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</si>
  <si>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</si>
  <si>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</si>
  <si>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</si>
  <si>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</si>
  <si>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</si>
  <si>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</si>
  <si>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</si>
  <si>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</si>
  <si>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</si>
  <si>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</si>
  <si>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</si>
  <si>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</si>
  <si>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</si>
  <si>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</si>
  <si>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</si>
  <si>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</si>
  <si>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</si>
  <si>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</si>
  <si>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</si>
  <si>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</si>
  <si>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</si>
  <si>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</si>
  <si>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</si>
  <si>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</si>
  <si>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</si>
  <si>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</si>
  <si>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</si>
  <si>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</si>
  <si>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</si>
  <si>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</si>
  <si>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</si>
  <si>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</si>
  <si>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</si>
  <si>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</si>
  <si>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</si>
  <si>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</si>
  <si>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</si>
  <si>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</si>
  <si>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</si>
  <si>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</si>
  <si>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</si>
  <si>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</si>
  <si>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</si>
  <si>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</si>
  <si>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</si>
  <si>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</si>
  <si>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</si>
  <si>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</si>
  <si>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</si>
  <si>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</si>
  <si>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</si>
  <si>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</si>
  <si>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</si>
  <si>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</si>
  <si>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</si>
  <si>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</si>
  <si>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</si>
  <si>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</si>
  <si>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</si>
  <si>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</si>
  <si>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</si>
  <si>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</si>
  <si>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</si>
  <si>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</si>
  <si>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</si>
  <si>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</si>
  <si>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</si>
  <si>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</si>
  <si>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</si>
  <si>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</si>
  <si>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</si>
  <si>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</si>
  <si>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</si>
  <si>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</si>
  <si>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</si>
  <si>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</si>
  <si>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</si>
  <si>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</si>
  <si>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</si>
  <si>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</si>
  <si>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</si>
  <si>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</si>
  <si>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</si>
  <si>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</si>
  <si>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</si>
  <si>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</si>
  <si>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</si>
  <si>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</si>
  <si>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</si>
  <si>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</si>
  <si>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</si>
  <si>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</si>
  <si>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</si>
  <si>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</si>
  <si>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</si>
  <si>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</si>
  <si>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</si>
  <si>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</si>
  <si>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</si>
  <si>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</si>
  <si>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</si>
  <si>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</si>
  <si>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</si>
  <si>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</si>
  <si>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</si>
  <si>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</si>
  <si>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</si>
  <si>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</si>
  <si>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</si>
  <si>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</si>
  <si>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</si>
  <si>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</si>
  <si>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</si>
  <si>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</si>
  <si>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</si>
  <si>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</si>
  <si>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</si>
  <si>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</si>
  <si>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</si>
  <si>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</si>
  <si>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</si>
  <si>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</si>
  <si>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</si>
  <si>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</si>
  <si>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</si>
  <si>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</si>
  <si>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</si>
  <si>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</si>
  <si>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</si>
  <si>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</si>
  <si>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</si>
  <si>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</si>
  <si>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</si>
  <si>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</si>
  <si>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</si>
  <si>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</si>
  <si>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</si>
  <si>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</si>
  <si>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</si>
  <si>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</si>
  <si>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</si>
  <si>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</si>
  <si>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</si>
  <si>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</si>
  <si>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</si>
  <si>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</si>
  <si>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</si>
  <si>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</si>
  <si>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</si>
  <si>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</si>
  <si>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</si>
  <si>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</si>
  <si>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</si>
  <si>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</si>
  <si>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</si>
  <si>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</si>
  <si>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</si>
  <si>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</si>
  <si>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</si>
  <si>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</si>
  <si>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</si>
  <si>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</si>
  <si>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</si>
  <si>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</si>
  <si>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</si>
  <si>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</si>
  <si>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</si>
  <si>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</si>
  <si>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</si>
  <si>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</si>
  <si>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</si>
  <si>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</si>
  <si>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</si>
  <si>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</si>
  <si>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</si>
  <si>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</si>
  <si>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</si>
  <si>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</si>
  <si>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</si>
  <si>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</si>
  <si>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</si>
  <si>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</si>
  <si>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</si>
  <si>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</si>
  <si>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</si>
  <si>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</si>
  <si>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</si>
  <si>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</si>
  <si>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</si>
  <si>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</si>
  <si>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</si>
  <si>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</si>
  <si>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</si>
  <si>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</si>
  <si>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</si>
  <si>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</si>
  <si>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</si>
  <si>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</si>
  <si>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</si>
  <si>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</si>
  <si>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</si>
  <si>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</si>
  <si>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</si>
  <si>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</si>
  <si>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</si>
  <si>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</si>
  <si>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</si>
  <si>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</si>
  <si>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</si>
  <si>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</si>
  <si>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</si>
  <si>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</si>
  <si>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</si>
  <si>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</si>
  <si>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</si>
  <si>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</si>
  <si>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</si>
  <si>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</si>
  <si>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</si>
  <si>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</si>
  <si>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</si>
  <si>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</si>
  <si>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</si>
  <si>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</si>
  <si>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</si>
  <si>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</si>
  <si>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</si>
  <si>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</si>
  <si>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</si>
  <si>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</si>
  <si>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</si>
  <si>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</si>
  <si>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</si>
  <si>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</si>
  <si>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</si>
  <si>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</si>
  <si>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</si>
  <si>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</si>
  <si>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</si>
  <si>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</si>
  <si>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</si>
  <si>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</si>
  <si>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</si>
  <si>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</si>
  <si>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</si>
  <si>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</si>
  <si>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</si>
  <si>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</si>
  <si>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</si>
  <si>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</si>
  <si>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</si>
  <si>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</si>
  <si>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</si>
  <si>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</si>
  <si>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</si>
  <si>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</si>
  <si>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</si>
  <si>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</si>
  <si>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</si>
  <si>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</si>
  <si>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</si>
  <si>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</si>
  <si>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</si>
  <si>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</si>
  <si>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</si>
  <si>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</si>
  <si>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</si>
  <si>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</si>
  <si>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</si>
  <si>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</si>
  <si>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</si>
  <si>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</si>
  <si>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</si>
  <si>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</si>
  <si>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</si>
  <si>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</si>
  <si>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</si>
  <si>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</si>
  <si>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</si>
  <si>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</si>
  <si>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</si>
  <si>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</si>
  <si>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</si>
  <si>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</si>
  <si>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</si>
  <si>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</si>
  <si>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</si>
  <si>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</si>
  <si>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</si>
  <si>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</si>
  <si>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</si>
  <si>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</si>
  <si>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</si>
  <si>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</si>
  <si>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</si>
  <si>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</si>
  <si>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</si>
  <si>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</si>
  <si>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</si>
  <si>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</si>
  <si>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</si>
  <si>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</si>
  <si>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</si>
  <si>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</si>
  <si>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</si>
  <si>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</si>
  <si>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</si>
  <si>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</si>
  <si>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</si>
  <si>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</si>
  <si>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</si>
  <si>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</si>
  <si>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</si>
  <si>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</si>
  <si>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</si>
  <si>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</si>
  <si>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</si>
  <si>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</si>
  <si>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</si>
  <si>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</si>
  <si>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</si>
  <si>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</si>
  <si>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</si>
  <si>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</si>
  <si>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</si>
  <si>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</si>
  <si>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</si>
  <si>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</si>
  <si>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</si>
  <si>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</si>
  <si>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</si>
  <si>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</si>
  <si>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</si>
  <si>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</si>
  <si>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</si>
  <si>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</si>
  <si>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</si>
  <si>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</si>
  <si>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</si>
  <si>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</si>
  <si>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</si>
  <si>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</si>
  <si>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</si>
  <si>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</si>
  <si>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</si>
  <si>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</si>
  <si>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</si>
  <si>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</si>
  <si>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</si>
  <si>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</si>
  <si>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</si>
  <si>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</si>
  <si>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</si>
  <si>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</si>
  <si>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</si>
  <si>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</si>
  <si>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</si>
  <si>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</si>
  <si>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</si>
  <si>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</si>
  <si>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</si>
  <si>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</si>
  <si>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</si>
  <si>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</si>
  <si>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</si>
  <si>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</si>
  <si>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</si>
  <si>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</si>
  <si>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</si>
  <si>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</si>
  <si>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</si>
  <si>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</si>
  <si>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</si>
  <si>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</si>
  <si>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</si>
  <si>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</si>
  <si>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</si>
  <si>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</si>
  <si>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</si>
  <si>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</si>
  <si>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</si>
  <si>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</si>
  <si>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</si>
  <si>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</si>
  <si>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</si>
  <si>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</si>
  <si>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</si>
  <si>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</si>
  <si>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</si>
  <si>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</si>
  <si>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</si>
  <si>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</si>
  <si>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</si>
  <si>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</si>
  <si>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</si>
  <si>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</si>
  <si>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</si>
  <si>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</si>
  <si>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</si>
  <si>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</si>
  <si>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</si>
  <si>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</si>
  <si>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</si>
  <si>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</si>
  <si>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</si>
  <si>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</si>
  <si>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</si>
  <si>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</si>
  <si>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</si>
  <si>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</si>
  <si>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</si>
  <si>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</si>
  <si>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</si>
  <si>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</si>
  <si>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</si>
  <si>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</si>
  <si>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</si>
  <si>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</si>
  <si>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</si>
  <si>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</si>
  <si>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</si>
  <si>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</si>
  <si>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</si>
  <si>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</si>
  <si>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</si>
  <si>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</si>
  <si>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</si>
  <si>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</si>
  <si>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</si>
  <si>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</si>
  <si>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</si>
  <si>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</si>
  <si>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</si>
  <si>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</si>
  <si>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</si>
  <si>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</si>
  <si>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</si>
  <si>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</si>
  <si>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</si>
  <si>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</si>
  <si>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</si>
  <si>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</si>
  <si>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</si>
  <si>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</si>
  <si>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</si>
  <si>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</si>
  <si>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</si>
  <si>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</si>
  <si>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</si>
  <si>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</si>
  <si>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</si>
  <si>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</si>
  <si>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</si>
  <si>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</si>
  <si>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</si>
  <si>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</si>
  <si>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</si>
  <si>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</si>
  <si>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</si>
  <si>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</si>
  <si>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</si>
  <si>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</si>
  <si>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</si>
  <si>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</si>
  <si>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</si>
  <si>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</si>
  <si>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</si>
  <si>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</si>
  <si>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</si>
  <si>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</si>
  <si>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</si>
  <si>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</si>
  <si>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</si>
  <si>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</si>
  <si>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</si>
  <si>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</si>
  <si>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</si>
  <si>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</si>
  <si>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</si>
  <si>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</si>
  <si>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</si>
  <si>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</si>
  <si>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</si>
  <si>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</si>
  <si>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</si>
  <si>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</si>
  <si>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</si>
  <si>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</si>
  <si>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</si>
  <si>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</si>
  <si>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</si>
  <si>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</si>
  <si>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</si>
  <si>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</si>
  <si>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</si>
  <si>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</si>
  <si>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</si>
  <si>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</si>
  <si>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</si>
  <si>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</si>
  <si>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</si>
  <si>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</si>
  <si>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</si>
  <si>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</si>
  <si>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</si>
  <si>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</si>
  <si>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</si>
  <si>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</si>
  <si>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</si>
  <si>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</si>
  <si>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</si>
  <si>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</si>
  <si>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</si>
  <si>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</si>
  <si>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</si>
  <si>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</si>
  <si>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</si>
  <si>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</si>
  <si>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</si>
  <si>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</si>
  <si>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</si>
  <si>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</si>
  <si>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</si>
  <si>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</si>
  <si>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</si>
  <si>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</si>
  <si>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</si>
  <si>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</si>
  <si>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</si>
  <si>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</si>
  <si>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</si>
  <si>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</si>
  <si>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</si>
  <si>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</si>
  <si>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</si>
  <si>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</si>
  <si>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</si>
  <si>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</si>
  <si>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</si>
  <si>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</si>
  <si>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</si>
  <si>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</si>
  <si>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</si>
  <si>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</si>
  <si>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</si>
  <si>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</si>
  <si>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</si>
  <si>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</si>
  <si>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</si>
  <si>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</si>
  <si>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</si>
  <si>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</si>
  <si>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</si>
  <si>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</si>
  <si>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</si>
  <si>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</si>
  <si>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</si>
  <si>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</si>
  <si>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</si>
  <si>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</si>
  <si>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</si>
  <si>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</si>
  <si>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</si>
  <si>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</si>
  <si>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</si>
  <si>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</si>
  <si>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</si>
  <si>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</si>
  <si>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</si>
  <si>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</si>
  <si>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</si>
  <si>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</si>
  <si>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</si>
  <si>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</si>
  <si>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</si>
  <si>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</si>
  <si>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</si>
  <si>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</si>
  <si>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</si>
  <si>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</si>
  <si>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</si>
  <si>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</si>
  <si>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</si>
  <si>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</si>
  <si>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</si>
  <si>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</si>
  <si>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</si>
  <si>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</si>
  <si>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</si>
  <si>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</si>
  <si>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</si>
  <si>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</si>
  <si>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</si>
  <si>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</si>
  <si>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</si>
  <si>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</si>
  <si>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</si>
  <si>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</si>
  <si>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</si>
  <si>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</si>
  <si>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</si>
  <si>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</si>
  <si>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</si>
  <si>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</si>
  <si>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</si>
  <si>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</si>
  <si>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</si>
  <si>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</si>
  <si>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</si>
  <si>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</si>
  <si>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</si>
  <si>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</si>
  <si>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</si>
  <si>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</si>
  <si>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</si>
  <si>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</si>
  <si>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</si>
  <si>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</si>
  <si>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</si>
  <si>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</si>
  <si>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</si>
  <si>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</si>
  <si>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</si>
  <si>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</si>
  <si>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</si>
  <si>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</si>
  <si>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</si>
  <si>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</si>
  <si>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</si>
  <si>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</si>
  <si>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</si>
  <si>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</si>
  <si>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</si>
  <si>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</si>
  <si>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</si>
  <si>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</si>
  <si>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</si>
  <si>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</si>
  <si>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</si>
  <si>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</si>
  <si>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</si>
  <si>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</si>
  <si>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</si>
  <si>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</si>
  <si>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</si>
  <si>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</si>
  <si>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</si>
  <si>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</si>
  <si>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</si>
  <si>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</si>
  <si>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</si>
  <si>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</si>
  <si>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</si>
  <si>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</si>
  <si>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</si>
  <si>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</si>
  <si>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</si>
  <si>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</si>
  <si>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</si>
  <si>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</si>
  <si>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</si>
  <si>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</si>
  <si>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</si>
  <si>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</si>
  <si>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</si>
  <si>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</si>
  <si>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</si>
  <si>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</si>
  <si>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</si>
  <si>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</si>
  <si>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</si>
  <si>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</si>
  <si>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</si>
  <si>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</si>
  <si>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</si>
  <si>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</si>
  <si>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</si>
  <si>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</si>
  <si>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</si>
  <si>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</si>
  <si>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</si>
  <si>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</si>
  <si>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</si>
  <si>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</si>
  <si>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</si>
  <si>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</si>
  <si>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</si>
  <si>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</si>
  <si>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</si>
  <si>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</si>
  <si>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</si>
  <si>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</si>
  <si>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</si>
  <si>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</si>
  <si>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</si>
  <si>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</si>
  <si>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</si>
  <si>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</si>
  <si>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</si>
  <si>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</si>
  <si>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</si>
  <si>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</si>
  <si>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</si>
  <si>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</si>
  <si>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</si>
  <si>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</si>
  <si>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</si>
  <si>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</si>
  <si>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</si>
  <si>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</si>
  <si>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</si>
  <si>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</si>
  <si>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</si>
  <si>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</si>
  <si>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</si>
  <si>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</si>
  <si>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</si>
  <si>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</si>
  <si>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</si>
  <si>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</si>
  <si>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</si>
  <si>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</si>
  <si>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</si>
  <si>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</si>
  <si>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</si>
  <si>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</si>
  <si>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</si>
  <si>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</si>
  <si>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</si>
  <si>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</si>
  <si>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</si>
  <si>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</si>
  <si>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</si>
  <si>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</si>
  <si>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</si>
  <si>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</si>
  <si>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</si>
  <si>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</si>
  <si>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</si>
  <si>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</si>
  <si>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</si>
  <si>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</si>
  <si>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</si>
  <si>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</si>
  <si>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</si>
  <si>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</si>
  <si>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</si>
  <si>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</si>
  <si>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</si>
  <si>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</si>
  <si>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</si>
  <si>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</si>
  <si>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</si>
  <si>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</si>
  <si>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</si>
  <si>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</si>
  <si>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</si>
  <si>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</si>
  <si>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</si>
  <si>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</si>
  <si>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</si>
  <si>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</si>
  <si>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</si>
  <si>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</si>
  <si>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</si>
  <si>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</si>
  <si>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</si>
  <si>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</si>
  <si>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</si>
  <si>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</si>
  <si>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</si>
  <si>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</si>
  <si>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</si>
  <si>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</si>
  <si>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</si>
  <si>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</si>
  <si>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</si>
  <si>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</si>
  <si>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</si>
  <si>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</si>
  <si>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</si>
  <si>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</si>
  <si>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</si>
  <si>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</si>
  <si>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</si>
  <si>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</si>
  <si>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</si>
  <si>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</si>
  <si>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</si>
  <si>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</si>
  <si>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</si>
  <si>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</si>
  <si>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</si>
  <si>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</si>
  <si>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</si>
  <si>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</si>
  <si>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</si>
  <si>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</si>
  <si>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</si>
  <si>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</si>
  <si>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</si>
  <si>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</si>
  <si>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</si>
  <si>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</si>
  <si>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</si>
  <si>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</si>
  <si>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</si>
  <si>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</si>
  <si>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</si>
  <si>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</si>
  <si>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</si>
  <si>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</si>
  <si>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</si>
  <si>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</si>
  <si>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</si>
  <si>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</si>
  <si>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</si>
  <si>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</si>
  <si>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</si>
  <si>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</si>
  <si>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</si>
  <si>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</si>
  <si>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</si>
  <si>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</si>
  <si>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</si>
  <si>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</si>
  <si>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</si>
  <si>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</si>
  <si>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</si>
  <si>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</si>
  <si>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</si>
  <si>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</si>
  <si>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</si>
  <si>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</si>
  <si>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</si>
  <si>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</si>
  <si>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</si>
  <si>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</si>
  <si>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</si>
  <si>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</si>
  <si>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</si>
  <si>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</si>
  <si>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</si>
  <si>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</si>
  <si>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</si>
  <si>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</si>
  <si>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</si>
  <si>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</si>
  <si>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</si>
  <si>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</si>
  <si>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</si>
  <si>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</si>
  <si>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</si>
  <si>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</si>
  <si>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</si>
  <si>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</si>
  <si>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</si>
  <si>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</si>
  <si>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</si>
  <si>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</si>
  <si>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</si>
  <si>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</si>
  <si>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</si>
  <si>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</si>
  <si>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</si>
  <si>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</si>
  <si>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</si>
  <si>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</si>
  <si>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</si>
  <si>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</si>
  <si>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</si>
  <si>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</si>
  <si>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</si>
  <si>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</si>
  <si>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</si>
  <si>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</si>
  <si>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</si>
  <si>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</si>
  <si>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</si>
  <si>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</si>
  <si>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</si>
  <si>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</si>
  <si>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</si>
  <si>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</si>
  <si>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</si>
  <si>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</si>
  <si>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</si>
  <si>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</si>
  <si>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</si>
  <si>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</si>
  <si>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</si>
  <si>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</si>
  <si>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</si>
  <si>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</si>
  <si>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</si>
  <si>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</si>
  <si>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</si>
  <si>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</si>
  <si>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</si>
  <si>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</si>
  <si>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</si>
  <si>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</si>
  <si>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</si>
  <si>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</si>
  <si>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</si>
  <si>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</si>
  <si>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</si>
  <si>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</si>
  <si>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</si>
  <si>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</si>
  <si>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</si>
  <si>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</si>
  <si>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</si>
  <si>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</si>
  <si>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</si>
  <si>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</si>
  <si>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</si>
  <si>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</si>
  <si>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</si>
  <si>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</si>
  <si>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</si>
  <si>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</si>
  <si>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</si>
  <si>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</si>
  <si>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</si>
  <si>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</si>
  <si>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</si>
  <si>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</si>
  <si>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</si>
  <si>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</si>
  <si>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</si>
  <si>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</si>
  <si>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</si>
  <si>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</si>
  <si>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</si>
  <si>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</si>
  <si>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</si>
  <si>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</si>
  <si>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</si>
  <si>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</si>
  <si>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</si>
  <si>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</si>
  <si>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</si>
  <si>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</si>
  <si>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</si>
  <si>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</si>
  <si>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</si>
  <si>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</si>
  <si>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</si>
  <si>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</si>
  <si>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</si>
  <si>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</si>
  <si>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</si>
  <si>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</si>
  <si>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</si>
  <si>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</si>
  <si>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</si>
  <si>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</si>
  <si>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</si>
  <si>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</si>
  <si>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</si>
  <si>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</si>
  <si>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</si>
  <si>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</si>
  <si>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</si>
  <si>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</si>
  <si>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</si>
  <si>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</si>
  <si>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</si>
  <si>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</si>
  <si>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</si>
  <si>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</si>
  <si>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</si>
  <si>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</si>
  <si>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</si>
  <si>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</si>
  <si>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</si>
  <si>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</si>
  <si>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</si>
  <si>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</si>
  <si>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</si>
  <si>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</si>
  <si>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</si>
  <si>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</si>
  <si>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</si>
  <si>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</si>
  <si>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</si>
  <si>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</si>
  <si>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</si>
  <si>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</si>
  <si>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</si>
  <si>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</si>
  <si>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</si>
  <si>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</si>
  <si>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</si>
  <si>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</si>
  <si>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</si>
  <si>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</si>
  <si>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</si>
  <si>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</si>
  <si>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</si>
  <si>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</si>
  <si>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</si>
  <si>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</si>
  <si>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</si>
  <si>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</si>
  <si>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</si>
  <si>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</si>
  <si>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</si>
  <si>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</si>
  <si>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</si>
  <si>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</si>
  <si>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</si>
  <si>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</si>
  <si>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</si>
  <si>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</si>
  <si>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</si>
  <si>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</si>
  <si>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</si>
  <si>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</si>
  <si>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</si>
  <si>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</si>
  <si>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</si>
  <si>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</si>
  <si>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</si>
  <si>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</si>
  <si>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</si>
  <si>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</si>
  <si>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</si>
  <si>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</si>
  <si>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</si>
  <si>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</si>
  <si>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</si>
  <si>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</si>
  <si>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</si>
  <si>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</si>
  <si>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</si>
  <si>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</si>
  <si>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</si>
  <si>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</si>
  <si>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</si>
  <si>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</si>
  <si>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</si>
  <si>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</si>
  <si>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</si>
  <si>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</si>
  <si>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</si>
  <si>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</si>
  <si>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</si>
  <si>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</si>
  <si>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</si>
  <si>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</si>
  <si>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</si>
  <si>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</si>
  <si>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</si>
  <si>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</si>
  <si>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</si>
  <si>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</si>
  <si>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</si>
  <si>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</si>
  <si>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</si>
  <si>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</si>
  <si>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</si>
  <si>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</si>
  <si>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</si>
  <si>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</si>
  <si>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</si>
  <si>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</si>
  <si>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</si>
  <si>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</si>
  <si>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</si>
  <si>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</si>
  <si>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</si>
  <si>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</si>
  <si>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</si>
  <si>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</si>
  <si>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</si>
  <si>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</si>
  <si>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</si>
  <si>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</si>
  <si>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</si>
  <si>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</si>
  <si>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</si>
  <si>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</si>
  <si>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</si>
  <si>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</si>
  <si>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</si>
  <si>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</si>
  <si>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</si>
  <si>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</si>
  <si>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</si>
  <si>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</si>
  <si>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</si>
  <si>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</si>
  <si>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</si>
  <si>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</si>
  <si>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</si>
  <si>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</si>
  <si>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</si>
  <si>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</si>
  <si>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</si>
  <si>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</si>
  <si>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</si>
  <si>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</si>
  <si>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</si>
  <si>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</si>
  <si>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</si>
  <si>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</si>
  <si>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</si>
  <si>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</si>
  <si>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</si>
  <si>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</si>
  <si>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</si>
  <si>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</si>
  <si>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</si>
  <si>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</si>
  <si>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</si>
  <si>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</si>
  <si>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</si>
  <si>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</si>
  <si>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</si>
  <si>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</si>
  <si>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</si>
  <si>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</si>
  <si>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</si>
  <si>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</si>
  <si>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</si>
  <si>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</si>
  <si>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</si>
  <si>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</si>
  <si>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</si>
  <si>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</si>
  <si>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</si>
  <si>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</si>
  <si>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</si>
  <si>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</si>
  <si>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</si>
  <si>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</si>
  <si>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</si>
  <si>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</si>
  <si>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</si>
  <si>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</si>
  <si>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</si>
  <si>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</si>
  <si>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</si>
  <si>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</si>
  <si>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</si>
  <si>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</si>
  <si>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</si>
  <si>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</si>
  <si>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</si>
  <si>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</si>
  <si>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</si>
  <si>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</si>
  <si>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</si>
  <si>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</si>
  <si>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</si>
  <si>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</si>
  <si>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</si>
  <si>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</si>
  <si>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</si>
  <si>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</si>
  <si>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</si>
  <si>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</si>
  <si>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</si>
  <si>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</si>
  <si>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</si>
  <si>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</si>
  <si>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</si>
  <si>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</si>
  <si>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</si>
  <si>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</si>
  <si>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</si>
  <si>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</si>
  <si>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</si>
  <si>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</si>
  <si>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</si>
  <si>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</si>
  <si>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</si>
  <si>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</si>
  <si>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</si>
  <si>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</si>
  <si>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</si>
  <si>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</si>
  <si>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</si>
  <si>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</si>
  <si>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</si>
  <si>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</si>
  <si>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</si>
  <si>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</si>
  <si>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</si>
  <si>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</si>
  <si>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</si>
  <si>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</si>
  <si>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</si>
  <si>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</si>
  <si>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</si>
  <si>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</si>
  <si>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</si>
  <si>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</si>
  <si>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</si>
  <si>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</si>
  <si>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</si>
  <si>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</si>
  <si>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</si>
  <si>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</si>
  <si>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</si>
  <si>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</si>
  <si>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</si>
  <si>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</si>
  <si>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</si>
  <si>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</si>
  <si>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</si>
  <si>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</si>
  <si>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</si>
  <si>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</si>
  <si>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</si>
  <si>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</si>
  <si>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</si>
  <si>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</si>
  <si>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</si>
  <si>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</si>
  <si>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</si>
  <si>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</si>
  <si>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</si>
  <si>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</si>
  <si>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</si>
  <si>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</si>
  <si>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</si>
  <si>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</si>
  <si>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</si>
  <si>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</si>
  <si>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</si>
  <si>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</si>
  <si>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</si>
  <si>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</si>
  <si>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</si>
  <si>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</si>
  <si>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</si>
  <si>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</si>
  <si>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</si>
  <si>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</si>
  <si>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</si>
  <si>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</si>
  <si>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</si>
  <si>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</si>
  <si>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</si>
  <si>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</si>
  <si>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</si>
  <si>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</si>
  <si>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</si>
  <si>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</si>
  <si>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</si>
  <si>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</si>
  <si>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</si>
  <si>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</si>
  <si>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</si>
  <si>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</si>
  <si>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</si>
  <si>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</si>
  <si>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</si>
  <si>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</si>
  <si>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</si>
  <si>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</si>
  <si>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</si>
  <si>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</si>
  <si>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</si>
  <si>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</si>
  <si>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</si>
  <si>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</si>
  <si>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</si>
  <si>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</si>
  <si>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</si>
  <si>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</si>
  <si>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</si>
  <si>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</si>
  <si>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</si>
  <si>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</si>
  <si>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</si>
  <si>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</si>
  <si>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</si>
  <si>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</si>
  <si>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</si>
  <si>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</si>
  <si>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</si>
  <si>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</si>
  <si>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</si>
  <si>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</si>
  <si>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</si>
  <si>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</si>
  <si>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</si>
  <si>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</si>
  <si>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</si>
  <si>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</si>
  <si>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</si>
  <si>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</si>
  <si>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</si>
  <si>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</si>
  <si>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</si>
  <si>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</si>
  <si>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</si>
  <si>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</si>
  <si>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</si>
  <si>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</si>
  <si>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</si>
  <si>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</si>
  <si>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</si>
  <si>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</si>
  <si>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</si>
  <si>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</si>
  <si>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</si>
  <si>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</si>
  <si>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</si>
  <si>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</si>
  <si>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</si>
  <si>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</si>
  <si>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</si>
  <si>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</si>
  <si>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</si>
  <si>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</si>
  <si>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</si>
  <si>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</si>
  <si>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</si>
  <si>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</si>
  <si>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</si>
  <si>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</si>
  <si>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</si>
  <si>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</si>
  <si>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</si>
  <si>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</si>
  <si>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</si>
  <si>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</si>
  <si>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</si>
  <si>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</si>
  <si>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</si>
  <si>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</si>
  <si>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</si>
  <si>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</si>
  <si>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</si>
  <si>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</si>
  <si>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</si>
  <si>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</si>
  <si>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</si>
  <si>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</si>
  <si>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</si>
  <si>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</si>
  <si>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</si>
  <si>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</si>
  <si>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</si>
  <si>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</si>
  <si>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</si>
  <si>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</si>
  <si>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</si>
  <si>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</si>
  <si>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</si>
  <si>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</si>
  <si>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</si>
  <si>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</si>
  <si>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</si>
  <si>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</si>
  <si>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</si>
  <si>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</si>
  <si>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</si>
  <si>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</si>
  <si>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</si>
  <si>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</si>
  <si>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</si>
  <si>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</si>
  <si>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</si>
  <si>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</si>
  <si>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</si>
  <si>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</si>
  <si>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</si>
  <si>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</si>
  <si>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</si>
  <si>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</si>
  <si>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</si>
  <si>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</si>
  <si>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</si>
  <si>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</si>
  <si>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</si>
  <si>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</si>
  <si>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</si>
  <si>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</si>
  <si>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</si>
  <si>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</si>
  <si>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</si>
  <si>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</si>
  <si>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</si>
  <si>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</si>
  <si>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</si>
  <si>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</si>
  <si>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</si>
  <si>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</si>
  <si>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</si>
  <si>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</si>
  <si>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</si>
  <si>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</si>
  <si>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</si>
  <si>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</si>
  <si>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</si>
  <si>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</si>
  <si>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</si>
  <si>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</si>
  <si>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</si>
  <si>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</si>
  <si>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</si>
  <si>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</si>
  <si>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</si>
  <si>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</si>
  <si>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</si>
  <si>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</si>
  <si>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</si>
  <si>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</si>
  <si>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</si>
  <si>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</si>
  <si>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</si>
  <si>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</si>
  <si>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</si>
  <si>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</si>
  <si>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</si>
  <si>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</si>
  <si>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</si>
  <si>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</si>
  <si>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</si>
  <si>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</si>
  <si>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</si>
  <si>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</si>
  <si>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</si>
  <si>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</si>
  <si>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</si>
  <si>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</si>
  <si>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</si>
  <si>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</si>
  <si>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</si>
  <si>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</si>
  <si>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</si>
  <si>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</si>
  <si>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</si>
  <si>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</si>
  <si>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</si>
  <si>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</si>
  <si>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</si>
  <si>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</si>
  <si>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</si>
  <si>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</si>
  <si>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</si>
  <si>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</si>
  <si>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</si>
  <si>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</si>
  <si>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</si>
  <si>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</si>
  <si>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</si>
  <si>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</si>
  <si>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</si>
  <si>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</si>
  <si>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</si>
  <si>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</si>
  <si>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</si>
  <si>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</si>
  <si>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</si>
  <si>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</si>
  <si>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</si>
  <si>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</si>
  <si>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</si>
  <si>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</si>
  <si>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</si>
  <si>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</si>
  <si>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</si>
  <si>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</si>
  <si>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</si>
  <si>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</si>
  <si>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</si>
  <si>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</si>
  <si>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</si>
  <si>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</si>
  <si>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</si>
  <si>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</si>
  <si>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</si>
  <si>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</si>
  <si>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</si>
  <si>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</si>
  <si>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</si>
  <si>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</si>
  <si>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</si>
  <si>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</si>
  <si>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</si>
  <si>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</si>
  <si>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</si>
  <si>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</si>
  <si>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</si>
  <si>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</si>
  <si>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</si>
  <si>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</si>
  <si>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</si>
  <si>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</si>
  <si>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</si>
  <si>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</si>
  <si>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</si>
  <si>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</si>
  <si>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</si>
  <si>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</si>
  <si>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</si>
  <si>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</si>
  <si>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</si>
  <si>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</si>
  <si>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</si>
  <si>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</si>
  <si>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</si>
  <si>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</si>
  <si>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</si>
  <si>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</si>
  <si>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</si>
  <si>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</si>
  <si>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</si>
  <si>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</si>
  <si>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</si>
  <si>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</si>
  <si>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</si>
  <si>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</si>
  <si>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</si>
  <si>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</si>
  <si>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</si>
  <si>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</si>
  <si>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</si>
  <si>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</si>
  <si>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</si>
  <si>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</si>
  <si>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</si>
  <si>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</si>
  <si>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</si>
  <si>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</si>
  <si>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</si>
  <si>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</si>
  <si>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</si>
  <si>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</si>
  <si>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</si>
  <si>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</si>
  <si>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</si>
  <si>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</si>
  <si>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</si>
  <si>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</si>
  <si>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</si>
  <si>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</si>
  <si>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</si>
  <si>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</si>
  <si>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</si>
  <si>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</si>
  <si>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</si>
  <si>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</si>
  <si>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</si>
  <si>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</si>
  <si>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</si>
  <si>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</si>
  <si>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</si>
  <si>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</si>
  <si>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</si>
  <si>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</si>
  <si>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</si>
  <si>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</si>
  <si>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</si>
  <si>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</si>
  <si>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</si>
  <si>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</si>
  <si>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</si>
  <si>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</si>
  <si>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</si>
  <si>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</si>
  <si>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</si>
  <si>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</si>
  <si>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</si>
  <si>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</si>
  <si>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</si>
  <si>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</si>
  <si>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</si>
  <si>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</si>
  <si>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</si>
  <si>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</si>
  <si>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</si>
  <si>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</si>
  <si>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</si>
  <si>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</si>
  <si>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</si>
  <si>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</si>
  <si>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</si>
  <si>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</si>
  <si>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</si>
  <si>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</si>
  <si>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</si>
  <si>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</si>
  <si>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</si>
  <si>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</si>
  <si>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</si>
  <si>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</si>
  <si>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</si>
  <si>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</si>
  <si>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</si>
  <si>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</si>
  <si>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</si>
  <si>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</si>
  <si>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</si>
  <si>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</si>
  <si>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</si>
  <si>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</si>
  <si>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</si>
  <si>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</si>
  <si>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</si>
  <si>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</si>
  <si>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</si>
  <si>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</si>
  <si>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</si>
  <si>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</si>
  <si>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</si>
  <si>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</si>
  <si>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</si>
  <si>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</si>
  <si>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</si>
  <si>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</si>
  <si>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</si>
  <si>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</si>
  <si>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</si>
  <si>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</si>
  <si>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</si>
  <si>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</si>
  <si>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</si>
  <si>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</si>
  <si>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</si>
  <si>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</si>
  <si>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</si>
  <si>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</si>
  <si>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</si>
  <si>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</si>
  <si>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</si>
  <si>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</si>
  <si>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</si>
  <si>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</si>
  <si>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</si>
  <si>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</si>
  <si>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</si>
  <si>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</si>
  <si>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</si>
  <si>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</si>
  <si>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</si>
  <si>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</si>
  <si>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</si>
  <si>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</si>
  <si>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</si>
  <si>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</si>
  <si>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</si>
  <si>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</si>
  <si>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</si>
  <si>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</si>
  <si>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</si>
  <si>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</si>
  <si>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</si>
  <si>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</si>
  <si>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</si>
  <si>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</si>
  <si>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</si>
  <si>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</si>
  <si>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</si>
  <si>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</si>
  <si>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</si>
  <si>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</si>
  <si>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</si>
  <si>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</si>
  <si>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</si>
  <si>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</si>
  <si>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</si>
  <si>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</si>
  <si>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</si>
  <si>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</si>
  <si>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</si>
  <si>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</si>
  <si>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</si>
  <si>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</si>
  <si>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</si>
  <si>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</si>
  <si>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</si>
  <si>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</si>
  <si>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</si>
  <si>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</si>
  <si>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</si>
  <si>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</si>
  <si>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</si>
  <si>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</si>
  <si>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</si>
  <si>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</si>
  <si>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</si>
  <si>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</si>
  <si>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</si>
  <si>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</si>
  <si>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</si>
  <si>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</si>
  <si>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</si>
  <si>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</si>
  <si>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</si>
  <si>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</si>
  <si>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</si>
  <si>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</si>
  <si>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</si>
  <si>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</si>
  <si>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</si>
  <si>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</si>
  <si>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</si>
  <si>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</si>
  <si>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</si>
  <si>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</si>
  <si>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</si>
  <si>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</si>
  <si>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</si>
  <si>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</si>
  <si>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</si>
  <si>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</si>
  <si>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</si>
  <si>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</si>
  <si>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</si>
  <si>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</si>
  <si>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</si>
  <si>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</si>
  <si>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</si>
  <si>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</si>
  <si>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</si>
  <si>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</si>
  <si>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</si>
  <si>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</si>
  <si>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</si>
  <si>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</si>
  <si>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</si>
  <si>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</si>
  <si>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</si>
  <si>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</si>
  <si>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</si>
  <si>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</si>
  <si>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</si>
  <si>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</si>
  <si>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</si>
  <si>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</si>
  <si>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</si>
  <si>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</si>
  <si>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</si>
  <si>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</si>
  <si>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</si>
  <si>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</si>
  <si>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</si>
  <si>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</si>
  <si>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</si>
  <si>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</si>
  <si>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</si>
  <si>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</si>
  <si>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</si>
  <si>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</si>
  <si>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</si>
  <si>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</si>
  <si>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</si>
  <si>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</si>
  <si>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</si>
  <si>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</si>
  <si>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</si>
  <si>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</si>
  <si>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</si>
  <si>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</si>
  <si>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</si>
  <si>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</si>
  <si>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</si>
  <si>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</si>
  <si>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</si>
  <si>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</si>
  <si>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</si>
  <si>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</si>
  <si>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</si>
  <si>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</si>
  <si>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</si>
  <si>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</si>
  <si>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</si>
  <si>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</si>
  <si>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</si>
  <si>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</si>
  <si>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</si>
  <si>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</si>
  <si>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</si>
  <si>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</si>
  <si>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</si>
  <si>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</si>
  <si>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</si>
  <si>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</si>
  <si>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</si>
  <si>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</si>
  <si>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</si>
  <si>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</si>
  <si>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</si>
  <si>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</si>
  <si>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</si>
  <si>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</si>
  <si>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</si>
  <si>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</si>
  <si>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</si>
  <si>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</si>
  <si>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</si>
  <si>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</si>
  <si>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</si>
  <si>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</si>
  <si>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</si>
  <si>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</si>
  <si>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</si>
  <si>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</si>
  <si>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</si>
  <si>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</si>
  <si>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</si>
  <si>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</si>
  <si>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</si>
  <si>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</si>
  <si>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</si>
  <si>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</si>
  <si>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</si>
  <si>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</si>
  <si>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</si>
  <si>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</si>
  <si>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</si>
  <si>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</si>
  <si>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</si>
  <si>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</si>
  <si>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</si>
  <si>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</si>
  <si>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</si>
  <si>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</si>
  <si>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</si>
  <si>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</si>
  <si>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</si>
  <si>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</si>
  <si>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</si>
  <si>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</si>
  <si>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</si>
  <si>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</si>
  <si>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</si>
  <si>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</si>
  <si>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</si>
  <si>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</si>
  <si>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</si>
  <si>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</si>
  <si>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</si>
  <si>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</si>
  <si>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</si>
  <si>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</si>
  <si>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</si>
  <si>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</si>
  <si>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</si>
  <si>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</si>
  <si>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</si>
  <si>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</si>
  <si>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</si>
  <si>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</si>
  <si>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</si>
  <si>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</si>
  <si>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</si>
  <si>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</si>
  <si>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</si>
  <si>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</si>
  <si>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</si>
  <si>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</si>
  <si>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</si>
  <si>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</si>
  <si>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</si>
  <si>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</si>
  <si>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</si>
  <si>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</si>
  <si>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</si>
  <si>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</si>
  <si>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</si>
  <si>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</si>
  <si>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</si>
  <si>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</si>
  <si>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</si>
  <si>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</si>
  <si>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</si>
  <si>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</si>
  <si>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</si>
  <si>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</si>
  <si>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</si>
  <si>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</si>
  <si>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</si>
  <si>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</si>
  <si>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</si>
  <si>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</si>
  <si>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</si>
  <si>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</si>
  <si>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</si>
  <si>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</si>
  <si>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</si>
  <si>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</si>
  <si>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</si>
  <si>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</si>
  <si>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</si>
  <si>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</si>
  <si>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</si>
  <si>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</si>
  <si>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</si>
  <si>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</si>
  <si>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</si>
  <si>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</si>
  <si>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</si>
  <si>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</si>
  <si>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</si>
  <si>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</si>
  <si>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</si>
  <si>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</si>
  <si>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</si>
  <si>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</si>
  <si>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</si>
  <si>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</si>
  <si>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</si>
  <si>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</si>
  <si>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</si>
  <si>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</si>
  <si>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</si>
  <si>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</si>
  <si>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</si>
  <si>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</si>
  <si>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</si>
  <si>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</si>
  <si>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</si>
  <si>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</si>
  <si>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</si>
  <si>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</si>
  <si>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</si>
  <si>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</si>
  <si>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</si>
  <si>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</si>
  <si>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</si>
  <si>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</si>
  <si>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</si>
  <si>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</si>
  <si>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</si>
  <si>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</si>
  <si>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</si>
  <si>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</si>
  <si>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</si>
  <si>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</si>
  <si>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</si>
  <si>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</si>
  <si>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</si>
  <si>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</si>
  <si>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</si>
  <si>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</si>
  <si>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</si>
  <si>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</si>
  <si>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</si>
  <si>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</si>
  <si>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</si>
  <si>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</si>
  <si>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</si>
  <si>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</si>
  <si>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</si>
  <si>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</si>
  <si>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</si>
  <si>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</si>
  <si>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</si>
  <si>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</si>
  <si>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</si>
  <si>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</si>
  <si>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</si>
  <si>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</si>
  <si>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</si>
  <si>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</si>
  <si>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</si>
  <si>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</si>
  <si>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</si>
  <si>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</si>
  <si>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</si>
  <si>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</si>
  <si>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</si>
  <si>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</si>
  <si>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</si>
  <si>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</si>
  <si>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</si>
  <si>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</si>
  <si>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</si>
  <si>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</si>
  <si>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</si>
  <si>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</si>
  <si>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</si>
  <si>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</si>
  <si>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</si>
  <si>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</si>
  <si>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</si>
  <si>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</si>
  <si>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</si>
  <si>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</si>
  <si>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</si>
  <si>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</si>
  <si>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</si>
  <si>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</si>
  <si>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</si>
  <si>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</si>
  <si>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</si>
  <si>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</si>
  <si>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</si>
  <si>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</si>
  <si>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</si>
  <si>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</si>
  <si>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</si>
  <si>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</si>
  <si>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</si>
  <si>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</si>
  <si>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</si>
  <si>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</si>
  <si>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</si>
  <si>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</si>
  <si>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</si>
  <si>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</si>
  <si>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</si>
  <si>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</si>
  <si>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</si>
  <si>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</si>
  <si>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</si>
  <si>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</si>
  <si>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</si>
  <si>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</si>
  <si>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</si>
  <si>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</si>
  <si>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</si>
  <si>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</si>
  <si>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</si>
  <si>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</si>
  <si>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</si>
  <si>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</si>
  <si>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</si>
  <si>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</si>
  <si>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</si>
  <si>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</si>
  <si>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</si>
  <si>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</si>
  <si>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</si>
  <si>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</si>
  <si>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</si>
  <si>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</si>
  <si>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</si>
  <si>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</si>
  <si>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</si>
  <si>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</si>
  <si>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</si>
  <si>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</si>
  <si>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</si>
  <si>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</si>
  <si>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</si>
  <si>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</si>
  <si>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</si>
  <si>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</si>
  <si>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</si>
  <si>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</si>
  <si>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</si>
  <si>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</si>
  <si>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</si>
  <si>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</si>
  <si>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</si>
  <si>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</si>
  <si>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</si>
  <si>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</si>
  <si>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</si>
  <si>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</si>
  <si>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</si>
  <si>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</si>
  <si>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</si>
  <si>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</si>
  <si>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</si>
  <si>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</si>
  <si>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</si>
  <si>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</si>
  <si>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</si>
  <si>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</si>
  <si>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</si>
  <si>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</si>
  <si>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</si>
  <si>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</si>
  <si>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</si>
  <si>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</si>
  <si>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</si>
  <si>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</si>
  <si>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</si>
  <si>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</si>
  <si>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</si>
  <si>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</si>
  <si>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</si>
  <si>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</si>
  <si>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</si>
  <si>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</si>
  <si>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</si>
  <si>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</si>
  <si>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</si>
  <si>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</si>
  <si>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</si>
  <si>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</si>
  <si>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</si>
  <si>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</si>
  <si>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</si>
  <si>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</si>
  <si>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</si>
  <si>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</si>
  <si>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</si>
  <si>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</si>
  <si>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</si>
  <si>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</si>
  <si>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</si>
  <si>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</si>
  <si>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</si>
  <si>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</si>
  <si>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</si>
  <si>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</si>
  <si>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</si>
  <si>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</si>
  <si>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</si>
  <si>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</si>
  <si>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</si>
  <si>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</si>
  <si>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</si>
  <si>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</si>
  <si>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</si>
  <si>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</si>
  <si>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</si>
  <si>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</si>
  <si>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</si>
  <si>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</si>
  <si>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</si>
  <si>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</si>
  <si>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</si>
  <si>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</si>
  <si>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</si>
  <si>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</si>
  <si>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</si>
  <si>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</si>
  <si>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</si>
  <si>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</si>
  <si>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</si>
  <si>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</si>
  <si>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</si>
  <si>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</si>
  <si>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</si>
  <si>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</si>
  <si>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</si>
  <si>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</si>
  <si>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</si>
  <si>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</si>
  <si>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</si>
  <si>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</si>
  <si>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</si>
  <si>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</si>
  <si>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</si>
  <si>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</si>
  <si>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</si>
  <si>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</si>
  <si>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</si>
  <si>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</si>
  <si>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</si>
  <si>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</si>
  <si>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</si>
  <si>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</si>
  <si>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</si>
  <si>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</si>
  <si>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</si>
  <si>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</si>
  <si>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</si>
  <si>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</si>
  <si>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</si>
  <si>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</si>
  <si>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</si>
  <si>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</si>
  <si>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</si>
  <si>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</si>
  <si>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</si>
  <si>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</si>
  <si>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</si>
  <si>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</si>
  <si>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</si>
  <si>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</si>
  <si>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</si>
  <si>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</si>
  <si>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</si>
  <si>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</si>
  <si>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</si>
  <si>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</si>
  <si>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</si>
  <si>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</si>
  <si>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</si>
  <si>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</si>
  <si>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</si>
  <si>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</si>
  <si>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</si>
  <si>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</si>
  <si>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</si>
  <si>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</si>
  <si>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</si>
  <si>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</si>
  <si>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</si>
  <si>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</si>
  <si>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</si>
  <si>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</si>
  <si>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</si>
  <si>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</si>
  <si>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</si>
  <si>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</si>
  <si>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</si>
  <si>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</si>
  <si>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</si>
  <si>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</si>
  <si>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</si>
  <si>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</si>
  <si>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</si>
  <si>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</si>
  <si>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</si>
  <si>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</si>
  <si>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</si>
  <si>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</si>
  <si>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</si>
  <si>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</si>
  <si>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</si>
  <si>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</si>
  <si>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</si>
  <si>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</si>
  <si>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</si>
  <si>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</si>
  <si>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</si>
  <si>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</si>
  <si>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</si>
  <si>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</si>
  <si>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</si>
  <si>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</si>
  <si>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</si>
  <si>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</si>
  <si>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</si>
  <si>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</si>
  <si>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</si>
  <si>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</si>
  <si>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</si>
  <si>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</si>
  <si>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</si>
  <si>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</si>
  <si>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</si>
  <si>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</si>
  <si>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</si>
  <si>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</si>
  <si>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</si>
  <si>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</si>
  <si>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</si>
  <si>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</si>
  <si>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</si>
  <si>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</si>
  <si>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</si>
  <si>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</si>
  <si>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</si>
  <si>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</si>
  <si>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</si>
  <si>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</si>
  <si>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</si>
  <si>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</si>
  <si>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</si>
  <si>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</si>
  <si>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</si>
  <si>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</si>
  <si>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</si>
  <si>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</si>
  <si>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</si>
  <si>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</si>
  <si>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</si>
  <si>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</si>
  <si>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</si>
  <si>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</si>
  <si>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</si>
  <si>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</si>
  <si>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</si>
  <si>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</si>
  <si>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</si>
  <si>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</si>
  <si>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</si>
  <si>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</si>
  <si>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</si>
  <si>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</si>
  <si>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</si>
  <si>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</si>
  <si>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</si>
  <si>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</si>
  <si>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</si>
  <si>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</si>
  <si>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</si>
  <si>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</si>
  <si>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</si>
  <si>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</si>
  <si>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</si>
  <si>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</si>
  <si>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</si>
  <si>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</si>
  <si>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</si>
  <si>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</si>
  <si>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</si>
  <si>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</si>
  <si>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</si>
  <si>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</si>
  <si>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</si>
  <si>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</si>
  <si>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</si>
  <si>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</si>
  <si>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</si>
  <si>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</si>
  <si>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</si>
  <si>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</si>
  <si>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</si>
  <si>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</si>
  <si>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</si>
  <si>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</si>
  <si>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</si>
  <si>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</si>
  <si>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</si>
  <si>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</si>
  <si>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</si>
  <si>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</si>
  <si>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</si>
  <si>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</si>
  <si>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</si>
  <si>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</si>
  <si>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</si>
  <si>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</si>
  <si>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</si>
  <si>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</si>
  <si>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</si>
  <si>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</si>
  <si>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</si>
  <si>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</si>
  <si>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</si>
  <si>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</si>
  <si>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</si>
  <si>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</si>
  <si>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</si>
  <si>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</si>
  <si>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</si>
  <si>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</si>
  <si>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</si>
  <si>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</si>
  <si>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</si>
  <si>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</si>
  <si>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</si>
  <si>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</si>
  <si>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</si>
  <si>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</si>
  <si>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</si>
  <si>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</si>
  <si>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</si>
  <si>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</si>
  <si>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</si>
  <si>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</si>
  <si>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</si>
  <si>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</si>
  <si>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</si>
  <si>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</si>
  <si>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</si>
  <si>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</si>
  <si>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</si>
  <si>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</si>
  <si>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</si>
  <si>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</si>
  <si>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</si>
  <si>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</si>
  <si>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</si>
  <si>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</si>
  <si>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</si>
  <si>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</si>
  <si>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</si>
  <si>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</si>
  <si>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</si>
  <si>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</si>
  <si>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</si>
  <si>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</si>
  <si>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</si>
  <si>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</si>
  <si>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</si>
  <si>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</si>
  <si>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</si>
  <si>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</si>
  <si>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</si>
  <si>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</si>
  <si>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</si>
  <si>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</si>
  <si>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</si>
  <si>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</si>
  <si>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</si>
  <si>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</si>
  <si>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</si>
  <si>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</si>
  <si>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</si>
  <si>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</si>
  <si>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</si>
  <si>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</si>
  <si>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</si>
  <si>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</si>
  <si>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</si>
  <si>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</si>
  <si>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</si>
  <si>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</si>
  <si>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</si>
  <si>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</si>
  <si>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</si>
  <si>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</si>
  <si>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</si>
  <si>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</si>
  <si>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</si>
  <si>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</si>
  <si>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</si>
  <si>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</si>
  <si>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</si>
  <si>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</si>
  <si>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</si>
  <si>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</si>
  <si>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</si>
  <si>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</si>
  <si>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</si>
  <si>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</si>
  <si>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</si>
  <si>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</si>
  <si>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</si>
  <si>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</si>
  <si>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</si>
  <si>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</si>
  <si>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</si>
  <si>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</si>
  <si>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</si>
  <si>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</si>
  <si>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</si>
  <si>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</si>
  <si>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</si>
  <si>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</si>
  <si>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</si>
  <si>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</si>
  <si>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</si>
  <si>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</si>
  <si>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</si>
  <si>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</si>
  <si>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</si>
  <si>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</si>
  <si>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</si>
  <si>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</si>
  <si>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</si>
  <si>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</si>
  <si>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</si>
  <si>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</si>
  <si>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</si>
  <si>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</si>
  <si>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</si>
  <si>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</si>
  <si>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</si>
  <si>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</si>
  <si>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</si>
  <si>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</si>
  <si>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</si>
  <si>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</si>
  <si>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</si>
  <si>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</si>
  <si>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</si>
  <si>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</si>
  <si>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</si>
  <si>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</si>
  <si>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</si>
  <si>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</si>
  <si>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</si>
  <si>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</si>
  <si>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</si>
  <si>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</si>
  <si>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</si>
  <si>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</si>
  <si>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</si>
  <si>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</si>
  <si>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</si>
  <si>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</si>
  <si>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</si>
  <si>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</si>
  <si>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</si>
  <si>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</si>
  <si>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</si>
  <si>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</si>
  <si>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</si>
  <si>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</si>
  <si>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</si>
  <si>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</si>
  <si>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</si>
  <si>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</si>
  <si>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</si>
  <si>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</si>
  <si>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</si>
  <si>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</si>
  <si>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</si>
  <si>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</si>
  <si>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</si>
  <si>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</si>
  <si>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</si>
  <si>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</si>
  <si>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</si>
  <si>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</si>
  <si>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</si>
  <si>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</si>
  <si>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</si>
  <si>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</si>
  <si>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</si>
  <si>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</si>
  <si>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</si>
  <si>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</si>
  <si>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</si>
  <si>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</si>
  <si>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</si>
  <si>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</si>
  <si>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</si>
  <si>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</si>
  <si>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</si>
  <si>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</si>
  <si>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</si>
  <si>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</si>
  <si>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</si>
  <si>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</si>
  <si>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</si>
  <si>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</si>
  <si>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</si>
  <si>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</si>
  <si>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</si>
  <si>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</si>
  <si>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</si>
  <si>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</si>
  <si>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</si>
  <si>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</si>
  <si>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</si>
  <si>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</si>
  <si>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</si>
  <si>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</si>
  <si>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</si>
  <si>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</si>
  <si>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</si>
  <si>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</si>
  <si>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</si>
  <si>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</si>
  <si>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</si>
  <si>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</si>
  <si>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</si>
  <si>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</si>
  <si>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</si>
  <si>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</si>
  <si>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</si>
  <si>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</si>
  <si>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</si>
  <si>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</si>
  <si>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</si>
  <si>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</si>
  <si>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</si>
  <si>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</si>
  <si>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</si>
  <si>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</si>
  <si>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</si>
  <si>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</si>
  <si>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</si>
  <si>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</si>
  <si>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</si>
  <si>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</si>
  <si>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</si>
  <si>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</si>
  <si>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</si>
  <si>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</si>
  <si>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</si>
  <si>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</si>
  <si>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</si>
  <si>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</si>
  <si>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</si>
  <si>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</si>
  <si>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</si>
  <si>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</si>
  <si>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</si>
  <si>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</si>
  <si>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</si>
  <si>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</si>
  <si>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</si>
  <si>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</si>
  <si>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</si>
  <si>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</si>
  <si>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</si>
  <si>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</si>
  <si>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</si>
  <si>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</si>
  <si>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</si>
  <si>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</si>
  <si>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</si>
  <si>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</si>
  <si>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</si>
  <si>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</si>
  <si>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</si>
  <si>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</si>
  <si>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</si>
  <si>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</si>
  <si>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</si>
  <si>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</si>
  <si>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</si>
  <si>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</si>
  <si>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</si>
  <si>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</si>
  <si>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</si>
  <si>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</si>
  <si>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</si>
  <si>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</si>
  <si>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</si>
  <si>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</si>
  <si>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</si>
  <si>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</si>
  <si>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</si>
  <si>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</si>
  <si>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</si>
  <si>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</si>
  <si>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</si>
  <si>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</si>
  <si>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</si>
  <si>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</si>
  <si>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</si>
  <si>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</si>
  <si>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</si>
  <si>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</si>
  <si>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</si>
  <si>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</si>
  <si>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</si>
  <si>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</si>
  <si>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</si>
  <si>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</si>
  <si>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</si>
  <si>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</si>
  <si>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</si>
  <si>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</si>
  <si>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</si>
  <si>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</si>
  <si>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</si>
  <si>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</si>
  <si>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</si>
  <si>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</si>
  <si>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</si>
  <si>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</si>
  <si>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</si>
  <si>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</si>
  <si>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</si>
  <si>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</si>
  <si>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</si>
  <si>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</si>
  <si>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</si>
  <si>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</si>
  <si>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</si>
  <si>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</si>
  <si>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</si>
  <si>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</si>
  <si>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</si>
  <si>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</si>
  <si>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</si>
  <si>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</si>
  <si>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</si>
  <si>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</si>
  <si>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</si>
  <si>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</si>
  <si>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</si>
  <si>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</si>
  <si>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</si>
  <si>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</si>
  <si>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</si>
  <si>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</si>
  <si>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</si>
  <si>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</si>
  <si>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</si>
  <si>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</si>
  <si>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</si>
  <si>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</si>
  <si>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</si>
  <si>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</si>
  <si>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</si>
  <si>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</si>
  <si>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</si>
  <si>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</si>
  <si>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</si>
  <si>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</si>
  <si>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</si>
  <si>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</si>
  <si>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</si>
  <si>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</si>
  <si>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</si>
  <si>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</si>
  <si>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</si>
  <si>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</si>
  <si>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</si>
  <si>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</si>
  <si>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</si>
  <si>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</si>
  <si>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</si>
  <si>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</si>
  <si>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</si>
  <si>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</si>
  <si>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</si>
  <si>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</si>
  <si>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</si>
  <si>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</si>
  <si>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</si>
  <si>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</si>
  <si>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</si>
  <si>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</si>
  <si>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</si>
  <si>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</si>
  <si>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</si>
  <si>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</si>
  <si>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</si>
  <si>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</si>
  <si>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</si>
  <si>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</si>
  <si>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</si>
  <si>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</si>
  <si>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</si>
  <si>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</si>
  <si>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</si>
  <si>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</si>
  <si>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</si>
  <si>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</si>
  <si>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</si>
  <si>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</si>
  <si>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</si>
  <si>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</si>
  <si>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</si>
  <si>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</si>
  <si>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</si>
  <si>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</si>
  <si>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</si>
  <si>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</si>
  <si>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</si>
  <si>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</si>
  <si>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</si>
  <si>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</si>
  <si>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</si>
  <si>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</si>
  <si>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</si>
  <si>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</si>
  <si>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</si>
  <si>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</si>
  <si>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</si>
  <si>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</si>
  <si>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</si>
  <si>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</si>
  <si>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</si>
  <si>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</si>
  <si>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</si>
  <si>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</si>
  <si>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</si>
  <si>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</si>
  <si>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</si>
  <si>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</si>
  <si>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</si>
  <si>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</si>
  <si>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</si>
  <si>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</si>
  <si>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</si>
  <si>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</si>
  <si>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</si>
  <si>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</si>
  <si>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</si>
  <si>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</si>
  <si>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</si>
  <si>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</si>
  <si>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</si>
  <si>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</si>
  <si>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</si>
  <si>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</si>
  <si>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</si>
  <si>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</si>
  <si>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</si>
  <si>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</si>
  <si>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</si>
  <si>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</si>
  <si>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</si>
  <si>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</si>
  <si>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</si>
  <si>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</si>
  <si>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</si>
  <si>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</si>
  <si>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</si>
  <si>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</si>
  <si>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</si>
  <si>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</si>
  <si>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</si>
  <si>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</si>
  <si>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</si>
  <si>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</si>
  <si>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</si>
  <si>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</si>
  <si>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</si>
  <si>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</si>
  <si>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</si>
  <si>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</si>
  <si>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</si>
  <si>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</si>
  <si>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</si>
  <si>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</si>
  <si>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</si>
  <si>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</si>
  <si>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</si>
  <si>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</si>
  <si>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</si>
  <si>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</si>
  <si>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</si>
  <si>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</si>
  <si>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</si>
  <si>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</si>
  <si>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</si>
  <si>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</si>
  <si>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</si>
  <si>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</si>
  <si>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</si>
  <si>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</si>
  <si>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</si>
  <si>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</si>
  <si>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</si>
  <si>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</si>
  <si>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</si>
  <si>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</si>
  <si>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</si>
  <si>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</si>
  <si>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</si>
  <si>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</si>
  <si>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</si>
  <si>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</si>
  <si>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</si>
  <si>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</si>
  <si>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</si>
  <si>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</si>
  <si>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</si>
  <si>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</si>
  <si>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</si>
  <si>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</si>
  <si>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</si>
  <si>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</si>
  <si>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</si>
  <si>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</si>
  <si>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</si>
  <si>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</si>
  <si>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</si>
  <si>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</si>
  <si>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</si>
  <si>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</si>
  <si>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</si>
  <si>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</si>
  <si>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</si>
  <si>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</si>
  <si>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</si>
  <si>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</si>
  <si>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</si>
  <si>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</si>
  <si>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</si>
  <si>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</si>
  <si>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</si>
  <si>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</si>
  <si>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</si>
  <si>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percentage%</t>
  </si>
  <si>
    <t>domestic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</si>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</sst>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6" fontId="3" fillId="2" borderId="1" xfId="0" applyNumberFormat="1" applyFont="1" applyFill="1" applyBorder="1" applyAlignment="1">
      <alignment horizontal="center" vertical="center" wrapText="1"/>
    </xf>
    <xf numFmtId="6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6" fontId="3" fillId="2" borderId="9" xfId="0" applyNumberFormat="1" applyFont="1" applyFill="1" applyBorder="1" applyAlignment="1">
      <alignment horizontal="center" vertical="center" wrapText="1"/>
    </xf>
    <xf numFmtId="6" fontId="3" fillId="2" borderId="10" xfId="0" applyNumberFormat="1" applyFont="1" applyFill="1" applyBorder="1" applyAlignment="1">
      <alignment horizontal="center" vertical="center" wrapText="1"/>
    </xf>
    <xf numFmtId="6" fontId="0" fillId="0" borderId="0" xfId="0" applyNumberFormat="1" applyAlignment="1">
      <alignment horizontal="center"/>
    </xf>
    <xf numFmtId="9" fontId="3" fillId="2" borderId="1" xfId="1" applyFont="1" applyFill="1" applyBorder="1" applyAlignment="1">
      <alignment horizontal="center" vertical="center" wrapText="1"/>
    </xf>
    <xf numFmtId="9" fontId="2" fillId="2" borderId="0" xfId="1" applyFont="1" applyFill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</a:t>
            </a:r>
            <a:r>
              <a:rPr lang="en-US" baseline="0"/>
              <a:t>cked coloumn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1'!$E$1:$E$24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 formatCode="&quot;$&quot;#,##0_);[Red]\(&quot;$&quot;#,##0\)">
                  <c:v>936662225</c:v>
                </c:pt>
                <c:pt idx="4" formatCode="&quot;$&quot;#,##0_);[Red]\(&quot;$&quot;#,##0\)">
                  <c:v>858373000</c:v>
                </c:pt>
                <c:pt idx="5" formatCode="&quot;$&quot;#,##0_);[Red]\(&quot;$&quot;#,##0\)">
                  <c:v>760507625</c:v>
                </c:pt>
                <c:pt idx="6" formatCode="&quot;$&quot;#,##0_);[Red]\(&quot;$&quot;#,##0\)">
                  <c:v>700059566</c:v>
                </c:pt>
                <c:pt idx="7" formatCode="&quot;$&quot;#,##0_);[Red]\(&quot;$&quot;#,##0\)">
                  <c:v>678815482</c:v>
                </c:pt>
                <c:pt idx="8" formatCode="&quot;$&quot;#,##0_);[Red]\(&quot;$&quot;#,##0\)">
                  <c:v>659363944</c:v>
                </c:pt>
                <c:pt idx="9" formatCode="&quot;$&quot;#,##0_);[Red]\(&quot;$&quot;#,##0\)">
                  <c:v>652306625</c:v>
                </c:pt>
                <c:pt idx="10" formatCode="&quot;$&quot;#,##0_);[Red]\(&quot;$&quot;#,##0\)">
                  <c:v>623357910</c:v>
                </c:pt>
                <c:pt idx="11" formatCode="&quot;$&quot;#,##0_);[Red]\(&quot;$&quot;#,##0\)">
                  <c:v>620181382</c:v>
                </c:pt>
                <c:pt idx="12" formatCode="&quot;$&quot;#,##0_);[Red]\(&quot;$&quot;#,##0\)">
                  <c:v>608581744</c:v>
                </c:pt>
                <c:pt idx="13" formatCode="&quot;$&quot;#,##0_);[Red]\(&quot;$&quot;#,##0\)">
                  <c:v>543638043</c:v>
                </c:pt>
                <c:pt idx="14" formatCode="&quot;$&quot;#,##0_);[Red]\(&quot;$&quot;#,##0\)">
                  <c:v>533720947</c:v>
                </c:pt>
                <c:pt idx="15" formatCode="&quot;$&quot;#,##0_);[Red]\(&quot;$&quot;#,##0\)">
                  <c:v>532177324</c:v>
                </c:pt>
                <c:pt idx="16" formatCode="&quot;$&quot;#,##0_);[Red]\(&quot;$&quot;#,##0\)">
                  <c:v>515202542</c:v>
                </c:pt>
                <c:pt idx="17" formatCode="&quot;$&quot;#,##0_);[Red]\(&quot;$&quot;#,##0\)">
                  <c:v>504014165</c:v>
                </c:pt>
                <c:pt idx="18" formatCode="&quot;$&quot;#,##0_);[Red]\(&quot;$&quot;#,##0\)">
                  <c:v>486295561</c:v>
                </c:pt>
                <c:pt idx="19" formatCode="&quot;$&quot;#,##0_);[Red]\(&quot;$&quot;#,##0\)">
                  <c:v>477373578</c:v>
                </c:pt>
                <c:pt idx="20" formatCode="&quot;$&quot;#,##0_);[Red]\(&quot;$&quot;#,##0\)">
                  <c:v>474544677</c:v>
                </c:pt>
                <c:pt idx="21" formatCode="&quot;$&quot;#,##0_);[Red]\(&quot;$&quot;#,##0\)">
                  <c:v>460998007</c:v>
                </c:pt>
                <c:pt idx="22" formatCode="&quot;$&quot;#,##0_);[Red]\(&quot;$&quot;#,##0\)">
                  <c:v>459005868</c:v>
                </c:pt>
                <c:pt idx="23" formatCode="&quot;$&quot;#,##0_);[Red]\(&quot;$&quot;#,##0\)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4-4052-BF1D-23866B18016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4-4052-BF1D-23866B18016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1'!$B$1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C4-4052-BF1D-23866B18016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1'!$C$1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C4-4052-BF1D-23866B18016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1'!$D$1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DC4-4052-BF1D-23866B18016E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1'!$E$1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DC4-4052-BF1D-23866B18016E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1'!$F$1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DC4-4052-BF1D-23866B18016E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1'!$G$1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DC4-4052-BF1D-23866B18016E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1'!$H$1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6DC4-4052-BF1D-23866B18016E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1'!$I$1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6DC4-4052-BF1D-23866B18016E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1'!$C$1:$C$24</c:f>
              <c:strCache>
                <c:ptCount val="23"/>
                <c:pt idx="1">
                  <c:v>Movie</c:v>
                </c:pt>
                <c:pt idx="3">
                  <c:v>Star Wars Ep. VII: The Force Awakens</c:v>
                </c:pt>
                <c:pt idx="4">
                  <c:v>Avengers: Endgame</c:v>
                </c:pt>
                <c:pt idx="5">
                  <c:v>Avatar</c:v>
                </c:pt>
                <c:pt idx="6">
                  <c:v>Black Panther</c:v>
                </c:pt>
                <c:pt idx="7">
                  <c:v>Avengers: Infinity War</c:v>
                </c:pt>
                <c:pt idx="8">
                  <c:v>Titanic</c:v>
                </c:pt>
                <c:pt idx="9">
                  <c:v>Jurassic World</c:v>
                </c:pt>
                <c:pt idx="10">
                  <c:v>The Avengers</c:v>
                </c:pt>
                <c:pt idx="11">
                  <c:v>Star Wars Ep. VIII: The Last Jedi</c:v>
                </c:pt>
                <c:pt idx="12">
                  <c:v>Incredibles 2</c:v>
                </c:pt>
                <c:pt idx="13">
                  <c:v>The Lion King</c:v>
                </c:pt>
                <c:pt idx="14">
                  <c:v>The Dark Knight</c:v>
                </c:pt>
                <c:pt idx="15">
                  <c:v>Rogue One: A Star Wars Story</c:v>
                </c:pt>
                <c:pt idx="16">
                  <c:v>Star Wars: The Rise of Skywalker</c:v>
                </c:pt>
                <c:pt idx="17">
                  <c:v>Beauty and the Beast</c:v>
                </c:pt>
                <c:pt idx="18">
                  <c:v>Finding Dory</c:v>
                </c:pt>
                <c:pt idx="19">
                  <c:v>Frozen II</c:v>
                </c:pt>
                <c:pt idx="20">
                  <c:v>Star Wars Ep. I: The Phantom Menace</c:v>
                </c:pt>
                <c:pt idx="21">
                  <c:v>Star Wars Ep. IV: A New Hope</c:v>
                </c:pt>
                <c:pt idx="22">
                  <c:v>Avengers: Age of Ultron</c:v>
                </c:pt>
              </c:strCache>
            </c:strRef>
          </c:cat>
          <c:val>
            <c:numRef>
              <c:f>'Ex 1'!$F$1:$F$24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 formatCode="&quot;$&quot;#,##0_);[Red]\(&quot;$&quot;#,##0\)">
                  <c:v>1127953592</c:v>
                </c:pt>
                <c:pt idx="4" formatCode="&quot;$&quot;#,##0_);[Red]\(&quot;$&quot;#,##0\)">
                  <c:v>1939427564</c:v>
                </c:pt>
                <c:pt idx="5" formatCode="&quot;$&quot;#,##0_);[Red]\(&quot;$&quot;#,##0\)">
                  <c:v>2085391916</c:v>
                </c:pt>
                <c:pt idx="6" formatCode="&quot;$&quot;#,##0_);[Red]\(&quot;$&quot;#,##0\)">
                  <c:v>636434755</c:v>
                </c:pt>
                <c:pt idx="7" formatCode="&quot;$&quot;#,##0_);[Red]\(&quot;$&quot;#,##0\)">
                  <c:v>1365725041</c:v>
                </c:pt>
                <c:pt idx="8" formatCode="&quot;$&quot;#,##0_);[Red]\(&quot;$&quot;#,##0\)">
                  <c:v>1548622601</c:v>
                </c:pt>
                <c:pt idx="9" formatCode="&quot;$&quot;#,##0_);[Red]\(&quot;$&quot;#,##0\)">
                  <c:v>1017673342</c:v>
                </c:pt>
                <c:pt idx="10" formatCode="&quot;$&quot;#,##0_);[Red]\(&quot;$&quot;#,##0\)">
                  <c:v>891742301</c:v>
                </c:pt>
                <c:pt idx="11" formatCode="&quot;$&quot;#,##0_);[Red]\(&quot;$&quot;#,##0\)">
                  <c:v>711453759</c:v>
                </c:pt>
                <c:pt idx="12" formatCode="&quot;$&quot;#,##0_);[Red]\(&quot;$&quot;#,##0\)">
                  <c:v>634223615</c:v>
                </c:pt>
                <c:pt idx="13" formatCode="&quot;$&quot;#,##0_);[Red]\(&quot;$&quot;#,##0\)">
                  <c:v>1110733362</c:v>
                </c:pt>
                <c:pt idx="14" formatCode="&quot;$&quot;#,##0_);[Red]\(&quot;$&quot;#,##0\)">
                  <c:v>465325334</c:v>
                </c:pt>
                <c:pt idx="15" formatCode="&quot;$&quot;#,##0_);[Red]\(&quot;$&quot;#,##0\)">
                  <c:v>522958274</c:v>
                </c:pt>
                <c:pt idx="16" formatCode="&quot;$&quot;#,##0_);[Red]\(&quot;$&quot;#,##0\)">
                  <c:v>557645945</c:v>
                </c:pt>
                <c:pt idx="17" formatCode="&quot;$&quot;#,##0_);[Red]\(&quot;$&quot;#,##0\)">
                  <c:v>751066490</c:v>
                </c:pt>
                <c:pt idx="18" formatCode="&quot;$&quot;#,##0_);[Red]\(&quot;$&quot;#,##0\)">
                  <c:v>538710564</c:v>
                </c:pt>
                <c:pt idx="19" formatCode="&quot;$&quot;#,##0_);[Red]\(&quot;$&quot;#,##0\)">
                  <c:v>969551818</c:v>
                </c:pt>
                <c:pt idx="20" formatCode="&quot;$&quot;#,##0_);[Red]\(&quot;$&quot;#,##0\)">
                  <c:v>552500000</c:v>
                </c:pt>
                <c:pt idx="21" formatCode="&quot;$&quot;#,##0_);[Red]\(&quot;$&quot;#,##0\)">
                  <c:v>314400000</c:v>
                </c:pt>
                <c:pt idx="22" formatCode="&quot;$&quot;#,##0_);[Red]\(&quot;$&quot;#,##0\)">
                  <c:v>936311111</c:v>
                </c:pt>
                <c:pt idx="23" formatCode="&quot;$&quot;#,##0_);[Red]\(&quot;$&quot;#,##0\)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DC4-4052-BF1D-23866B18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227648"/>
        <c:axId val="1567207264"/>
      </c:barChart>
      <c:catAx>
        <c:axId val="15672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07264"/>
        <c:crosses val="autoZero"/>
        <c:auto val="1"/>
        <c:lblAlgn val="ctr"/>
        <c:lblOffset val="100"/>
        <c:noMultiLvlLbl val="0"/>
      </c:catAx>
      <c:valAx>
        <c:axId val="15672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2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with Movie and Worldboxoffice</a:t>
            </a:r>
            <a:endParaRPr lang="en-US"/>
          </a:p>
        </c:rich>
      </c:tx>
      <c:layout>
        <c:manualLayout>
          <c:xMode val="edge"/>
          <c:yMode val="edge"/>
          <c:x val="0.22384283200297903"/>
          <c:y val="5.9317851091398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1'!$I$1:$I$3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 1'!$C$4:$C$24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1'!$I$4:$I$24</c:f>
              <c:numCache>
                <c:formatCode>"$"#,##0_);[Red]\("$"#,##0\)</c:formatCode>
                <c:ptCount val="21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F-4FD2-96B7-0CFA1E0E79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7980256"/>
        <c:axId val="1567959456"/>
      </c:barChart>
      <c:catAx>
        <c:axId val="156798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59456"/>
        <c:crosses val="autoZero"/>
        <c:auto val="1"/>
        <c:lblAlgn val="ctr"/>
        <c:lblOffset val="100"/>
        <c:noMultiLvlLbl val="0"/>
      </c:catAx>
      <c:valAx>
        <c:axId val="1567959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25</xdr:row>
      <xdr:rowOff>22225</xdr:rowOff>
    </xdr:from>
    <xdr:to>
      <xdr:col>9</xdr:col>
      <xdr:colOff>95250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C173B-08AA-4518-AADA-A99212957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25</xdr:row>
      <xdr:rowOff>50800</xdr:rowOff>
    </xdr:from>
    <xdr:to>
      <xdr:col>4</xdr:col>
      <xdr:colOff>330200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82012-60AA-401C-AF3B-35AF4CEFB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tabSelected="1"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9.08984375" style="8" customWidth="1"/>
    <col min="2" max="2" width="9.08984375" style="8" bestFit="1" customWidth="1"/>
    <col min="3" max="3" width="32" style="8" customWidth="1"/>
    <col min="4" max="4" width="17.7265625" style="8" customWidth="1"/>
    <col min="5" max="6" width="13.90625" style="8" bestFit="1" customWidth="1"/>
    <col min="7" max="8" width="13.90625" style="8" customWidth="1"/>
    <col min="9" max="9" width="13.90625" style="8" bestFit="1" customWidth="1"/>
    <col min="10" max="16384" width="8.7265625" style="8"/>
  </cols>
  <sheetData>
    <row r="1" spans="1:9" s="9" customFormat="1" ht="14.5" customHeight="1" thickBot="1" x14ac:dyDescent="0.4">
      <c r="A1" s="20" t="s">
        <v>2993</v>
      </c>
      <c r="B1" s="20"/>
      <c r="C1" s="20"/>
      <c r="D1" s="20"/>
      <c r="E1" s="20"/>
      <c r="F1" s="20"/>
      <c r="G1" s="20"/>
      <c r="H1" s="20"/>
      <c r="I1" s="20"/>
    </row>
    <row r="2" spans="1:9" x14ac:dyDescent="0.35">
      <c r="A2" s="21" t="s">
        <v>2992</v>
      </c>
      <c r="B2" s="23" t="s">
        <v>2960</v>
      </c>
      <c r="C2" s="23" t="s">
        <v>2961</v>
      </c>
      <c r="D2" s="23" t="s">
        <v>2962</v>
      </c>
      <c r="E2" s="4" t="s">
        <v>2963</v>
      </c>
      <c r="F2" s="4" t="s">
        <v>2965</v>
      </c>
      <c r="G2" s="4" t="s">
        <v>2995</v>
      </c>
      <c r="H2" s="4" t="s">
        <v>2996</v>
      </c>
      <c r="I2" s="5" t="s">
        <v>2966</v>
      </c>
    </row>
    <row r="3" spans="1:9" ht="17.5" customHeight="1" thickBot="1" x14ac:dyDescent="0.4">
      <c r="A3" s="22"/>
      <c r="B3" s="24"/>
      <c r="C3" s="24"/>
      <c r="D3" s="24"/>
      <c r="E3" s="6" t="s">
        <v>2964</v>
      </c>
      <c r="F3" s="6" t="s">
        <v>2964</v>
      </c>
      <c r="G3" s="6" t="s">
        <v>2994</v>
      </c>
      <c r="H3" s="19" t="s">
        <v>2994</v>
      </c>
      <c r="I3" s="7" t="s">
        <v>2964</v>
      </c>
    </row>
    <row r="4" spans="1:9" ht="15" thickBot="1" x14ac:dyDescent="0.4">
      <c r="A4" s="10">
        <v>1</v>
      </c>
      <c r="B4" s="11">
        <v>2015</v>
      </c>
      <c r="C4" s="11" t="s">
        <v>2967</v>
      </c>
      <c r="D4" s="11" t="s">
        <v>2968</v>
      </c>
      <c r="E4" s="12">
        <v>936662225</v>
      </c>
      <c r="F4" s="12">
        <v>1127953592</v>
      </c>
      <c r="G4" s="18">
        <f>E4/I4</f>
        <v>0.45367385897538148</v>
      </c>
      <c r="H4" s="18">
        <f>F4/I4</f>
        <v>0.54632614102461852</v>
      </c>
      <c r="I4" s="13">
        <v>2064615817</v>
      </c>
    </row>
    <row r="5" spans="1:9" ht="15" thickBot="1" x14ac:dyDescent="0.4">
      <c r="A5" s="10">
        <v>2</v>
      </c>
      <c r="B5" s="11">
        <v>2019</v>
      </c>
      <c r="C5" s="11" t="s">
        <v>2969</v>
      </c>
      <c r="D5" s="11" t="s">
        <v>2968</v>
      </c>
      <c r="E5" s="12">
        <v>858373000</v>
      </c>
      <c r="F5" s="12">
        <v>1939427564</v>
      </c>
      <c r="G5" s="18">
        <f t="shared" ref="G5:G23" si="0">E5/I5</f>
        <v>0.30680278324513199</v>
      </c>
      <c r="H5" s="18">
        <f t="shared" ref="H5:H23" si="1">F5/I5</f>
        <v>0.69319721675486801</v>
      </c>
      <c r="I5" s="13">
        <v>2797800564</v>
      </c>
    </row>
    <row r="6" spans="1:9" ht="15" thickBot="1" x14ac:dyDescent="0.4">
      <c r="A6" s="10">
        <v>3</v>
      </c>
      <c r="B6" s="11">
        <v>2009</v>
      </c>
      <c r="C6" s="11" t="s">
        <v>2970</v>
      </c>
      <c r="D6" s="11" t="s">
        <v>2971</v>
      </c>
      <c r="E6" s="12">
        <v>760507625</v>
      </c>
      <c r="F6" s="12">
        <v>2085391916</v>
      </c>
      <c r="G6" s="18">
        <f t="shared" si="0"/>
        <v>0.26722925881381276</v>
      </c>
      <c r="H6" s="18">
        <f t="shared" si="1"/>
        <v>0.73277074118618724</v>
      </c>
      <c r="I6" s="13">
        <v>2845899541</v>
      </c>
    </row>
    <row r="7" spans="1:9" ht="15" thickBot="1" x14ac:dyDescent="0.4">
      <c r="A7" s="10">
        <v>4</v>
      </c>
      <c r="B7" s="11">
        <v>2018</v>
      </c>
      <c r="C7" s="11" t="s">
        <v>2972</v>
      </c>
      <c r="D7" s="11" t="s">
        <v>2968</v>
      </c>
      <c r="E7" s="12">
        <v>700059566</v>
      </c>
      <c r="F7" s="12">
        <v>636434755</v>
      </c>
      <c r="G7" s="18">
        <f t="shared" si="0"/>
        <v>0.52380287368239409</v>
      </c>
      <c r="H7" s="18">
        <f t="shared" si="1"/>
        <v>0.47619712631760597</v>
      </c>
      <c r="I7" s="13">
        <v>1336494321</v>
      </c>
    </row>
    <row r="8" spans="1:9" ht="15" thickBot="1" x14ac:dyDescent="0.4">
      <c r="A8" s="10">
        <v>5</v>
      </c>
      <c r="B8" s="11">
        <v>2018</v>
      </c>
      <c r="C8" s="11" t="s">
        <v>2973</v>
      </c>
      <c r="D8" s="11" t="s">
        <v>2968</v>
      </c>
      <c r="E8" s="12">
        <v>678815482</v>
      </c>
      <c r="F8" s="12">
        <v>1365725041</v>
      </c>
      <c r="G8" s="18">
        <f t="shared" si="0"/>
        <v>0.33201370888162141</v>
      </c>
      <c r="H8" s="18">
        <f t="shared" si="1"/>
        <v>0.66798629111837859</v>
      </c>
      <c r="I8" s="13">
        <v>2044540523</v>
      </c>
    </row>
    <row r="9" spans="1:9" ht="15" thickBot="1" x14ac:dyDescent="0.4">
      <c r="A9" s="10">
        <v>6</v>
      </c>
      <c r="B9" s="11">
        <v>1997</v>
      </c>
      <c r="C9" s="11" t="s">
        <v>2974</v>
      </c>
      <c r="D9" s="11" t="s">
        <v>2975</v>
      </c>
      <c r="E9" s="12">
        <v>659363944</v>
      </c>
      <c r="F9" s="12">
        <v>1548622601</v>
      </c>
      <c r="G9" s="18">
        <f t="shared" si="0"/>
        <v>0.29862679439470952</v>
      </c>
      <c r="H9" s="18">
        <f t="shared" si="1"/>
        <v>0.70137320560529048</v>
      </c>
      <c r="I9" s="13">
        <v>2207986545</v>
      </c>
    </row>
    <row r="10" spans="1:9" ht="15" thickBot="1" x14ac:dyDescent="0.4">
      <c r="A10" s="10">
        <v>7</v>
      </c>
      <c r="B10" s="11">
        <v>2015</v>
      </c>
      <c r="C10" s="11" t="s">
        <v>2976</v>
      </c>
      <c r="D10" s="11" t="s">
        <v>2977</v>
      </c>
      <c r="E10" s="12">
        <v>652306625</v>
      </c>
      <c r="F10" s="12">
        <v>1017673342</v>
      </c>
      <c r="G10" s="18">
        <f t="shared" si="0"/>
        <v>0.39060745511326245</v>
      </c>
      <c r="H10" s="18">
        <f t="shared" si="1"/>
        <v>0.60939254488673755</v>
      </c>
      <c r="I10" s="13">
        <v>1669979967</v>
      </c>
    </row>
    <row r="11" spans="1:9" ht="15" thickBot="1" x14ac:dyDescent="0.4">
      <c r="A11" s="10">
        <v>8</v>
      </c>
      <c r="B11" s="11">
        <v>2012</v>
      </c>
      <c r="C11" s="11" t="s">
        <v>2978</v>
      </c>
      <c r="D11" s="11" t="s">
        <v>2968</v>
      </c>
      <c r="E11" s="12">
        <v>623357910</v>
      </c>
      <c r="F11" s="12">
        <v>891742301</v>
      </c>
      <c r="G11" s="18">
        <f t="shared" si="0"/>
        <v>0.41143015192940263</v>
      </c>
      <c r="H11" s="18">
        <f t="shared" si="1"/>
        <v>0.58856984807059731</v>
      </c>
      <c r="I11" s="13">
        <v>1515100211</v>
      </c>
    </row>
    <row r="12" spans="1:9" ht="15" thickBot="1" x14ac:dyDescent="0.4">
      <c r="A12" s="10">
        <v>9</v>
      </c>
      <c r="B12" s="11">
        <v>2017</v>
      </c>
      <c r="C12" s="11" t="s">
        <v>2979</v>
      </c>
      <c r="D12" s="11" t="s">
        <v>2968</v>
      </c>
      <c r="E12" s="12">
        <v>620181382</v>
      </c>
      <c r="F12" s="12">
        <v>711453759</v>
      </c>
      <c r="G12" s="18">
        <f t="shared" si="0"/>
        <v>0.4657292098301572</v>
      </c>
      <c r="H12" s="18">
        <f t="shared" si="1"/>
        <v>0.5342707901698428</v>
      </c>
      <c r="I12" s="13">
        <v>1331635141</v>
      </c>
    </row>
    <row r="13" spans="1:9" ht="15" thickBot="1" x14ac:dyDescent="0.4">
      <c r="A13" s="10">
        <v>10</v>
      </c>
      <c r="B13" s="11">
        <v>2018</v>
      </c>
      <c r="C13" s="11" t="s">
        <v>2980</v>
      </c>
      <c r="D13" s="11" t="s">
        <v>2968</v>
      </c>
      <c r="E13" s="12">
        <v>608581744</v>
      </c>
      <c r="F13" s="12">
        <v>634223615</v>
      </c>
      <c r="G13" s="18">
        <f t="shared" si="0"/>
        <v>0.48968387494698595</v>
      </c>
      <c r="H13" s="18">
        <f t="shared" si="1"/>
        <v>0.51031612505301405</v>
      </c>
      <c r="I13" s="13">
        <v>1242805359</v>
      </c>
    </row>
    <row r="14" spans="1:9" ht="15" thickBot="1" x14ac:dyDescent="0.4">
      <c r="A14" s="10">
        <v>11</v>
      </c>
      <c r="B14" s="11">
        <v>2019</v>
      </c>
      <c r="C14" s="11" t="s">
        <v>2981</v>
      </c>
      <c r="D14" s="11" t="s">
        <v>2968</v>
      </c>
      <c r="E14" s="12">
        <v>543638043</v>
      </c>
      <c r="F14" s="12">
        <v>1110733362</v>
      </c>
      <c r="G14" s="18">
        <f t="shared" si="0"/>
        <v>0.32860701131376241</v>
      </c>
      <c r="H14" s="18">
        <f t="shared" si="1"/>
        <v>0.67139298868623765</v>
      </c>
      <c r="I14" s="13">
        <v>1654371405</v>
      </c>
    </row>
    <row r="15" spans="1:9" ht="15" thickBot="1" x14ac:dyDescent="0.4">
      <c r="A15" s="10">
        <v>12</v>
      </c>
      <c r="B15" s="11">
        <v>2008</v>
      </c>
      <c r="C15" s="11" t="s">
        <v>2982</v>
      </c>
      <c r="D15" s="11" t="s">
        <v>2983</v>
      </c>
      <c r="E15" s="12">
        <v>533720947</v>
      </c>
      <c r="F15" s="12">
        <v>465325334</v>
      </c>
      <c r="G15" s="18">
        <f t="shared" si="0"/>
        <v>0.53423045273315017</v>
      </c>
      <c r="H15" s="18">
        <f t="shared" si="1"/>
        <v>0.46576954726684977</v>
      </c>
      <c r="I15" s="13">
        <v>999046281</v>
      </c>
    </row>
    <row r="16" spans="1:9" ht="15" thickBot="1" x14ac:dyDescent="0.4">
      <c r="A16" s="10">
        <v>13</v>
      </c>
      <c r="B16" s="11">
        <v>2016</v>
      </c>
      <c r="C16" s="11" t="s">
        <v>2984</v>
      </c>
      <c r="D16" s="11" t="s">
        <v>2968</v>
      </c>
      <c r="E16" s="12">
        <v>532177324</v>
      </c>
      <c r="F16" s="12">
        <v>522958274</v>
      </c>
      <c r="G16" s="18">
        <f t="shared" si="0"/>
        <v>0.50436865651081941</v>
      </c>
      <c r="H16" s="18">
        <f t="shared" si="1"/>
        <v>0.49563134348918064</v>
      </c>
      <c r="I16" s="13">
        <v>1055135598</v>
      </c>
    </row>
    <row r="17" spans="1:9" ht="15" thickBot="1" x14ac:dyDescent="0.4">
      <c r="A17" s="10">
        <v>14</v>
      </c>
      <c r="B17" s="11">
        <v>2019</v>
      </c>
      <c r="C17" s="11" t="s">
        <v>2985</v>
      </c>
      <c r="D17" s="11" t="s">
        <v>2968</v>
      </c>
      <c r="E17" s="12">
        <v>515202542</v>
      </c>
      <c r="F17" s="12">
        <v>557645945</v>
      </c>
      <c r="G17" s="18">
        <f t="shared" si="0"/>
        <v>0.4802192930715295</v>
      </c>
      <c r="H17" s="18">
        <f t="shared" si="1"/>
        <v>0.51978070692847056</v>
      </c>
      <c r="I17" s="13">
        <v>1072848487</v>
      </c>
    </row>
    <row r="18" spans="1:9" ht="15" thickBot="1" x14ac:dyDescent="0.4">
      <c r="A18" s="10">
        <v>15</v>
      </c>
      <c r="B18" s="11">
        <v>2017</v>
      </c>
      <c r="C18" s="11" t="s">
        <v>2986</v>
      </c>
      <c r="D18" s="11" t="s">
        <v>2968</v>
      </c>
      <c r="E18" s="12">
        <v>504014165</v>
      </c>
      <c r="F18" s="12">
        <v>751066490</v>
      </c>
      <c r="G18" s="18">
        <f t="shared" si="0"/>
        <v>0.40157910409351344</v>
      </c>
      <c r="H18" s="18">
        <f t="shared" si="1"/>
        <v>0.59842089590648662</v>
      </c>
      <c r="I18" s="13">
        <v>1255080655</v>
      </c>
    </row>
    <row r="19" spans="1:9" ht="15" thickBot="1" x14ac:dyDescent="0.4">
      <c r="A19" s="10">
        <v>16</v>
      </c>
      <c r="B19" s="11">
        <v>2016</v>
      </c>
      <c r="C19" s="11" t="s">
        <v>2987</v>
      </c>
      <c r="D19" s="11" t="s">
        <v>2968</v>
      </c>
      <c r="E19" s="12">
        <v>486295561</v>
      </c>
      <c r="F19" s="12">
        <v>538710564</v>
      </c>
      <c r="G19" s="18">
        <f t="shared" si="0"/>
        <v>0.47443185863889348</v>
      </c>
      <c r="H19" s="18">
        <f t="shared" si="1"/>
        <v>0.52556814136110652</v>
      </c>
      <c r="I19" s="13">
        <v>1025006125</v>
      </c>
    </row>
    <row r="20" spans="1:9" ht="15" thickBot="1" x14ac:dyDescent="0.4">
      <c r="A20" s="10">
        <v>17</v>
      </c>
      <c r="B20" s="11">
        <v>2019</v>
      </c>
      <c r="C20" s="11" t="s">
        <v>2988</v>
      </c>
      <c r="D20" s="11" t="s">
        <v>2968</v>
      </c>
      <c r="E20" s="12">
        <v>477373578</v>
      </c>
      <c r="F20" s="12">
        <v>969551818</v>
      </c>
      <c r="G20" s="18">
        <f t="shared" si="0"/>
        <v>0.32992273086068635</v>
      </c>
      <c r="H20" s="18">
        <f t="shared" si="1"/>
        <v>0.67007726913931365</v>
      </c>
      <c r="I20" s="13">
        <v>1446925396</v>
      </c>
    </row>
    <row r="21" spans="1:9" ht="15" thickBot="1" x14ac:dyDescent="0.4">
      <c r="A21" s="10">
        <v>18</v>
      </c>
      <c r="B21" s="11">
        <v>1999</v>
      </c>
      <c r="C21" s="11" t="s">
        <v>2989</v>
      </c>
      <c r="D21" s="11" t="s">
        <v>2971</v>
      </c>
      <c r="E21" s="12">
        <v>474544677</v>
      </c>
      <c r="F21" s="12">
        <v>552500000</v>
      </c>
      <c r="G21" s="18">
        <f t="shared" si="0"/>
        <v>0.46204871864595626</v>
      </c>
      <c r="H21" s="18">
        <f t="shared" si="1"/>
        <v>0.5379512813540438</v>
      </c>
      <c r="I21" s="13">
        <v>1027044677</v>
      </c>
    </row>
    <row r="22" spans="1:9" ht="15" thickBot="1" x14ac:dyDescent="0.4">
      <c r="A22" s="10">
        <v>19</v>
      </c>
      <c r="B22" s="11">
        <v>1977</v>
      </c>
      <c r="C22" s="11" t="s">
        <v>2990</v>
      </c>
      <c r="D22" s="11" t="s">
        <v>2971</v>
      </c>
      <c r="E22" s="12">
        <v>460998007</v>
      </c>
      <c r="F22" s="12">
        <v>314400000</v>
      </c>
      <c r="G22" s="18">
        <f t="shared" si="0"/>
        <v>0.59453081235479621</v>
      </c>
      <c r="H22" s="18">
        <f t="shared" si="1"/>
        <v>0.40546918764520373</v>
      </c>
      <c r="I22" s="13">
        <v>775398007</v>
      </c>
    </row>
    <row r="23" spans="1:9" ht="15" thickBot="1" x14ac:dyDescent="0.4">
      <c r="A23" s="14">
        <v>20</v>
      </c>
      <c r="B23" s="11">
        <v>2015</v>
      </c>
      <c r="C23" s="11" t="s">
        <v>2991</v>
      </c>
      <c r="D23" s="11" t="s">
        <v>2968</v>
      </c>
      <c r="E23" s="15">
        <v>459005868</v>
      </c>
      <c r="F23" s="15">
        <v>936311111</v>
      </c>
      <c r="G23" s="18">
        <f t="shared" si="0"/>
        <v>0.32896171616069758</v>
      </c>
      <c r="H23" s="18">
        <f t="shared" si="1"/>
        <v>0.67103828383930242</v>
      </c>
      <c r="I23" s="16">
        <v>1395316979</v>
      </c>
    </row>
    <row r="24" spans="1:9" x14ac:dyDescent="0.35">
      <c r="E24" s="17">
        <f>AVERAGE(E4:E23)</f>
        <v>604259010.75</v>
      </c>
      <c r="F24" s="17">
        <f>AVERAGE(F4:F23)</f>
        <v>933892569.20000005</v>
      </c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Athiswaran Veerasekaran</cp:lastModifiedBy>
  <dcterms:created xsi:type="dcterms:W3CDTF">2021-08-06T10:01:53Z</dcterms:created>
  <dcterms:modified xsi:type="dcterms:W3CDTF">2022-10-19T15:26:35Z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