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maz\Google Drive\superresolution\analysis\mycodes\prism\spectral-sr\X2110-Camera\100x\"/>
    </mc:Choice>
  </mc:AlternateContent>
  <bookViews>
    <workbookView xWindow="0" yWindow="0" windowWidth="27105" windowHeight="11130" xr2:uid="{3F9A3D09-1733-4926-A1C3-300F48C0FB6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B74" i="1" s="1"/>
  <c r="B72" i="1"/>
  <c r="C72" i="1"/>
  <c r="C73" i="1"/>
  <c r="C74" i="1"/>
  <c r="C76" i="1" l="1"/>
  <c r="C77" i="1" s="1"/>
  <c r="B76" i="1"/>
  <c r="B77" i="1" s="1"/>
</calcChain>
</file>

<file path=xl/sharedStrings.xml><?xml version="1.0" encoding="utf-8"?>
<sst xmlns="http://schemas.openxmlformats.org/spreadsheetml/2006/main" count="13" uniqueCount="10">
  <si>
    <t>centers</t>
  </si>
  <si>
    <t>sigmas</t>
  </si>
  <si>
    <t>AVG</t>
  </si>
  <si>
    <t>STD</t>
  </si>
  <si>
    <t>Width</t>
  </si>
  <si>
    <t>Err AVG</t>
  </si>
  <si>
    <t>ARR Width</t>
  </si>
  <si>
    <t>Disper</t>
  </si>
  <si>
    <t>%</t>
  </si>
  <si>
    <t>beads-5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</si>
</sst>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75D8-FFA8-4810-AF19-A8A2D2AFC1CB}">
  <dimension ref="A1:F77"/>
  <sheetViews>
    <sheetView tabSelected="1" topLeftCell="A46" workbookViewId="0">
      <selection activeCell="B74" sqref="B74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</row>
    <row r="2" spans="1:5" x14ac:dyDescent="0.25">
      <c r="A2" s="1">
        <v>0</v>
      </c>
      <c r="B2">
        <v>582.39526834805201</v>
      </c>
      <c r="C2">
        <v>29.314637937496869</v>
      </c>
      <c r="E2">
        <v>1</v>
      </c>
    </row>
    <row r="3" spans="1:5" x14ac:dyDescent="0.25">
      <c r="A3" s="1">
        <v>1</v>
      </c>
      <c r="B3">
        <v>579.93031099299435</v>
      </c>
      <c r="C3">
        <v>34.183995781208843</v>
      </c>
      <c r="E3">
        <v>2</v>
      </c>
    </row>
    <row r="4" spans="1:5" x14ac:dyDescent="0.25">
      <c r="A4" s="1">
        <v>2</v>
      </c>
      <c r="B4">
        <v>577.5553795010029</v>
      </c>
      <c r="C4">
        <v>28.90215171299112</v>
      </c>
      <c r="E4">
        <v>3</v>
      </c>
    </row>
    <row r="5" spans="1:5" x14ac:dyDescent="0.25">
      <c r="A5" s="1">
        <v>3</v>
      </c>
      <c r="B5">
        <v>577.54552263494247</v>
      </c>
      <c r="C5">
        <v>30.70219847673091</v>
      </c>
      <c r="E5">
        <v>4</v>
      </c>
    </row>
    <row r="6" spans="1:5" x14ac:dyDescent="0.25">
      <c r="A6" s="1">
        <v>0</v>
      </c>
      <c r="B6">
        <v>584.11246976851135</v>
      </c>
      <c r="C6">
        <v>29.22287147403086</v>
      </c>
      <c r="E6">
        <v>5</v>
      </c>
    </row>
    <row r="7" spans="1:5" x14ac:dyDescent="0.25">
      <c r="A7" s="1">
        <v>1</v>
      </c>
      <c r="B7">
        <v>583.55094967668128</v>
      </c>
      <c r="C7">
        <v>28.27501687489714</v>
      </c>
      <c r="E7">
        <v>6</v>
      </c>
    </row>
    <row r="8" spans="1:5" x14ac:dyDescent="0.25">
      <c r="A8" s="1">
        <v>2</v>
      </c>
      <c r="B8">
        <v>579.1470888338431</v>
      </c>
      <c r="C8">
        <v>29.468812323395301</v>
      </c>
      <c r="E8">
        <v>7</v>
      </c>
    </row>
    <row r="9" spans="1:5" x14ac:dyDescent="0.25">
      <c r="A9" s="1">
        <v>0</v>
      </c>
      <c r="B9">
        <v>580.24230963809021</v>
      </c>
      <c r="C9">
        <v>26.815164327315241</v>
      </c>
      <c r="E9">
        <v>8</v>
      </c>
    </row>
    <row r="10" spans="1:5" x14ac:dyDescent="0.25">
      <c r="A10" s="1">
        <v>1</v>
      </c>
      <c r="B10">
        <v>581.08211980757278</v>
      </c>
      <c r="C10">
        <v>25.007532115611291</v>
      </c>
      <c r="E10">
        <v>9</v>
      </c>
    </row>
    <row r="11" spans="1:5" x14ac:dyDescent="0.25">
      <c r="A11" s="1">
        <v>2</v>
      </c>
      <c r="B11">
        <v>575.3357590691902</v>
      </c>
      <c r="C11">
        <v>28.746898209377939</v>
      </c>
      <c r="E11">
        <v>10</v>
      </c>
    </row>
    <row r="12" spans="1:5" x14ac:dyDescent="0.25">
      <c r="A12" s="1">
        <v>0</v>
      </c>
      <c r="B12">
        <v>579.1647760784092</v>
      </c>
      <c r="C12">
        <v>21.809169900444221</v>
      </c>
      <c r="E12">
        <v>11</v>
      </c>
    </row>
    <row r="13" spans="1:5" x14ac:dyDescent="0.25">
      <c r="A13" s="1">
        <v>1</v>
      </c>
      <c r="B13">
        <v>578.16413707227935</v>
      </c>
      <c r="C13">
        <v>17.70415593914602</v>
      </c>
      <c r="E13">
        <v>12</v>
      </c>
    </row>
    <row r="14" spans="1:5" x14ac:dyDescent="0.25">
      <c r="A14" s="1">
        <v>2</v>
      </c>
      <c r="B14">
        <v>576.07736541467136</v>
      </c>
      <c r="C14">
        <v>20.150468099917319</v>
      </c>
      <c r="E14">
        <v>13</v>
      </c>
    </row>
    <row r="15" spans="1:5" x14ac:dyDescent="0.25">
      <c r="A15" s="1">
        <v>0</v>
      </c>
      <c r="B15">
        <v>582.56649929367484</v>
      </c>
      <c r="C15">
        <v>19.26620401995746</v>
      </c>
      <c r="E15">
        <v>14</v>
      </c>
    </row>
    <row r="16" spans="1:5" x14ac:dyDescent="0.25">
      <c r="A16" s="1">
        <v>1</v>
      </c>
      <c r="B16">
        <v>583.46935878799002</v>
      </c>
      <c r="C16">
        <v>19.585760415025138</v>
      </c>
      <c r="E16">
        <v>15</v>
      </c>
    </row>
    <row r="17" spans="1:6" x14ac:dyDescent="0.25">
      <c r="A17" s="1">
        <v>2</v>
      </c>
      <c r="B17">
        <v>581.56116835873718</v>
      </c>
      <c r="C17">
        <v>21.216365499352602</v>
      </c>
      <c r="E17">
        <v>16</v>
      </c>
    </row>
    <row r="18" spans="1:6" x14ac:dyDescent="0.25">
      <c r="A18" s="1">
        <v>0</v>
      </c>
      <c r="B18">
        <v>581.7586677836839</v>
      </c>
      <c r="C18">
        <v>31.15494529873007</v>
      </c>
      <c r="E18">
        <v>17</v>
      </c>
    </row>
    <row r="19" spans="1:6" x14ac:dyDescent="0.25">
      <c r="A19" s="1">
        <v>1</v>
      </c>
      <c r="B19">
        <v>579.27792676035574</v>
      </c>
      <c r="C19">
        <v>30.255199470866149</v>
      </c>
      <c r="E19">
        <v>18</v>
      </c>
    </row>
    <row r="20" spans="1:6" x14ac:dyDescent="0.25">
      <c r="A20" s="1">
        <v>2</v>
      </c>
      <c r="B20">
        <v>579.06912137565371</v>
      </c>
      <c r="C20">
        <v>29.75545879740849</v>
      </c>
      <c r="E20">
        <v>19</v>
      </c>
    </row>
    <row r="21" spans="1:6" x14ac:dyDescent="0.25">
      <c r="A21" s="1">
        <v>3</v>
      </c>
      <c r="B21">
        <v>579.07249532483263</v>
      </c>
      <c r="C21">
        <v>29.80642693393213</v>
      </c>
      <c r="E21">
        <v>20</v>
      </c>
    </row>
    <row r="22" spans="1:6" x14ac:dyDescent="0.25">
      <c r="A22" s="1">
        <v>4</v>
      </c>
      <c r="B22">
        <v>578.97166806944529</v>
      </c>
      <c r="C22">
        <v>29.67413549189051</v>
      </c>
      <c r="E22">
        <v>21</v>
      </c>
    </row>
    <row r="23" spans="1:6" x14ac:dyDescent="0.25">
      <c r="A23" s="1">
        <v>5</v>
      </c>
      <c r="B23">
        <v>578.92571706377805</v>
      </c>
      <c r="C23">
        <v>29.473731706902061</v>
      </c>
      <c r="E23">
        <v>22</v>
      </c>
    </row>
    <row r="24" spans="1:6" x14ac:dyDescent="0.25">
      <c r="A24" s="1">
        <v>6</v>
      </c>
      <c r="B24">
        <v>578.94258809508915</v>
      </c>
      <c r="C24">
        <v>29.554583648114061</v>
      </c>
      <c r="E24">
        <v>23</v>
      </c>
    </row>
    <row r="25" spans="1:6" x14ac:dyDescent="0.25">
      <c r="A25" s="1">
        <v>7</v>
      </c>
      <c r="B25">
        <v>578.8412854484468</v>
      </c>
      <c r="C25">
        <v>29.410978936495539</v>
      </c>
      <c r="E25">
        <v>24</v>
      </c>
    </row>
    <row r="26" spans="1:6" x14ac:dyDescent="0.25">
      <c r="A26" s="1">
        <v>8</v>
      </c>
      <c r="B26">
        <v>578.7257303987335</v>
      </c>
      <c r="C26">
        <v>29.16400567279296</v>
      </c>
      <c r="E26">
        <v>25</v>
      </c>
    </row>
    <row r="27" spans="1:6" x14ac:dyDescent="0.25">
      <c r="A27" s="1">
        <v>9</v>
      </c>
      <c r="B27">
        <v>578.74679061414849</v>
      </c>
      <c r="C27">
        <v>29.22528572116018</v>
      </c>
      <c r="E27">
        <v>26</v>
      </c>
    </row>
    <row r="28" spans="1:6" x14ac:dyDescent="0.25">
      <c r="A28" s="1">
        <v>10</v>
      </c>
      <c r="B28">
        <v>578.64050404792647</v>
      </c>
      <c r="C28">
        <v>29.09226254455352</v>
      </c>
      <c r="E28">
        <v>27</v>
      </c>
    </row>
    <row r="29" spans="1:6" x14ac:dyDescent="0.25">
      <c r="A29" s="1">
        <v>11</v>
      </c>
      <c r="B29">
        <v>578.55265855175821</v>
      </c>
      <c r="C29">
        <v>29.06168077054183</v>
      </c>
      <c r="E29">
        <v>28</v>
      </c>
    </row>
    <row r="30" spans="1:6" x14ac:dyDescent="0.25">
      <c r="A30" s="1">
        <v>12</v>
      </c>
      <c r="B30">
        <v>575.233338249903</v>
      </c>
      <c r="C30">
        <v>32.286261357531579</v>
      </c>
      <c r="E30">
        <v>29</v>
      </c>
    </row>
    <row r="31" spans="1:6" x14ac:dyDescent="0.25">
      <c r="A31" s="4">
        <v>13</v>
      </c>
      <c r="B31" s="5">
        <v>571.7945038253082</v>
      </c>
      <c r="C31" s="5">
        <v>34.037128911271253</v>
      </c>
      <c r="D31" s="5"/>
      <c r="E31">
        <v>30</v>
      </c>
      <c r="F31" s="5" t="s">
        <v>9</v>
      </c>
    </row>
    <row r="32" spans="1:6" x14ac:dyDescent="0.25">
      <c r="A32" s="1">
        <v>0</v>
      </c>
      <c r="B32">
        <v>589.27065949484597</v>
      </c>
      <c r="C32">
        <v>20.983250808910189</v>
      </c>
      <c r="E32">
        <v>31</v>
      </c>
    </row>
    <row r="33" spans="1:5" x14ac:dyDescent="0.25">
      <c r="A33" s="1">
        <v>1</v>
      </c>
      <c r="B33">
        <v>589.51664376527663</v>
      </c>
      <c r="C33">
        <v>17.340182971854841</v>
      </c>
      <c r="E33">
        <v>32</v>
      </c>
    </row>
    <row r="34" spans="1:5" x14ac:dyDescent="0.25">
      <c r="A34" s="1">
        <v>2</v>
      </c>
      <c r="B34">
        <v>587.2666469452206</v>
      </c>
      <c r="C34">
        <v>18.306066092330362</v>
      </c>
      <c r="E34">
        <v>33</v>
      </c>
    </row>
    <row r="35" spans="1:5" x14ac:dyDescent="0.25">
      <c r="A35" s="1">
        <v>3</v>
      </c>
      <c r="B35">
        <v>585.24809593517682</v>
      </c>
      <c r="C35">
        <v>20.138723317387239</v>
      </c>
      <c r="E35">
        <v>34</v>
      </c>
    </row>
    <row r="36" spans="1:5" x14ac:dyDescent="0.25">
      <c r="A36" s="1">
        <v>4</v>
      </c>
      <c r="B36">
        <v>586.2383319130023</v>
      </c>
      <c r="C36">
        <v>24.504001554781581</v>
      </c>
      <c r="E36">
        <v>35</v>
      </c>
    </row>
    <row r="37" spans="1:5" x14ac:dyDescent="0.25">
      <c r="A37" s="1">
        <v>5</v>
      </c>
      <c r="B37">
        <v>582.71246463060641</v>
      </c>
      <c r="C37">
        <v>27.37304268262217</v>
      </c>
      <c r="E37">
        <v>36</v>
      </c>
    </row>
    <row r="38" spans="1:5" x14ac:dyDescent="0.25">
      <c r="A38" s="1">
        <v>6</v>
      </c>
      <c r="B38">
        <v>580.90218654347916</v>
      </c>
      <c r="C38">
        <v>28.55228543090286</v>
      </c>
      <c r="E38">
        <v>37</v>
      </c>
    </row>
    <row r="39" spans="1:5" x14ac:dyDescent="0.25">
      <c r="A39" s="1">
        <v>7</v>
      </c>
      <c r="B39">
        <v>580.83909191834209</v>
      </c>
      <c r="C39">
        <v>23.671522923318111</v>
      </c>
      <c r="E39">
        <v>38</v>
      </c>
    </row>
    <row r="40" spans="1:5" x14ac:dyDescent="0.25">
      <c r="A40" s="1">
        <v>8</v>
      </c>
      <c r="B40">
        <v>579.10737250042985</v>
      </c>
      <c r="C40">
        <v>25.488721404428091</v>
      </c>
      <c r="E40">
        <v>39</v>
      </c>
    </row>
    <row r="41" spans="1:5" x14ac:dyDescent="0.25">
      <c r="A41" s="1">
        <v>9</v>
      </c>
      <c r="B41">
        <v>579.67433484853086</v>
      </c>
      <c r="C41">
        <v>23.701559971280972</v>
      </c>
      <c r="E41">
        <v>40</v>
      </c>
    </row>
    <row r="42" spans="1:5" x14ac:dyDescent="0.25">
      <c r="A42" s="1">
        <v>0</v>
      </c>
      <c r="B42">
        <v>585.34867596231902</v>
      </c>
      <c r="C42">
        <v>21.109887282356478</v>
      </c>
      <c r="E42">
        <v>41</v>
      </c>
    </row>
    <row r="43" spans="1:5" x14ac:dyDescent="0.25">
      <c r="A43" s="1">
        <v>1</v>
      </c>
      <c r="B43">
        <v>584.82657712441562</v>
      </c>
      <c r="C43">
        <v>20.753455078774831</v>
      </c>
      <c r="E43">
        <v>42</v>
      </c>
    </row>
    <row r="44" spans="1:5" x14ac:dyDescent="0.25">
      <c r="A44" s="1">
        <v>2</v>
      </c>
      <c r="B44">
        <v>585.03092877213282</v>
      </c>
      <c r="C44">
        <v>22.29571923302262</v>
      </c>
      <c r="E44">
        <v>43</v>
      </c>
    </row>
    <row r="45" spans="1:5" x14ac:dyDescent="0.25">
      <c r="A45" s="1">
        <v>3</v>
      </c>
      <c r="B45">
        <v>583.06432618814893</v>
      </c>
      <c r="C45">
        <v>25.09866110831156</v>
      </c>
      <c r="E45">
        <v>44</v>
      </c>
    </row>
    <row r="46" spans="1:5" x14ac:dyDescent="0.25">
      <c r="A46" s="1">
        <v>4</v>
      </c>
      <c r="B46">
        <v>581.78480534608173</v>
      </c>
      <c r="C46">
        <v>22.407680587800101</v>
      </c>
      <c r="E46">
        <v>45</v>
      </c>
    </row>
    <row r="47" spans="1:5" x14ac:dyDescent="0.25">
      <c r="A47" s="1">
        <v>5</v>
      </c>
      <c r="B47">
        <v>578.62909593190489</v>
      </c>
      <c r="C47">
        <v>27.354444147431181</v>
      </c>
      <c r="E47">
        <v>46</v>
      </c>
    </row>
    <row r="48" spans="1:5" x14ac:dyDescent="0.25">
      <c r="A48" s="1">
        <v>6</v>
      </c>
      <c r="B48">
        <v>578.82465763796949</v>
      </c>
      <c r="C48">
        <v>32.709934874222242</v>
      </c>
      <c r="E48">
        <v>47</v>
      </c>
    </row>
    <row r="49" spans="1:5" x14ac:dyDescent="0.25">
      <c r="A49" s="1">
        <v>0</v>
      </c>
      <c r="B49">
        <v>588.23240143776218</v>
      </c>
      <c r="C49">
        <v>20.483870684032571</v>
      </c>
      <c r="E49">
        <v>48</v>
      </c>
    </row>
    <row r="50" spans="1:5" x14ac:dyDescent="0.25">
      <c r="A50" s="1">
        <v>1</v>
      </c>
      <c r="B50">
        <v>590.57989770033896</v>
      </c>
      <c r="C50">
        <v>23.0206751599707</v>
      </c>
      <c r="E50">
        <v>49</v>
      </c>
    </row>
    <row r="51" spans="1:5" x14ac:dyDescent="0.25">
      <c r="A51" s="1">
        <v>2</v>
      </c>
      <c r="B51">
        <v>588.46515561679439</v>
      </c>
      <c r="C51">
        <v>29.011885913097569</v>
      </c>
      <c r="E51">
        <v>50</v>
      </c>
    </row>
    <row r="52" spans="1:5" x14ac:dyDescent="0.25">
      <c r="A52" s="1">
        <v>3</v>
      </c>
      <c r="B52">
        <v>587.41032894943203</v>
      </c>
      <c r="C52">
        <v>30.051801152240731</v>
      </c>
      <c r="E52">
        <v>51</v>
      </c>
    </row>
    <row r="53" spans="1:5" x14ac:dyDescent="0.25">
      <c r="A53" s="1">
        <v>4</v>
      </c>
      <c r="B53">
        <v>586.9501731057403</v>
      </c>
      <c r="C53">
        <v>26.405473968522099</v>
      </c>
      <c r="E53">
        <v>52</v>
      </c>
    </row>
    <row r="54" spans="1:5" x14ac:dyDescent="0.25">
      <c r="A54" s="1">
        <v>5</v>
      </c>
      <c r="B54">
        <v>585.83962673347071</v>
      </c>
      <c r="C54">
        <v>22.889850237965199</v>
      </c>
      <c r="E54">
        <v>53</v>
      </c>
    </row>
    <row r="55" spans="1:5" x14ac:dyDescent="0.25">
      <c r="A55" s="1">
        <v>6</v>
      </c>
      <c r="B55">
        <v>583.21247068126138</v>
      </c>
      <c r="C55">
        <v>31.521944504049198</v>
      </c>
      <c r="E55">
        <v>54</v>
      </c>
    </row>
    <row r="56" spans="1:5" x14ac:dyDescent="0.25">
      <c r="A56" s="1">
        <v>7</v>
      </c>
      <c r="B56">
        <v>584.57428511922831</v>
      </c>
      <c r="C56">
        <v>38.983418655530947</v>
      </c>
      <c r="E56">
        <v>55</v>
      </c>
    </row>
    <row r="57" spans="1:5" x14ac:dyDescent="0.25">
      <c r="A57" s="1">
        <v>8</v>
      </c>
      <c r="B57">
        <v>581.41966732823528</v>
      </c>
      <c r="C57">
        <v>30.502261739669599</v>
      </c>
      <c r="E57">
        <v>56</v>
      </c>
    </row>
    <row r="58" spans="1:5" x14ac:dyDescent="0.25">
      <c r="A58" s="1">
        <v>0</v>
      </c>
      <c r="B58">
        <v>584.20896501518507</v>
      </c>
      <c r="C58">
        <v>21.09117436477062</v>
      </c>
      <c r="E58">
        <v>57</v>
      </c>
    </row>
    <row r="59" spans="1:5" x14ac:dyDescent="0.25">
      <c r="A59" s="1">
        <v>1</v>
      </c>
      <c r="B59">
        <v>586.15163706651504</v>
      </c>
      <c r="C59">
        <v>22.81415735341875</v>
      </c>
      <c r="E59">
        <v>58</v>
      </c>
    </row>
    <row r="60" spans="1:5" x14ac:dyDescent="0.25">
      <c r="A60" s="1">
        <v>2</v>
      </c>
      <c r="B60">
        <v>583.70784316566528</v>
      </c>
      <c r="C60">
        <v>25.663378578350201</v>
      </c>
      <c r="E60">
        <v>59</v>
      </c>
    </row>
    <row r="61" spans="1:5" x14ac:dyDescent="0.25">
      <c r="A61" s="1">
        <v>3</v>
      </c>
      <c r="B61">
        <v>584.20851672287858</v>
      </c>
      <c r="C61">
        <v>25.26291670483937</v>
      </c>
      <c r="E61">
        <v>60</v>
      </c>
    </row>
    <row r="62" spans="1:5" x14ac:dyDescent="0.25">
      <c r="A62" s="1">
        <v>4</v>
      </c>
      <c r="B62">
        <v>580.50630851830226</v>
      </c>
      <c r="C62">
        <v>34.376820385838492</v>
      </c>
      <c r="E62">
        <v>61</v>
      </c>
    </row>
    <row r="63" spans="1:5" x14ac:dyDescent="0.25">
      <c r="A63" s="1">
        <v>5</v>
      </c>
      <c r="B63">
        <v>580.64434707131352</v>
      </c>
      <c r="C63">
        <v>43.831348506087743</v>
      </c>
      <c r="E63">
        <v>62</v>
      </c>
    </row>
    <row r="64" spans="1:5" x14ac:dyDescent="0.25">
      <c r="A64" s="1">
        <v>6</v>
      </c>
      <c r="B64">
        <v>578.84009373012771</v>
      </c>
      <c r="C64">
        <v>38.34077282950777</v>
      </c>
      <c r="E64">
        <v>63</v>
      </c>
    </row>
    <row r="65" spans="1:5" x14ac:dyDescent="0.25">
      <c r="A65" s="1">
        <v>0</v>
      </c>
      <c r="B65">
        <v>589.08046262703635</v>
      </c>
      <c r="C65">
        <v>16.590785170602182</v>
      </c>
      <c r="E65">
        <v>64</v>
      </c>
    </row>
    <row r="66" spans="1:5" x14ac:dyDescent="0.25">
      <c r="A66" s="1">
        <v>1</v>
      </c>
      <c r="B66">
        <v>590.32154112825413</v>
      </c>
      <c r="C66">
        <v>22.04750045153666</v>
      </c>
      <c r="E66">
        <v>65</v>
      </c>
    </row>
    <row r="67" spans="1:5" x14ac:dyDescent="0.25">
      <c r="A67" s="1">
        <v>2</v>
      </c>
      <c r="B67">
        <v>587.07949568416075</v>
      </c>
      <c r="C67">
        <v>20.432815968077211</v>
      </c>
      <c r="E67">
        <v>66</v>
      </c>
    </row>
    <row r="68" spans="1:5" x14ac:dyDescent="0.25">
      <c r="A68" s="1">
        <v>3</v>
      </c>
      <c r="B68">
        <v>587.63977210212454</v>
      </c>
      <c r="C68">
        <v>19.522961422094131</v>
      </c>
      <c r="E68">
        <v>67</v>
      </c>
    </row>
    <row r="69" spans="1:5" x14ac:dyDescent="0.25">
      <c r="A69" s="1">
        <v>4</v>
      </c>
      <c r="B69">
        <v>584.67360115328427</v>
      </c>
      <c r="C69">
        <v>24.86297009343669</v>
      </c>
      <c r="E69">
        <v>68</v>
      </c>
    </row>
    <row r="70" spans="1:5" x14ac:dyDescent="0.25">
      <c r="A70" s="1">
        <v>5</v>
      </c>
      <c r="B70">
        <v>582.81196559933778</v>
      </c>
      <c r="C70">
        <v>25.06442307626288</v>
      </c>
      <c r="E70">
        <v>69</v>
      </c>
    </row>
    <row r="72" spans="1:5" x14ac:dyDescent="0.25">
      <c r="A72" s="2" t="s">
        <v>2</v>
      </c>
      <c r="B72" s="2">
        <f>AVERAGE(B2:B70)</f>
        <v>582.22169464637727</v>
      </c>
      <c r="C72" s="3">
        <f>AVERAGE(C2:C70)</f>
        <v>26.476606300851092</v>
      </c>
      <c r="D72" s="3" t="s">
        <v>4</v>
      </c>
    </row>
    <row r="73" spans="1:5" x14ac:dyDescent="0.25">
      <c r="A73" s="2" t="s">
        <v>3</v>
      </c>
      <c r="B73" s="2">
        <f>_xlfn.STDEV.P(B2:B70)</f>
        <v>4.0197385448591021</v>
      </c>
      <c r="C73" s="3">
        <f>_xlfn.STDEV.P(C2:C70)</f>
        <v>5.4049931910338236</v>
      </c>
      <c r="D73" s="3" t="s">
        <v>3</v>
      </c>
    </row>
    <row r="74" spans="1:5" x14ac:dyDescent="0.25">
      <c r="A74" s="2" t="s">
        <v>5</v>
      </c>
      <c r="B74" s="2">
        <f>B73/SQRT(E70)</f>
        <v>0.48391965390461156</v>
      </c>
      <c r="C74" s="3">
        <f>C73/SQRT(E70)</f>
        <v>0.65068471622538071</v>
      </c>
      <c r="D74" s="3" t="s">
        <v>6</v>
      </c>
    </row>
    <row r="75" spans="1:5" x14ac:dyDescent="0.25">
      <c r="A75" s="2"/>
      <c r="B75" s="2"/>
      <c r="C75" s="3"/>
      <c r="D75" s="3"/>
    </row>
    <row r="76" spans="1:5" x14ac:dyDescent="0.25">
      <c r="A76" s="2" t="s">
        <v>7</v>
      </c>
      <c r="B76" s="2">
        <f>B73/B72</f>
        <v>6.9041373446253355E-3</v>
      </c>
      <c r="C76" s="3">
        <f>C73/C72</f>
        <v>0.20414222010243357</v>
      </c>
      <c r="D76" s="3" t="s">
        <v>7</v>
      </c>
    </row>
    <row r="77" spans="1:5" x14ac:dyDescent="0.25">
      <c r="A77" s="2" t="s">
        <v>8</v>
      </c>
      <c r="B77" s="2">
        <f>B76*100</f>
        <v>0.69041373446253351</v>
      </c>
      <c r="C77" s="3">
        <f>C76*100</f>
        <v>20.414222010243357</v>
      </c>
      <c r="D77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College of Engineering</cp:lastModifiedBy>
  <dcterms:created xsi:type="dcterms:W3CDTF">2018-01-30T18:25:03Z</dcterms:created>
  <dcterms:modified xsi:type="dcterms:W3CDTF">2018-02-01T17:23:52Z</dcterms:modified>
</cp:coreProperties>
</file>