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maz\Google Drive\superresolution\analysis\mycodes\prism\spectral-sr\X2110-Camera\100x\"/>
    </mc:Choice>
  </mc:AlternateContent>
  <bookViews>
    <workbookView xWindow="0" yWindow="0" windowWidth="28800" windowHeight="12795" xr2:uid="{C9FD91B8-9EF5-4D92-80C5-3F44FDACA46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B30" i="1"/>
  <c r="C29" i="1" l="1"/>
  <c r="C28" i="1"/>
  <c r="B29" i="1"/>
  <c r="B28" i="1"/>
  <c r="C32" i="1" l="1"/>
  <c r="B32" i="1"/>
</calcChain>
</file>

<file path=xl/sharedStrings.xml><?xml version="1.0" encoding="utf-8"?>
<sst xmlns="http://schemas.openxmlformats.org/spreadsheetml/2006/main" count="12" uniqueCount="9">
  <si>
    <t>centers</t>
  </si>
  <si>
    <t>sigmas</t>
  </si>
  <si>
    <t>AVG</t>
  </si>
  <si>
    <t>STD</t>
  </si>
  <si>
    <t>Err AVG</t>
  </si>
  <si>
    <t>Disper</t>
  </si>
  <si>
    <t>%</t>
  </si>
  <si>
    <t>Width</t>
  </si>
  <si>
    <t>ARR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</si>
</sst>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AC27-AA9D-4585-8539-343CD1E00CBF}">
  <dimension ref="A1:E33"/>
  <sheetViews>
    <sheetView tabSelected="1" workbookViewId="0">
      <selection activeCell="B28" sqref="B28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</row>
    <row r="2" spans="1:5" x14ac:dyDescent="0.25">
      <c r="A2" s="1">
        <v>0</v>
      </c>
      <c r="B2">
        <v>607.98858943323557</v>
      </c>
      <c r="C2">
        <v>17.13804408214752</v>
      </c>
      <c r="E2">
        <v>1</v>
      </c>
    </row>
    <row r="3" spans="1:5" x14ac:dyDescent="0.25">
      <c r="A3" s="1">
        <v>1</v>
      </c>
      <c r="B3">
        <v>608.12686317819418</v>
      </c>
      <c r="C3">
        <v>20.485545829543639</v>
      </c>
      <c r="E3">
        <v>2</v>
      </c>
    </row>
    <row r="4" spans="1:5" x14ac:dyDescent="0.25">
      <c r="A4" s="1">
        <v>2</v>
      </c>
      <c r="B4">
        <v>607.31887615084872</v>
      </c>
      <c r="C4">
        <v>20.283919829748381</v>
      </c>
      <c r="E4">
        <v>3</v>
      </c>
    </row>
    <row r="5" spans="1:5" x14ac:dyDescent="0.25">
      <c r="A5" s="1">
        <v>3</v>
      </c>
      <c r="B5">
        <v>608.24137056477036</v>
      </c>
      <c r="C5">
        <v>16.102226487059902</v>
      </c>
      <c r="E5">
        <v>4</v>
      </c>
    </row>
    <row r="6" spans="1:5" x14ac:dyDescent="0.25">
      <c r="A6" s="1">
        <v>4</v>
      </c>
      <c r="B6">
        <v>605.82335372670934</v>
      </c>
      <c r="C6">
        <v>15.28341469944983</v>
      </c>
      <c r="E6">
        <v>5</v>
      </c>
    </row>
    <row r="7" spans="1:5" x14ac:dyDescent="0.25">
      <c r="A7" s="1">
        <v>0</v>
      </c>
      <c r="B7">
        <v>598.92122788258507</v>
      </c>
      <c r="C7">
        <v>48.089924836383567</v>
      </c>
      <c r="E7">
        <v>6</v>
      </c>
    </row>
    <row r="8" spans="1:5" x14ac:dyDescent="0.25">
      <c r="A8" s="1">
        <v>1</v>
      </c>
      <c r="B8">
        <v>604.72686946644126</v>
      </c>
      <c r="C8">
        <v>26.367086903174609</v>
      </c>
      <c r="E8">
        <v>7</v>
      </c>
    </row>
    <row r="9" spans="1:5" x14ac:dyDescent="0.25">
      <c r="A9" s="1">
        <v>2</v>
      </c>
      <c r="B9">
        <v>604.89422028247407</v>
      </c>
      <c r="C9">
        <v>16.88610549564622</v>
      </c>
      <c r="E9">
        <v>8</v>
      </c>
    </row>
    <row r="10" spans="1:5" x14ac:dyDescent="0.25">
      <c r="A10" s="1">
        <v>3</v>
      </c>
      <c r="B10">
        <v>601.47390499406754</v>
      </c>
      <c r="C10">
        <v>20.803218030531379</v>
      </c>
      <c r="E10">
        <v>9</v>
      </c>
    </row>
    <row r="11" spans="1:5" x14ac:dyDescent="0.25">
      <c r="A11" s="1">
        <v>4</v>
      </c>
      <c r="B11">
        <v>604.41868125982353</v>
      </c>
      <c r="C11">
        <v>32.570281568180498</v>
      </c>
      <c r="E11">
        <v>10</v>
      </c>
    </row>
    <row r="12" spans="1:5" x14ac:dyDescent="0.25">
      <c r="A12" s="1">
        <v>5</v>
      </c>
      <c r="B12">
        <v>605.2331291126311</v>
      </c>
      <c r="C12">
        <v>16.90218892952074</v>
      </c>
      <c r="E12">
        <v>11</v>
      </c>
    </row>
    <row r="13" spans="1:5" x14ac:dyDescent="0.25">
      <c r="A13" s="1">
        <v>6</v>
      </c>
      <c r="B13">
        <v>603.09218168064535</v>
      </c>
      <c r="C13">
        <v>24.011350681779181</v>
      </c>
      <c r="E13">
        <v>12</v>
      </c>
    </row>
    <row r="14" spans="1:5" x14ac:dyDescent="0.25">
      <c r="A14" s="1">
        <v>7</v>
      </c>
      <c r="B14">
        <v>602.60618511253199</v>
      </c>
      <c r="C14">
        <v>22.584492792403811</v>
      </c>
      <c r="E14">
        <v>13</v>
      </c>
    </row>
    <row r="15" spans="1:5" x14ac:dyDescent="0.25">
      <c r="A15" s="1">
        <v>8</v>
      </c>
      <c r="B15">
        <v>601.50623829534482</v>
      </c>
      <c r="C15">
        <v>25.083665056806399</v>
      </c>
      <c r="E15">
        <v>14</v>
      </c>
    </row>
    <row r="16" spans="1:5" x14ac:dyDescent="0.25">
      <c r="A16" s="1">
        <v>9</v>
      </c>
      <c r="B16">
        <v>602.92448012501984</v>
      </c>
      <c r="C16">
        <v>24.817581105509849</v>
      </c>
      <c r="E16">
        <v>15</v>
      </c>
    </row>
    <row r="17" spans="1:5" x14ac:dyDescent="0.25">
      <c r="A17" s="1">
        <v>10</v>
      </c>
      <c r="B17">
        <v>602.66647657675901</v>
      </c>
      <c r="C17">
        <v>32.720152189546283</v>
      </c>
      <c r="E17">
        <v>16</v>
      </c>
    </row>
    <row r="18" spans="1:5" x14ac:dyDescent="0.25">
      <c r="A18" s="1">
        <v>11</v>
      </c>
      <c r="B18">
        <v>601.5799842106893</v>
      </c>
      <c r="C18">
        <v>24.438193180377979</v>
      </c>
      <c r="E18">
        <v>17</v>
      </c>
    </row>
    <row r="19" spans="1:5" x14ac:dyDescent="0.25">
      <c r="A19" s="1">
        <v>12</v>
      </c>
      <c r="B19">
        <v>601.6905915462778</v>
      </c>
      <c r="C19">
        <v>24.687468298810721</v>
      </c>
      <c r="E19">
        <v>18</v>
      </c>
    </row>
    <row r="20" spans="1:5" x14ac:dyDescent="0.25">
      <c r="A20" s="1">
        <v>0</v>
      </c>
      <c r="B20">
        <v>606.89276352267564</v>
      </c>
      <c r="C20">
        <v>17.218706902442861</v>
      </c>
      <c r="E20">
        <v>19</v>
      </c>
    </row>
    <row r="21" spans="1:5" x14ac:dyDescent="0.25">
      <c r="A21" s="1">
        <v>1</v>
      </c>
      <c r="B21">
        <v>604.87300585649962</v>
      </c>
      <c r="C21">
        <v>13.39430899993625</v>
      </c>
      <c r="E21">
        <v>20</v>
      </c>
    </row>
    <row r="22" spans="1:5" x14ac:dyDescent="0.25">
      <c r="A22" s="1">
        <v>2</v>
      </c>
      <c r="B22">
        <v>609.08347119513462</v>
      </c>
      <c r="C22">
        <v>12.852356105379361</v>
      </c>
      <c r="E22">
        <v>21</v>
      </c>
    </row>
    <row r="23" spans="1:5" x14ac:dyDescent="0.25">
      <c r="A23" s="1">
        <v>0</v>
      </c>
      <c r="B23">
        <v>598.62077072162776</v>
      </c>
      <c r="C23">
        <v>23.88476644389705</v>
      </c>
      <c r="E23">
        <v>22</v>
      </c>
    </row>
    <row r="24" spans="1:5" x14ac:dyDescent="0.25">
      <c r="A24" s="1">
        <v>1</v>
      </c>
      <c r="B24">
        <v>607.57429189655511</v>
      </c>
      <c r="C24">
        <v>15.57065190871157</v>
      </c>
      <c r="E24">
        <v>23</v>
      </c>
    </row>
    <row r="25" spans="1:5" x14ac:dyDescent="0.25">
      <c r="A25" s="1">
        <v>2</v>
      </c>
      <c r="B25">
        <v>606.34544128346977</v>
      </c>
      <c r="C25">
        <v>16.136231881116188</v>
      </c>
      <c r="E25">
        <v>24</v>
      </c>
    </row>
    <row r="26" spans="1:5" x14ac:dyDescent="0.25">
      <c r="A26" s="1">
        <v>3</v>
      </c>
      <c r="B26">
        <v>599.93116167480184</v>
      </c>
      <c r="C26">
        <v>15.959708374699741</v>
      </c>
      <c r="E26">
        <v>25</v>
      </c>
    </row>
    <row r="28" spans="1:5" x14ac:dyDescent="0.25">
      <c r="A28" s="2" t="s">
        <v>2</v>
      </c>
      <c r="B28">
        <f>AVERAGE(B2:B26)</f>
        <v>604.26216518999252</v>
      </c>
      <c r="C28">
        <f>AVERAGE(C2:C26)</f>
        <v>21.770863624512145</v>
      </c>
      <c r="D28" s="3" t="s">
        <v>7</v>
      </c>
    </row>
    <row r="29" spans="1:5" x14ac:dyDescent="0.25">
      <c r="A29" s="2" t="s">
        <v>3</v>
      </c>
      <c r="B29">
        <f>_xlfn.STDEV.P(B2:B26)</f>
        <v>2.9705218274197405</v>
      </c>
      <c r="C29">
        <f>_xlfn.STDEV.P(C2:C26)</f>
        <v>7.5333892089855725</v>
      </c>
      <c r="D29" s="3" t="s">
        <v>3</v>
      </c>
    </row>
    <row r="30" spans="1:5" x14ac:dyDescent="0.25">
      <c r="A30" s="2" t="s">
        <v>4</v>
      </c>
      <c r="B30">
        <f>B29/SQRT(E26)</f>
        <v>0.59410436548394807</v>
      </c>
      <c r="C30">
        <f>C29/SQRT(E26)</f>
        <v>1.5066778417971145</v>
      </c>
      <c r="D30" s="3" t="s">
        <v>8</v>
      </c>
    </row>
    <row r="31" spans="1:5" x14ac:dyDescent="0.25">
      <c r="A31" s="2"/>
      <c r="D31" s="3"/>
    </row>
    <row r="32" spans="1:5" x14ac:dyDescent="0.25">
      <c r="A32" s="2" t="s">
        <v>5</v>
      </c>
      <c r="B32">
        <f>B29/B28*100</f>
        <v>0.49159487363994514</v>
      </c>
      <c r="C32">
        <f>C29/C28*100</f>
        <v>34.60307932159207</v>
      </c>
      <c r="D32" s="3" t="s">
        <v>5</v>
      </c>
    </row>
    <row r="33" spans="1:4" x14ac:dyDescent="0.25">
      <c r="A33" s="2" t="s">
        <v>6</v>
      </c>
      <c r="D33" s="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College of Engineering</cp:lastModifiedBy>
  <dcterms:created xsi:type="dcterms:W3CDTF">2018-01-30T17:30:45Z</dcterms:created>
  <dcterms:modified xsi:type="dcterms:W3CDTF">2018-02-01T22:36:25Z</dcterms:modified>
</cp:coreProperties>
</file>