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3406313" val="978" rev="124" rev64="64" revOS="3" revMin="124" revMax="0"/>
      <pm:docPrefs xmlns:pm="smNativeData" id="1613406313" fixedDigits="0" showNotice="1" showFrameBounds="1" autoChart="1" recalcOnPrint="1" recalcOnCopy="1" compatTextArt="1" tab="567" useDefinedPrintRange="1" printArea="currentSheet"/>
      <pm:compatibility xmlns:pm="smNativeData" id="1613406313" overlapCells="1"/>
      <pm:defCurrency xmlns:pm="smNativeData" id="1613406313"/>
    </ext>
  </extLst>
</workbook>
</file>

<file path=xl/sharedStrings.xml><?xml version="1.0" encoding="utf-8"?>
<sst xmlns="http://schemas.openxmlformats.org/spreadsheetml/2006/main" count="25" uniqueCount="22">
  <si>
    <t>Reference</t>
  </si>
  <si>
    <t>Mass, g</t>
  </si>
  <si>
    <t>mass goal</t>
  </si>
  <si>
    <t>Revised mass, g</t>
  </si>
  <si>
    <t>Structure, g</t>
  </si>
  <si>
    <t>ISIS Space 1U</t>
  </si>
  <si>
    <t>Solar panels</t>
  </si>
  <si>
    <t>6 faces</t>
  </si>
  <si>
    <t>Transceiver</t>
  </si>
  <si>
    <t>On Board Computer</t>
  </si>
  <si>
    <t>EnduroSat</t>
  </si>
  <si>
    <t>Li-ion</t>
  </si>
  <si>
    <t>Battery</t>
  </si>
  <si>
    <t>Electrical Power System, g</t>
  </si>
  <si>
    <t>Approximate</t>
  </si>
  <si>
    <t>GPS Antenna</t>
  </si>
  <si>
    <t>Hyperion x 2</t>
  </si>
  <si>
    <t>Payload</t>
  </si>
  <si>
    <t>Allocation</t>
  </si>
  <si>
    <t>Harness, Screws etc</t>
  </si>
  <si>
    <t>Margin</t>
  </si>
  <si>
    <t>Total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</si>
</sst>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6134063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34063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1340631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40631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63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063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340631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normal" zoomScale="140" workbookViewId="0">
      <selection activeCell="C15" sqref="C15"/>
    </sheetView>
  </sheetViews>
  <sheetFormatPr baseColWidth="9" defaultColWidth="10.000000" defaultRowHeight="13.45"/>
  <cols>
    <col min="1" max="1" width="27.423423" customWidth="1"/>
    <col min="2" max="2" width="18.630631" customWidth="1"/>
    <col min="3" max="3" width="13.513514" customWidth="1"/>
    <col min="4" max="4" width="10.504505" customWidth="1"/>
    <col min="5" max="5" width="17.171171" customWidth="1"/>
    <col min="6" max="6" width="51.729730" customWidth="1"/>
  </cols>
  <sheetData>
    <row r="1" spans="2:5">
      <c r="B1" s="1" t="s">
        <v>0</v>
      </c>
      <c r="C1" s="1" t="s">
        <v>1</v>
      </c>
      <c r="D1" t="s">
        <v>2</v>
      </c>
      <c r="E1" s="1" t="s">
        <v>3</v>
      </c>
    </row>
    <row r="2" spans="1:5">
      <c r="A2" t="s">
        <v>4</v>
      </c>
      <c r="B2" t="s">
        <v>5</v>
      </c>
      <c r="C2" t="n">
        <v>120</v>
      </c>
      <c r="D2" t="n">
        <v>120</v>
      </c>
      <c r="E2" t="n">
        <v>100</v>
      </c>
    </row>
    <row r="3" spans="1:5">
      <c r="A3" t="s">
        <v>6</v>
      </c>
      <c r="B3" t="s">
        <v>7</v>
      </c>
      <c r="C3">
        <f>50*5</f>
        <v>250</v>
      </c>
      <c r="D3" t="n">
        <v>300</v>
      </c>
      <c r="E3" t="n">
        <v>264</v>
      </c>
    </row>
    <row r="4" spans="1:5">
      <c r="A4" t="s">
        <v>8</v>
      </c>
      <c r="B4" t="s">
        <v>5</v>
      </c>
      <c r="C4" t="n">
        <v>80</v>
      </c>
      <c r="D4" t="n">
        <v>80</v>
      </c>
      <c r="E4" t="n">
        <v>75</v>
      </c>
    </row>
    <row r="5" spans="1:5">
      <c r="A5" t="s">
        <v>9</v>
      </c>
      <c r="B5" t="s">
        <v>10</v>
      </c>
      <c r="C5" t="n">
        <v>120</v>
      </c>
      <c r="D5" t="n">
        <v>80</v>
      </c>
      <c r="E5" t="n">
        <v>80</v>
      </c>
    </row>
    <row r="6" spans="1:5">
      <c r="A6" t="s">
        <v>11</v>
      </c>
      <c r="B6" t="s">
        <v>12</v>
      </c>
      <c r="C6" t="n">
        <v>25</v>
      </c>
      <c r="E6" t="n">
        <v>25</v>
      </c>
    </row>
    <row r="7" spans="1:5">
      <c r="A7" t="s">
        <v>13</v>
      </c>
      <c r="B7" t="s">
        <v>14</v>
      </c>
      <c r="C7" t="n">
        <v>100</v>
      </c>
      <c r="D7" t="n">
        <v>80</v>
      </c>
      <c r="E7" t="n">
        <v>75</v>
      </c>
    </row>
    <row r="8" spans="1:6">
      <c r="A8" t="s">
        <v>15</v>
      </c>
      <c r="B8" t="s">
        <v>16</v>
      </c>
      <c r="C8" t="n">
        <v>6</v>
      </c>
      <c r="D8" t="n">
        <v>6</v>
      </c>
      <c r="E8" t="n">
        <v>3</v>
      </c>
      <c r="F8"/>
    </row>
    <row r="9" spans="1:5">
      <c r="A9" t="s">
        <v>17</v>
      </c>
      <c r="B9" t="s">
        <v>18</v>
      </c>
      <c r="C9" s="1" t="n">
        <v>400</v>
      </c>
      <c r="D9" t="n">
        <v>300</v>
      </c>
      <c r="E9" t="n">
        <v>400</v>
      </c>
    </row>
    <row r="10" spans="1:5">
      <c r="A10" t="s">
        <v>19</v>
      </c>
      <c r="B10" t="s">
        <v>14</v>
      </c>
      <c r="C10" t="n">
        <v>50</v>
      </c>
      <c r="D10" t="n">
        <v>50</v>
      </c>
      <c r="E10" t="n">
        <v>50</v>
      </c>
    </row>
    <row r="11" spans="1:5">
      <c r="A11" t="s">
        <v>20</v>
      </c>
      <c r="B11" t="s">
        <v>18</v>
      </c>
      <c r="C11" t="n">
        <v>50</v>
      </c>
      <c r="D11" t="n">
        <v>200</v>
      </c>
      <c r="E11">
        <f>E12-SUM(E2:E10)</f>
        <v>258</v>
      </c>
    </row>
    <row r="12" spans="1:5">
      <c r="A12" s="1" t="s">
        <v>21</v>
      </c>
      <c r="C12" s="1">
        <f>SUM(C2:C11)</f>
        <v>1201</v>
      </c>
      <c r="D12" s="1">
        <f>SUM(D2:D11)</f>
        <v>1216</v>
      </c>
      <c r="E12" s="1" t="n">
        <v>1330</v>
      </c>
    </row>
  </sheetData>
  <printOptions>
    <extLst>
      <ext uri="smNativeData">
        <pm:pageFlags xmlns:pm="smNativeData" id="16134063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3406313" l="56" r="56" t="56" b="56" borderId="0" fillId="0" vertical="0"/>
        <pm:footer xmlns:pm="smNativeData" id="1613406313" l="56" r="56" t="56" b="56" borderId="0" fillId="0" vertical="2"/>
      </ext>
    </extLst>
  </headerFooter>
  <extLst>
    <ext uri="smNativeData">
      <pm:sheetPrefs xmlns:pm="smNativeData" day="1613406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athul</cp:lastModifiedBy>
  <cp:revision>0</cp:revision>
  <dcterms:created xsi:type="dcterms:W3CDTF">2021-01-19T23:23:11Z</dcterms:created>
  <dcterms:modified xsi:type="dcterms:W3CDTF">2021-02-15T16:25:13Z</dcterms:modified>
</cp:coreProperties>
</file>