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<sst xmlns="http://schemas.openxmlformats.org/spreadsheetml/2006/main" uniqueCount="203">
  <si>
    <t>S.NO</t>
  </si>
  <si>
    <t>Client Name</t>
  </si>
  <si>
    <t>Pay Roll Month</t>
  </si>
  <si>
    <t xml:space="preserve">NAME </t>
  </si>
  <si>
    <t>UAN</t>
  </si>
  <si>
    <t>INSURANCE NUMBER</t>
  </si>
  <si>
    <t xml:space="preserve">DESIGNATION </t>
  </si>
  <si>
    <t>BASIC</t>
  </si>
  <si>
    <t>DA</t>
  </si>
  <si>
    <t>ALL</t>
  </si>
  <si>
    <t>No of Days</t>
  </si>
  <si>
    <t>Actual working days</t>
  </si>
  <si>
    <t>ufs_kone</t>
  </si>
  <si>
    <t>November 2017</t>
  </si>
  <si>
    <t xml:space="preserve"> KARAGANDA</t>
  </si>
  <si>
    <t>Supervisor</t>
  </si>
  <si>
    <t xml:space="preserve"> PUNNIYAKOTTI</t>
  </si>
  <si>
    <t xml:space="preserve"> VEERAPPA</t>
  </si>
  <si>
    <t>Mr. R.SUNDER</t>
  </si>
  <si>
    <t xml:space="preserve">LAKSHMANAN  </t>
  </si>
  <si>
    <t>Helper</t>
  </si>
  <si>
    <t xml:space="preserve"> E.PANDIAN</t>
  </si>
  <si>
    <t xml:space="preserve"> E.SURESH</t>
  </si>
  <si>
    <t xml:space="preserve"> R.BHASKAR</t>
  </si>
  <si>
    <t xml:space="preserve"> P.RENGANATHAN</t>
  </si>
  <si>
    <t>Ms. R.ATHILAKSMI</t>
  </si>
  <si>
    <t xml:space="preserve"> R.CINTAMANI PRADHAN</t>
  </si>
  <si>
    <t xml:space="preserve"> D.ADHINARAYANAN</t>
  </si>
  <si>
    <t xml:space="preserve"> TARUN KILARI</t>
  </si>
  <si>
    <t xml:space="preserve"> ANUJ</t>
  </si>
  <si>
    <t xml:space="preserve"> SUBBURAJU</t>
  </si>
  <si>
    <t>Ms. S.LAKSHMI</t>
  </si>
  <si>
    <t xml:space="preserve"> MARITUNJAY KUMAR</t>
  </si>
  <si>
    <t xml:space="preserve"> DUVVANA RAMUDU</t>
  </si>
  <si>
    <t xml:space="preserve"> NAVIRI APPARAO</t>
  </si>
  <si>
    <t xml:space="preserve"> HAREKRISHNA SINGH</t>
  </si>
  <si>
    <t xml:space="preserve"> RAMAKRISHNA SINGH</t>
  </si>
  <si>
    <t xml:space="preserve"> SATYABAN DEHURI</t>
  </si>
  <si>
    <t>Ms. UMAMAGESHWARI.K</t>
  </si>
  <si>
    <t>Ms. BAKIYAM.E</t>
  </si>
  <si>
    <t xml:space="preserve"> K.JANI</t>
  </si>
  <si>
    <t xml:space="preserve"> ASISH NAURIA</t>
  </si>
  <si>
    <t xml:space="preserve"> RAMABABU</t>
  </si>
  <si>
    <t xml:space="preserve"> JAYARAJ BOJJA</t>
  </si>
  <si>
    <t xml:space="preserve"> KARNAN</t>
  </si>
  <si>
    <t xml:space="preserve"> NARAYAN</t>
  </si>
  <si>
    <t xml:space="preserve"> TAGARAM THIRUPALU</t>
  </si>
  <si>
    <t xml:space="preserve"> K.RAMANAIAH</t>
  </si>
  <si>
    <t xml:space="preserve"> SHIVSHANKAR SHARMA</t>
  </si>
  <si>
    <t xml:space="preserve"> RAMESH</t>
  </si>
  <si>
    <t xml:space="preserve"> KUMARAN</t>
  </si>
  <si>
    <t xml:space="preserve"> GANGAN</t>
  </si>
  <si>
    <t xml:space="preserve"> RAMU</t>
  </si>
  <si>
    <t xml:space="preserve"> RAVI</t>
  </si>
  <si>
    <t xml:space="preserve"> BAL MIRIAM</t>
  </si>
  <si>
    <t xml:space="preserve"> KUMARAGURU S</t>
  </si>
  <si>
    <t xml:space="preserve"> POORANAVIJAYANAN</t>
  </si>
  <si>
    <t xml:space="preserve"> S.KALIMUTHU</t>
  </si>
  <si>
    <t xml:space="preserve"> S.SURESH</t>
  </si>
  <si>
    <t xml:space="preserve"> A.EDISON</t>
  </si>
  <si>
    <t xml:space="preserve"> R.SENTHIL KUMAR</t>
  </si>
  <si>
    <t xml:space="preserve"> N.BAKTHAVATCHALAM</t>
  </si>
  <si>
    <t xml:space="preserve"> V.STEPHEN</t>
  </si>
  <si>
    <t xml:space="preserve"> J.SESUPOORANAVALANAN</t>
  </si>
  <si>
    <t xml:space="preserve"> MUTHUKRISHNAN P</t>
  </si>
  <si>
    <t xml:space="preserve"> D.MALLIGA</t>
  </si>
  <si>
    <t xml:space="preserve"> E.SUBARAMANI</t>
  </si>
  <si>
    <t xml:space="preserve"> K.BALAN</t>
  </si>
  <si>
    <t xml:space="preserve"> M.EGAMBARAM</t>
  </si>
  <si>
    <t xml:space="preserve"> M.SARASWATHI</t>
  </si>
  <si>
    <t xml:space="preserve"> S.BASHA</t>
  </si>
  <si>
    <t xml:space="preserve"> DACHIYANI</t>
  </si>
  <si>
    <t xml:space="preserve"> SUMIN</t>
  </si>
  <si>
    <t xml:space="preserve"> M.GOVINDAWAMY</t>
  </si>
  <si>
    <t xml:space="preserve"> VEERARAGAVEN</t>
  </si>
  <si>
    <t xml:space="preserve"> ANAND</t>
  </si>
  <si>
    <t xml:space="preserve"> K.GOVINDAWAMY</t>
  </si>
  <si>
    <t xml:space="preserve"> GEETHA</t>
  </si>
  <si>
    <t xml:space="preserve"> HARI PRASAD</t>
  </si>
  <si>
    <t xml:space="preserve"> RAJENDRA PRASAD</t>
  </si>
  <si>
    <t xml:space="preserve"> ANTONY PATRICK</t>
  </si>
  <si>
    <t xml:space="preserve"> VINOTHKUMAR</t>
  </si>
  <si>
    <t xml:space="preserve"> VETTRIVELAN</t>
  </si>
  <si>
    <t xml:space="preserve"> PAUL FREDY</t>
  </si>
  <si>
    <t xml:space="preserve"> EDISON</t>
  </si>
  <si>
    <t xml:space="preserve"> ANTONYRAJ</t>
  </si>
  <si>
    <t xml:space="preserve"> SARALA</t>
  </si>
  <si>
    <t xml:space="preserve"> M.SELVAM</t>
  </si>
  <si>
    <t xml:space="preserve"> K.VIJAYA</t>
  </si>
  <si>
    <t xml:space="preserve"> K.ANNADURAI</t>
  </si>
  <si>
    <t xml:space="preserve"> K.S.MURUGAN</t>
  </si>
  <si>
    <t xml:space="preserve"> GOPAL</t>
  </si>
  <si>
    <t xml:space="preserve"> KARTHIK PRIYAN</t>
  </si>
  <si>
    <t xml:space="preserve"> SURESH</t>
  </si>
  <si>
    <t xml:space="preserve"> PALANISWAMY</t>
  </si>
  <si>
    <t xml:space="preserve"> SASI</t>
  </si>
  <si>
    <t xml:space="preserve"> RAJ KUMAR</t>
  </si>
  <si>
    <t xml:space="preserve"> SENTHIL</t>
  </si>
  <si>
    <t xml:space="preserve"> SUMATHI</t>
  </si>
  <si>
    <t xml:space="preserve"> PUNITHA</t>
  </si>
  <si>
    <t xml:space="preserve"> VEERABADRAN</t>
  </si>
  <si>
    <t xml:space="preserve"> DASHIYANI</t>
  </si>
  <si>
    <t xml:space="preserve"> KOKILA K R</t>
  </si>
  <si>
    <t xml:space="preserve"> KOKILAK R</t>
  </si>
  <si>
    <t xml:space="preserve"> LAKSHMI V</t>
  </si>
  <si>
    <t xml:space="preserve"> LAKSHMI S</t>
  </si>
  <si>
    <t xml:space="preserve"> MALLIGA</t>
  </si>
  <si>
    <t xml:space="preserve"> VALLI</t>
  </si>
  <si>
    <t xml:space="preserve"> DAVAGI</t>
  </si>
  <si>
    <t xml:space="preserve"> MAGESWARI</t>
  </si>
  <si>
    <t xml:space="preserve"> EASTERY RANI</t>
  </si>
  <si>
    <t xml:space="preserve"> MUTHAMIL</t>
  </si>
  <si>
    <t xml:space="preserve"> SATHYA</t>
  </si>
  <si>
    <t xml:space="preserve"> KALPANA</t>
  </si>
  <si>
    <t xml:space="preserve"> KAMALA</t>
  </si>
  <si>
    <t xml:space="preserve"> MUNUSWAMY</t>
  </si>
  <si>
    <t xml:space="preserve"> BALAKRISHNAN</t>
  </si>
  <si>
    <t xml:space="preserve"> PANNIEER</t>
  </si>
  <si>
    <t xml:space="preserve"> KANNIYAPPAN T</t>
  </si>
  <si>
    <t xml:space="preserve"> SUNDARI</t>
  </si>
  <si>
    <t xml:space="preserve"> KARPAGAM</t>
  </si>
  <si>
    <t xml:space="preserve"> ELUMALAI</t>
  </si>
  <si>
    <t xml:space="preserve"> PONDIAN</t>
  </si>
  <si>
    <t xml:space="preserve"> P RAVI</t>
  </si>
  <si>
    <t xml:space="preserve"> LALIT NARAN MAURYA</t>
  </si>
  <si>
    <t xml:space="preserve"> J SHANMUGA SUNDARAM</t>
  </si>
  <si>
    <t xml:space="preserve"> B K ELUMALAI</t>
  </si>
  <si>
    <t xml:space="preserve"> N VENKATESAN</t>
  </si>
  <si>
    <t xml:space="preserve"> A C GOVARDHAN</t>
  </si>
  <si>
    <t xml:space="preserve"> KUMAR A</t>
  </si>
  <si>
    <t xml:space="preserve"> KANDAN S</t>
  </si>
  <si>
    <t xml:space="preserve"> RAMKUMAR</t>
  </si>
  <si>
    <t xml:space="preserve"> PANEER</t>
  </si>
  <si>
    <t xml:space="preserve"> JEGADESAN</t>
  </si>
  <si>
    <t xml:space="preserve"> ULAGANATHAN</t>
  </si>
  <si>
    <t xml:space="preserve"> KANNIYAMMAL</t>
  </si>
  <si>
    <t xml:space="preserve"> ASHINABEGAM</t>
  </si>
  <si>
    <t xml:space="preserve"> ASHOK KUMAR</t>
  </si>
  <si>
    <t xml:space="preserve"> SEETHARAMAN</t>
  </si>
  <si>
    <t xml:space="preserve"> MALA</t>
  </si>
  <si>
    <t xml:space="preserve"> S KAMALA</t>
  </si>
  <si>
    <t xml:space="preserve"> SANTALAL KUMAR SHAW</t>
  </si>
  <si>
    <t xml:space="preserve"> M P PANDIYAN</t>
  </si>
  <si>
    <t xml:space="preserve"> SANKAR A G</t>
  </si>
  <si>
    <t xml:space="preserve"> PATAT</t>
  </si>
  <si>
    <t xml:space="preserve"> GYANCHANDRA</t>
  </si>
  <si>
    <t>6207847224</t>
  </si>
  <si>
    <t xml:space="preserve"> MANI</t>
  </si>
  <si>
    <t xml:space="preserve"> SARATHI</t>
  </si>
  <si>
    <t xml:space="preserve"> SUMAN</t>
  </si>
  <si>
    <t xml:space="preserve"> RATHINAM</t>
  </si>
  <si>
    <t xml:space="preserve"> VIJAYALAKSHMI</t>
  </si>
  <si>
    <t xml:space="preserve"> CHANNATMBI</t>
  </si>
  <si>
    <t xml:space="preserve">KANNITHAI   </t>
  </si>
  <si>
    <t>VALLI</t>
  </si>
  <si>
    <t>Mrs. KALAVATHI ARJUNAN</t>
  </si>
  <si>
    <t xml:space="preserve">RAMASWAMY  </t>
  </si>
  <si>
    <t xml:space="preserve">SARALA  </t>
  </si>
  <si>
    <t xml:space="preserve">AMMUL  </t>
  </si>
  <si>
    <t xml:space="preserve">THAVAMANI  </t>
  </si>
  <si>
    <t xml:space="preserve">KOWSALYA  </t>
  </si>
  <si>
    <t xml:space="preserve">RAJJ  </t>
  </si>
  <si>
    <t xml:space="preserve">VASANTHA  </t>
  </si>
  <si>
    <t xml:space="preserve">MARIYAMMAL </t>
  </si>
  <si>
    <t>RATHI</t>
  </si>
  <si>
    <t xml:space="preserve">SATHIYA  </t>
  </si>
  <si>
    <t xml:space="preserve">RENUGA  </t>
  </si>
  <si>
    <t xml:space="preserve">DHANALAKSHMI  </t>
  </si>
  <si>
    <t xml:space="preserve">VASANTHI </t>
  </si>
  <si>
    <t xml:space="preserve">MURUGAMMAL  </t>
  </si>
  <si>
    <t xml:space="preserve">ANITHA  </t>
  </si>
  <si>
    <t>MANJULA </t>
  </si>
  <si>
    <t xml:space="preserve">PAUL </t>
  </si>
  <si>
    <t xml:space="preserve">LOGANATHAN  </t>
  </si>
  <si>
    <t>REVATHI</t>
  </si>
  <si>
    <t>S. RANI</t>
  </si>
  <si>
    <t>SELVI</t>
  </si>
  <si>
    <t>VALLIAMMAL</t>
  </si>
  <si>
    <t>GUNGUPATTU</t>
  </si>
  <si>
    <t>Mrs. MARRIYAMMAL M</t>
  </si>
  <si>
    <t>Mrs. UMA KUMAR</t>
  </si>
  <si>
    <t>Mrs. VASANTH A</t>
  </si>
  <si>
    <t>EARNED BASIC</t>
  </si>
  <si>
    <t>EARNED  DA</t>
  </si>
  <si>
    <t>EARNED ALL</t>
  </si>
  <si>
    <t>EARNED GROSS</t>
  </si>
  <si>
    <t>DEDUCTIONS</t>
  </si>
  <si>
    <t>TOTAL DED</t>
  </si>
  <si>
    <t>NETT SALARY</t>
  </si>
  <si>
    <t>OT HRS</t>
  </si>
  <si>
    <t>OT AMT</t>
  </si>
  <si>
    <t>NETT PAYABLE</t>
  </si>
  <si>
    <t>EPLYR PF</t>
  </si>
  <si>
    <t>EPLYR ESI</t>
  </si>
  <si>
    <t>UNIFORM</t>
  </si>
  <si>
    <t>STICHING</t>
  </si>
  <si>
    <t>EARNED UNIFORM</t>
  </si>
  <si>
    <t>SERVICE CHARGES</t>
  </si>
  <si>
    <t>BONUS</t>
  </si>
  <si>
    <t>BONUS EARNED</t>
  </si>
  <si>
    <t>CTC</t>
  </si>
  <si>
    <t>SERVICE TAX</t>
  </si>
  <si>
    <t>Total billing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</si>
</sst>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8"/>
      <name val="Calibri"/>
    </font>
    <font>
      <sz val="10"/>
      <color indexed="8"/>
      <name val="Verdana"/>
    </font>
    <font>
      <sz val="10"/>
      <color indexed="8"/>
      <name val="Arial"/>
    </font>
    <font>
      <sz val="10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4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1" fontId="0" fillId="3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0" fontId="4" fillId="3" borderId="1" applyNumberFormat="0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49" fontId="5" fillId="3" borderId="1" applyNumberFormat="1" applyFont="1" applyFill="1" applyBorder="1" applyAlignment="1" applyProtection="0">
      <alignment vertical="center"/>
    </xf>
    <xf numFmtId="0" fontId="6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center" wrapText="1"/>
    </xf>
    <xf numFmtId="0" fontId="3" fillId="3" borderId="1" applyNumberFormat="0" applyFont="1" applyFill="1" applyBorder="1" applyAlignment="1" applyProtection="0">
      <alignment horizontal="center" vertical="center" wrapText="1"/>
    </xf>
    <xf numFmtId="1" fontId="3" fillId="3" borderId="1" applyNumberFormat="1" applyFont="1" applyFill="1" applyBorder="1" applyAlignment="1" applyProtection="0">
      <alignment horizontal="center" vertical="center" wrapText="1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66"/>
      <rgbColor rgb="ffffffff"/>
      <rgbColor rgb="fffabf8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3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24.5" style="1" customWidth="1"/>
    <col min="3" max="3" width="24.5" style="1" customWidth="1"/>
    <col min="4" max="4" width="24.5" style="1" customWidth="1"/>
    <col min="5" max="5" width="14.3516" style="1" customWidth="1"/>
    <col min="6" max="6" width="28.6719" style="1" customWidth="1"/>
    <col min="7" max="7" width="17" style="1" customWidth="1"/>
    <col min="8" max="8" width="12.5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256" width="8.85156" style="1" customWidth="1"/>
  </cols>
  <sheetData>
    <row r="1" ht="47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3">
        <v>10</v>
      </c>
      <c r="L1" t="s" s="3">
        <v>11</v>
      </c>
    </row>
    <row r="2" ht="15" customHeight="1">
      <c r="A2" s="4">
        <v>1</v>
      </c>
      <c r="B2" t="s" s="5">
        <v>12</v>
      </c>
      <c r="C2" t="s" s="5">
        <v>13</v>
      </c>
      <c r="D2" t="s" s="5">
        <v>14</v>
      </c>
      <c r="E2" s="6">
        <v>100902402192</v>
      </c>
      <c r="F2" s="6"/>
      <c r="G2" t="s" s="5">
        <v>15</v>
      </c>
      <c r="H2" s="4">
        <v>3956</v>
      </c>
      <c r="I2" s="4">
        <v>5196</v>
      </c>
      <c r="J2" s="4">
        <v>2348</v>
      </c>
      <c r="K2" s="7">
        <v>27</v>
      </c>
      <c r="L2" s="7">
        <v>0</v>
      </c>
    </row>
    <row r="3" ht="15" customHeight="1">
      <c r="A3" s="4">
        <v>2</v>
      </c>
      <c r="B3" t="s" s="5">
        <v>12</v>
      </c>
      <c r="C3" t="s" s="5">
        <v>13</v>
      </c>
      <c r="D3" t="s" s="5">
        <v>16</v>
      </c>
      <c r="E3" s="6">
        <v>100906286896</v>
      </c>
      <c r="F3" s="6"/>
      <c r="G3" t="s" s="5">
        <v>15</v>
      </c>
      <c r="H3" s="4">
        <v>3956</v>
      </c>
      <c r="I3" s="4">
        <v>5196</v>
      </c>
      <c r="J3" s="4">
        <v>2348</v>
      </c>
      <c r="K3" s="7">
        <v>27</v>
      </c>
      <c r="L3" s="7">
        <v>0</v>
      </c>
    </row>
    <row r="4" ht="15" customHeight="1">
      <c r="A4" s="4">
        <v>3</v>
      </c>
      <c r="B4" t="s" s="5">
        <v>12</v>
      </c>
      <c r="C4" t="s" s="5">
        <v>13</v>
      </c>
      <c r="D4" t="s" s="5">
        <v>17</v>
      </c>
      <c r="E4" s="6">
        <v>100911517510</v>
      </c>
      <c r="F4" s="6"/>
      <c r="G4" t="s" s="5">
        <v>15</v>
      </c>
      <c r="H4" s="4">
        <v>3956</v>
      </c>
      <c r="I4" s="4">
        <v>5196</v>
      </c>
      <c r="J4" s="4">
        <v>2348</v>
      </c>
      <c r="K4" s="7">
        <v>27</v>
      </c>
      <c r="L4" s="7">
        <v>0</v>
      </c>
    </row>
    <row r="5" ht="15" customHeight="1">
      <c r="A5" s="8"/>
      <c r="B5" t="s" s="5">
        <v>12</v>
      </c>
      <c r="C5" t="s" s="5">
        <v>13</v>
      </c>
      <c r="D5" t="s" s="9">
        <v>18</v>
      </c>
      <c r="E5" s="6">
        <v>100906550661</v>
      </c>
      <c r="F5" s="6"/>
      <c r="G5" t="s" s="5">
        <v>15</v>
      </c>
      <c r="H5" s="4">
        <v>3956</v>
      </c>
      <c r="I5" s="4">
        <v>5196</v>
      </c>
      <c r="J5" s="4">
        <v>2348</v>
      </c>
      <c r="K5" s="7">
        <v>27</v>
      </c>
      <c r="L5" s="7">
        <v>24</v>
      </c>
    </row>
    <row r="6" ht="15" customHeight="1">
      <c r="A6" s="4">
        <v>4</v>
      </c>
      <c r="B6" t="s" s="5">
        <v>12</v>
      </c>
      <c r="C6" t="s" s="5">
        <v>13</v>
      </c>
      <c r="D6" t="s" s="5">
        <v>19</v>
      </c>
      <c r="E6" s="6">
        <v>100906550661</v>
      </c>
      <c r="F6" s="6">
        <v>6207804738</v>
      </c>
      <c r="G6" t="s" s="5">
        <v>20</v>
      </c>
      <c r="H6" s="4">
        <v>3198</v>
      </c>
      <c r="I6" s="4">
        <v>5196</v>
      </c>
      <c r="J6" s="4">
        <v>2106</v>
      </c>
      <c r="K6" s="7">
        <v>27</v>
      </c>
      <c r="L6" s="7">
        <v>0</v>
      </c>
    </row>
    <row r="7" ht="15" customHeight="1">
      <c r="A7" s="4">
        <v>5</v>
      </c>
      <c r="B7" t="s" s="5">
        <v>12</v>
      </c>
      <c r="C7" t="s" s="5">
        <v>13</v>
      </c>
      <c r="D7" t="s" s="9">
        <v>21</v>
      </c>
      <c r="E7" s="6">
        <v>100900524340</v>
      </c>
      <c r="F7" s="6">
        <v>6207804740</v>
      </c>
      <c r="G7" t="s" s="5">
        <v>20</v>
      </c>
      <c r="H7" s="4">
        <v>3198</v>
      </c>
      <c r="I7" s="4">
        <v>5196</v>
      </c>
      <c r="J7" s="4">
        <v>2106</v>
      </c>
      <c r="K7" s="7">
        <v>27</v>
      </c>
      <c r="L7" s="7">
        <v>27</v>
      </c>
    </row>
    <row r="8" ht="15" customHeight="1">
      <c r="A8" s="4">
        <v>6</v>
      </c>
      <c r="B8" t="s" s="5">
        <v>12</v>
      </c>
      <c r="C8" t="s" s="5">
        <v>13</v>
      </c>
      <c r="D8" t="s" s="9">
        <v>22</v>
      </c>
      <c r="E8" s="6">
        <v>100900526943</v>
      </c>
      <c r="F8" s="6">
        <v>6207804743</v>
      </c>
      <c r="G8" t="s" s="5">
        <v>20</v>
      </c>
      <c r="H8" s="4">
        <v>3198</v>
      </c>
      <c r="I8" s="4">
        <v>5196</v>
      </c>
      <c r="J8" s="4">
        <v>0</v>
      </c>
      <c r="K8" s="7">
        <v>27</v>
      </c>
      <c r="L8" s="7">
        <v>27</v>
      </c>
    </row>
    <row r="9" ht="15" customHeight="1">
      <c r="A9" s="4">
        <v>7</v>
      </c>
      <c r="B9" t="s" s="5">
        <v>12</v>
      </c>
      <c r="C9" t="s" s="5">
        <v>13</v>
      </c>
      <c r="D9" t="s" s="9">
        <v>23</v>
      </c>
      <c r="E9" s="6">
        <v>100906525444</v>
      </c>
      <c r="F9" s="6">
        <v>6207804745</v>
      </c>
      <c r="G9" t="s" s="5">
        <v>20</v>
      </c>
      <c r="H9" s="4">
        <v>3198</v>
      </c>
      <c r="I9" s="4">
        <v>5196</v>
      </c>
      <c r="J9" s="4">
        <v>0</v>
      </c>
      <c r="K9" s="7">
        <v>27</v>
      </c>
      <c r="L9" s="7">
        <v>19</v>
      </c>
    </row>
    <row r="10" ht="15" customHeight="1">
      <c r="A10" s="4">
        <v>8</v>
      </c>
      <c r="B10" t="s" s="5">
        <v>12</v>
      </c>
      <c r="C10" t="s" s="5">
        <v>13</v>
      </c>
      <c r="D10" t="s" s="9">
        <v>24</v>
      </c>
      <c r="E10" s="6">
        <v>100905486648</v>
      </c>
      <c r="F10" s="6">
        <v>6207804746</v>
      </c>
      <c r="G10" t="s" s="5">
        <v>20</v>
      </c>
      <c r="H10" s="4">
        <v>3198</v>
      </c>
      <c r="I10" s="4">
        <v>5196</v>
      </c>
      <c r="J10" s="4">
        <v>1000</v>
      </c>
      <c r="K10" s="7">
        <v>27</v>
      </c>
      <c r="L10" s="7">
        <v>27</v>
      </c>
    </row>
    <row r="11" ht="15" customHeight="1">
      <c r="A11" s="4">
        <v>9</v>
      </c>
      <c r="B11" t="s" s="5">
        <v>12</v>
      </c>
      <c r="C11" t="s" s="5">
        <v>13</v>
      </c>
      <c r="D11" t="s" s="9">
        <v>25</v>
      </c>
      <c r="E11" s="6">
        <v>100906524057</v>
      </c>
      <c r="F11" s="6">
        <v>6207804748</v>
      </c>
      <c r="G11" t="s" s="5">
        <v>20</v>
      </c>
      <c r="H11" s="4">
        <v>3198</v>
      </c>
      <c r="I11" s="4">
        <v>5196</v>
      </c>
      <c r="J11" s="4">
        <v>0</v>
      </c>
      <c r="K11" s="7">
        <v>27</v>
      </c>
      <c r="L11" s="7">
        <v>21</v>
      </c>
    </row>
    <row r="12" ht="15" customHeight="1">
      <c r="A12" s="4">
        <v>10</v>
      </c>
      <c r="B12" t="s" s="5">
        <v>12</v>
      </c>
      <c r="C12" t="s" s="5">
        <v>13</v>
      </c>
      <c r="D12" t="s" s="5">
        <v>26</v>
      </c>
      <c r="E12" s="6">
        <v>100906526573</v>
      </c>
      <c r="F12" s="6">
        <v>6207804749</v>
      </c>
      <c r="G12" t="s" s="5">
        <v>20</v>
      </c>
      <c r="H12" s="4">
        <v>3198</v>
      </c>
      <c r="I12" s="4">
        <v>5196</v>
      </c>
      <c r="J12" s="4">
        <v>0</v>
      </c>
      <c r="K12" s="7">
        <v>27</v>
      </c>
      <c r="L12" s="7">
        <v>0</v>
      </c>
    </row>
    <row r="13" ht="15" customHeight="1">
      <c r="A13" s="4">
        <v>11</v>
      </c>
      <c r="B13" t="s" s="5">
        <v>12</v>
      </c>
      <c r="C13" t="s" s="5">
        <v>13</v>
      </c>
      <c r="D13" t="s" s="5">
        <v>27</v>
      </c>
      <c r="E13" s="6">
        <v>100899763033</v>
      </c>
      <c r="F13" s="6"/>
      <c r="G13" t="s" s="5">
        <v>20</v>
      </c>
      <c r="H13" s="4">
        <v>3198</v>
      </c>
      <c r="I13" s="4">
        <v>5196</v>
      </c>
      <c r="J13" s="4">
        <v>0</v>
      </c>
      <c r="K13" s="7">
        <v>27</v>
      </c>
      <c r="L13" s="7">
        <v>0</v>
      </c>
    </row>
    <row r="14" ht="15" customHeight="1">
      <c r="A14" s="4">
        <v>12</v>
      </c>
      <c r="B14" t="s" s="5">
        <v>12</v>
      </c>
      <c r="C14" t="s" s="5">
        <v>13</v>
      </c>
      <c r="D14" t="s" s="9">
        <v>28</v>
      </c>
      <c r="E14" s="6">
        <v>100911040883</v>
      </c>
      <c r="F14" s="6">
        <v>6207804752</v>
      </c>
      <c r="G14" t="s" s="5">
        <v>20</v>
      </c>
      <c r="H14" s="4">
        <v>3198</v>
      </c>
      <c r="I14" s="4">
        <v>5196</v>
      </c>
      <c r="J14" s="4">
        <v>0</v>
      </c>
      <c r="K14" s="7">
        <v>27</v>
      </c>
      <c r="L14" s="7">
        <v>23</v>
      </c>
    </row>
    <row r="15" ht="15" customHeight="1">
      <c r="A15" s="4">
        <v>13</v>
      </c>
      <c r="B15" t="s" s="5">
        <v>12</v>
      </c>
      <c r="C15" t="s" s="5">
        <v>13</v>
      </c>
      <c r="D15" t="s" s="5">
        <v>29</v>
      </c>
      <c r="E15" s="6">
        <v>100897921177</v>
      </c>
      <c r="F15" s="6">
        <v>6207804753</v>
      </c>
      <c r="G15" t="s" s="5">
        <v>20</v>
      </c>
      <c r="H15" s="4">
        <v>3198</v>
      </c>
      <c r="I15" s="4">
        <v>5196</v>
      </c>
      <c r="J15" s="4">
        <v>0</v>
      </c>
      <c r="K15" s="7">
        <v>27</v>
      </c>
      <c r="L15" s="7">
        <v>0</v>
      </c>
    </row>
    <row r="16" ht="15" customHeight="1">
      <c r="A16" s="4">
        <v>14</v>
      </c>
      <c r="B16" t="s" s="5">
        <v>12</v>
      </c>
      <c r="C16" t="s" s="5">
        <v>13</v>
      </c>
      <c r="D16" t="s" s="9">
        <v>30</v>
      </c>
      <c r="E16" s="6">
        <v>100909874576</v>
      </c>
      <c r="F16" s="6">
        <v>6207804754</v>
      </c>
      <c r="G16" t="s" s="5">
        <v>20</v>
      </c>
      <c r="H16" s="4">
        <v>3198</v>
      </c>
      <c r="I16" s="4">
        <v>5196</v>
      </c>
      <c r="J16" s="4">
        <v>0</v>
      </c>
      <c r="K16" s="7">
        <v>27</v>
      </c>
      <c r="L16" s="7">
        <v>22</v>
      </c>
    </row>
    <row r="17" ht="15" customHeight="1">
      <c r="A17" s="4">
        <v>15</v>
      </c>
      <c r="B17" t="s" s="5">
        <v>12</v>
      </c>
      <c r="C17" t="s" s="5">
        <v>13</v>
      </c>
      <c r="D17" t="s" s="5">
        <v>31</v>
      </c>
      <c r="E17" s="6">
        <v>100908175845</v>
      </c>
      <c r="F17" s="6"/>
      <c r="G17" t="s" s="5">
        <v>20</v>
      </c>
      <c r="H17" s="4">
        <v>3198</v>
      </c>
      <c r="I17" s="4">
        <v>5196</v>
      </c>
      <c r="J17" s="4">
        <v>0</v>
      </c>
      <c r="K17" s="7">
        <v>27</v>
      </c>
      <c r="L17" s="7">
        <v>6</v>
      </c>
    </row>
    <row r="18" ht="15" customHeight="1">
      <c r="A18" s="4">
        <v>16</v>
      </c>
      <c r="B18" t="s" s="5">
        <v>12</v>
      </c>
      <c r="C18" t="s" s="5">
        <v>13</v>
      </c>
      <c r="D18" t="s" s="5">
        <v>32</v>
      </c>
      <c r="E18" s="6">
        <v>100903829258</v>
      </c>
      <c r="F18" s="6">
        <v>6207804758</v>
      </c>
      <c r="G18" t="s" s="5">
        <v>20</v>
      </c>
      <c r="H18" s="4">
        <v>3198</v>
      </c>
      <c r="I18" s="4">
        <v>5196</v>
      </c>
      <c r="J18" s="4">
        <v>0</v>
      </c>
      <c r="K18" s="7">
        <v>27</v>
      </c>
      <c r="L18" s="7">
        <v>0</v>
      </c>
    </row>
    <row r="19" ht="15" customHeight="1">
      <c r="A19" s="4">
        <v>17</v>
      </c>
      <c r="B19" t="s" s="5">
        <v>12</v>
      </c>
      <c r="C19" t="s" s="5">
        <v>13</v>
      </c>
      <c r="D19" t="s" s="5">
        <v>33</v>
      </c>
      <c r="E19" s="6">
        <v>100900395348</v>
      </c>
      <c r="F19" s="6"/>
      <c r="G19" t="s" s="5">
        <v>20</v>
      </c>
      <c r="H19" s="4">
        <v>3198</v>
      </c>
      <c r="I19" s="4">
        <v>5196</v>
      </c>
      <c r="J19" s="4">
        <v>0</v>
      </c>
      <c r="K19" s="7">
        <v>27</v>
      </c>
      <c r="L19" s="7">
        <v>0</v>
      </c>
    </row>
    <row r="20" ht="15" customHeight="1">
      <c r="A20" s="4">
        <v>18</v>
      </c>
      <c r="B20" t="s" s="5">
        <v>12</v>
      </c>
      <c r="C20" t="s" s="5">
        <v>13</v>
      </c>
      <c r="D20" t="s" s="5">
        <v>34</v>
      </c>
      <c r="E20" s="6">
        <v>100904989279</v>
      </c>
      <c r="F20" s="6"/>
      <c r="G20" t="s" s="5">
        <v>20</v>
      </c>
      <c r="H20" s="4">
        <v>3198</v>
      </c>
      <c r="I20" s="4">
        <v>5196</v>
      </c>
      <c r="J20" s="4">
        <v>0</v>
      </c>
      <c r="K20" s="7">
        <v>27</v>
      </c>
      <c r="L20" s="7">
        <v>0</v>
      </c>
    </row>
    <row r="21" ht="15" customHeight="1">
      <c r="A21" s="4">
        <v>19</v>
      </c>
      <c r="B21" t="s" s="5">
        <v>12</v>
      </c>
      <c r="C21" t="s" s="5">
        <v>13</v>
      </c>
      <c r="D21" t="s" s="5">
        <v>35</v>
      </c>
      <c r="E21" s="6">
        <v>100901210588</v>
      </c>
      <c r="F21" s="6"/>
      <c r="G21" t="s" s="5">
        <v>20</v>
      </c>
      <c r="H21" s="4">
        <v>3198</v>
      </c>
      <c r="I21" s="4">
        <v>5196</v>
      </c>
      <c r="J21" s="4">
        <v>0</v>
      </c>
      <c r="K21" s="7">
        <v>27</v>
      </c>
      <c r="L21" s="7">
        <v>0</v>
      </c>
    </row>
    <row r="22" ht="15" customHeight="1">
      <c r="A22" s="4">
        <v>20</v>
      </c>
      <c r="B22" t="s" s="5">
        <v>12</v>
      </c>
      <c r="C22" t="s" s="5">
        <v>13</v>
      </c>
      <c r="D22" t="s" s="5">
        <v>36</v>
      </c>
      <c r="E22" s="6">
        <v>100907211634</v>
      </c>
      <c r="F22" s="6">
        <v>6207804764</v>
      </c>
      <c r="G22" t="s" s="5">
        <v>20</v>
      </c>
      <c r="H22" s="4">
        <v>3198</v>
      </c>
      <c r="I22" s="4">
        <v>5196</v>
      </c>
      <c r="J22" s="4">
        <v>0</v>
      </c>
      <c r="K22" s="7">
        <v>27</v>
      </c>
      <c r="L22" s="7">
        <v>0</v>
      </c>
    </row>
    <row r="23" ht="15" customHeight="1">
      <c r="A23" s="4">
        <v>21</v>
      </c>
      <c r="B23" t="s" s="5">
        <v>12</v>
      </c>
      <c r="C23" t="s" s="5">
        <v>13</v>
      </c>
      <c r="D23" t="s" s="5">
        <v>37</v>
      </c>
      <c r="E23" s="6">
        <v>100908979131</v>
      </c>
      <c r="F23" s="6"/>
      <c r="G23" t="s" s="5">
        <v>20</v>
      </c>
      <c r="H23" s="4">
        <v>3198</v>
      </c>
      <c r="I23" s="4">
        <v>5196</v>
      </c>
      <c r="J23" s="4">
        <v>0</v>
      </c>
      <c r="K23" s="7">
        <v>27</v>
      </c>
      <c r="L23" s="7">
        <v>0</v>
      </c>
    </row>
    <row r="24" ht="15.75" customHeight="1">
      <c r="A24" s="4">
        <v>22</v>
      </c>
      <c r="B24" t="s" s="5">
        <v>12</v>
      </c>
      <c r="C24" t="s" s="5">
        <v>13</v>
      </c>
      <c r="D24" t="s" s="5">
        <v>38</v>
      </c>
      <c r="E24" s="6">
        <v>100911260043</v>
      </c>
      <c r="F24" s="6">
        <v>6207804767</v>
      </c>
      <c r="G24" t="s" s="5">
        <v>20</v>
      </c>
      <c r="H24" s="4">
        <v>3198</v>
      </c>
      <c r="I24" s="4">
        <v>5196</v>
      </c>
      <c r="J24" s="4">
        <v>0</v>
      </c>
      <c r="K24" s="7">
        <v>27</v>
      </c>
      <c r="L24" s="7">
        <v>29</v>
      </c>
    </row>
    <row r="25" ht="15" customHeight="1">
      <c r="A25" s="4">
        <v>23</v>
      </c>
      <c r="B25" t="s" s="5">
        <v>12</v>
      </c>
      <c r="C25" t="s" s="5">
        <v>13</v>
      </c>
      <c r="D25" t="s" s="5">
        <v>39</v>
      </c>
      <c r="E25" s="6">
        <v>100898782111</v>
      </c>
      <c r="F25" s="6">
        <v>6207804775</v>
      </c>
      <c r="G25" t="s" s="5">
        <v>20</v>
      </c>
      <c r="H25" s="4">
        <v>3198</v>
      </c>
      <c r="I25" s="4">
        <v>5196</v>
      </c>
      <c r="J25" s="4">
        <v>0</v>
      </c>
      <c r="K25" s="7">
        <v>27</v>
      </c>
      <c r="L25" s="7">
        <v>0</v>
      </c>
    </row>
    <row r="26" ht="15" customHeight="1">
      <c r="A26" s="4">
        <v>24</v>
      </c>
      <c r="B26" t="s" s="5">
        <v>12</v>
      </c>
      <c r="C26" t="s" s="5">
        <v>13</v>
      </c>
      <c r="D26" t="s" s="9">
        <v>40</v>
      </c>
      <c r="E26" s="6">
        <v>100902157835</v>
      </c>
      <c r="F26" s="6">
        <v>6207804777</v>
      </c>
      <c r="G26" t="s" s="5">
        <v>20</v>
      </c>
      <c r="H26" s="4">
        <v>3198</v>
      </c>
      <c r="I26" s="4">
        <v>5196</v>
      </c>
      <c r="J26" s="4">
        <v>0</v>
      </c>
      <c r="K26" s="7">
        <v>27</v>
      </c>
      <c r="L26" s="7">
        <v>27</v>
      </c>
    </row>
    <row r="27" ht="15" customHeight="1">
      <c r="A27" s="4">
        <v>25</v>
      </c>
      <c r="B27" t="s" s="5">
        <v>12</v>
      </c>
      <c r="C27" t="s" s="5">
        <v>13</v>
      </c>
      <c r="D27" t="s" s="5">
        <v>41</v>
      </c>
      <c r="E27" s="6">
        <v>100898270949</v>
      </c>
      <c r="F27" s="6">
        <v>6207804781</v>
      </c>
      <c r="G27" t="s" s="5">
        <v>20</v>
      </c>
      <c r="H27" s="4">
        <v>3198</v>
      </c>
      <c r="I27" s="4">
        <v>5196</v>
      </c>
      <c r="J27" s="4">
        <v>0</v>
      </c>
      <c r="K27" s="7">
        <v>27</v>
      </c>
      <c r="L27" s="7">
        <v>0</v>
      </c>
    </row>
    <row r="28" ht="15.75" customHeight="1">
      <c r="A28" s="4">
        <v>26</v>
      </c>
      <c r="B28" t="s" s="5">
        <v>12</v>
      </c>
      <c r="C28" t="s" s="5">
        <v>13</v>
      </c>
      <c r="D28" t="s" s="5">
        <v>42</v>
      </c>
      <c r="E28" s="6">
        <v>100907199540</v>
      </c>
      <c r="F28" s="6">
        <v>6207804789</v>
      </c>
      <c r="G28" t="s" s="5">
        <v>20</v>
      </c>
      <c r="H28" s="4">
        <v>3198</v>
      </c>
      <c r="I28" s="4">
        <v>5196</v>
      </c>
      <c r="J28" s="4">
        <v>0</v>
      </c>
      <c r="K28" s="7">
        <v>27</v>
      </c>
      <c r="L28" s="7">
        <v>0</v>
      </c>
    </row>
    <row r="29" ht="15" customHeight="1">
      <c r="A29" s="4">
        <v>27</v>
      </c>
      <c r="B29" t="s" s="5">
        <v>12</v>
      </c>
      <c r="C29" t="s" s="5">
        <v>13</v>
      </c>
      <c r="D29" t="s" s="9">
        <v>43</v>
      </c>
      <c r="E29" s="6">
        <v>100901779773</v>
      </c>
      <c r="F29" s="6">
        <v>6207804791</v>
      </c>
      <c r="G29" t="s" s="5">
        <v>20</v>
      </c>
      <c r="H29" s="4">
        <v>3198</v>
      </c>
      <c r="I29" s="4">
        <v>5196</v>
      </c>
      <c r="J29" s="4">
        <v>0</v>
      </c>
      <c r="K29" s="7">
        <v>27</v>
      </c>
      <c r="L29" s="7">
        <v>20</v>
      </c>
    </row>
    <row r="30" ht="15" customHeight="1">
      <c r="A30" s="4">
        <v>28</v>
      </c>
      <c r="B30" t="s" s="5">
        <v>12</v>
      </c>
      <c r="C30" t="s" s="5">
        <v>13</v>
      </c>
      <c r="D30" t="s" s="5">
        <v>44</v>
      </c>
      <c r="E30" s="6">
        <v>100902427316</v>
      </c>
      <c r="F30" s="6"/>
      <c r="G30" t="s" s="5">
        <v>20</v>
      </c>
      <c r="H30" s="4">
        <v>3198</v>
      </c>
      <c r="I30" s="4">
        <v>5196</v>
      </c>
      <c r="J30" s="4">
        <v>0</v>
      </c>
      <c r="K30" s="7">
        <v>27</v>
      </c>
      <c r="L30" s="7">
        <v>0</v>
      </c>
    </row>
    <row r="31" ht="15" customHeight="1">
      <c r="A31" s="4">
        <v>29</v>
      </c>
      <c r="B31" t="s" s="5">
        <v>12</v>
      </c>
      <c r="C31" t="s" s="5">
        <v>13</v>
      </c>
      <c r="D31" t="s" s="9">
        <v>45</v>
      </c>
      <c r="E31" s="6">
        <v>100904866476</v>
      </c>
      <c r="F31" s="6">
        <v>6207804797</v>
      </c>
      <c r="G31" t="s" s="5">
        <v>20</v>
      </c>
      <c r="H31" s="4">
        <v>3198</v>
      </c>
      <c r="I31" s="4">
        <v>5196</v>
      </c>
      <c r="J31" s="4">
        <v>0</v>
      </c>
      <c r="K31" s="7">
        <v>27</v>
      </c>
      <c r="L31" s="7">
        <v>23</v>
      </c>
    </row>
    <row r="32" ht="15" customHeight="1">
      <c r="A32" s="4">
        <v>30</v>
      </c>
      <c r="B32" t="s" s="5">
        <v>12</v>
      </c>
      <c r="C32" t="s" s="5">
        <v>13</v>
      </c>
      <c r="D32" t="s" s="9">
        <v>46</v>
      </c>
      <c r="E32" s="6">
        <v>100910979438</v>
      </c>
      <c r="F32" s="6">
        <v>6207804800</v>
      </c>
      <c r="G32" t="s" s="5">
        <v>20</v>
      </c>
      <c r="H32" s="4">
        <v>3198</v>
      </c>
      <c r="I32" s="4">
        <v>5196</v>
      </c>
      <c r="J32" s="4">
        <v>0</v>
      </c>
      <c r="K32" s="7">
        <v>27</v>
      </c>
      <c r="L32" s="7">
        <v>21</v>
      </c>
    </row>
    <row r="33" ht="15" customHeight="1">
      <c r="A33" s="4">
        <v>31</v>
      </c>
      <c r="B33" t="s" s="5">
        <v>12</v>
      </c>
      <c r="C33" t="s" s="5">
        <v>13</v>
      </c>
      <c r="D33" t="s" s="5">
        <v>47</v>
      </c>
      <c r="E33" s="6">
        <v>100902179345</v>
      </c>
      <c r="F33" s="6">
        <v>6207804801</v>
      </c>
      <c r="G33" t="s" s="5">
        <v>20</v>
      </c>
      <c r="H33" s="4">
        <v>3198</v>
      </c>
      <c r="I33" s="4">
        <v>5196</v>
      </c>
      <c r="J33" s="4">
        <v>0</v>
      </c>
      <c r="K33" s="7">
        <v>27</v>
      </c>
      <c r="L33" s="7">
        <v>24</v>
      </c>
    </row>
    <row r="34" ht="15" customHeight="1">
      <c r="A34" s="4">
        <v>32</v>
      </c>
      <c r="B34" t="s" s="5">
        <v>12</v>
      </c>
      <c r="C34" t="s" s="5">
        <v>13</v>
      </c>
      <c r="D34" t="s" s="9">
        <v>48</v>
      </c>
      <c r="E34" s="6">
        <v>100909430898</v>
      </c>
      <c r="F34" s="6"/>
      <c r="G34" t="s" s="5">
        <v>20</v>
      </c>
      <c r="H34" s="4">
        <v>3198</v>
      </c>
      <c r="I34" s="4">
        <v>5196</v>
      </c>
      <c r="J34" s="4">
        <v>0</v>
      </c>
      <c r="K34" s="7">
        <v>27</v>
      </c>
      <c r="L34" s="7">
        <v>15</v>
      </c>
    </row>
    <row r="35" ht="15" customHeight="1">
      <c r="A35" s="4">
        <v>33</v>
      </c>
      <c r="B35" t="s" s="5">
        <v>12</v>
      </c>
      <c r="C35" t="s" s="5">
        <v>13</v>
      </c>
      <c r="D35" t="s" s="9">
        <v>49</v>
      </c>
      <c r="E35" s="6">
        <v>100907267018</v>
      </c>
      <c r="F35" s="6">
        <v>6207804811</v>
      </c>
      <c r="G35" t="s" s="5">
        <v>20</v>
      </c>
      <c r="H35" s="4">
        <v>3198</v>
      </c>
      <c r="I35" s="4">
        <v>5196</v>
      </c>
      <c r="J35" s="4">
        <v>0</v>
      </c>
      <c r="K35" s="7">
        <v>27</v>
      </c>
      <c r="L35" s="7">
        <v>19</v>
      </c>
    </row>
    <row r="36" ht="15" customHeight="1">
      <c r="A36" s="4">
        <v>34</v>
      </c>
      <c r="B36" t="s" s="5">
        <v>12</v>
      </c>
      <c r="C36" t="s" s="5">
        <v>13</v>
      </c>
      <c r="D36" t="s" s="5">
        <v>50</v>
      </c>
      <c r="E36" s="6">
        <v>100902776540</v>
      </c>
      <c r="F36" s="6"/>
      <c r="G36" t="s" s="5">
        <v>20</v>
      </c>
      <c r="H36" s="4">
        <v>3198</v>
      </c>
      <c r="I36" s="4">
        <v>5196</v>
      </c>
      <c r="J36" s="4">
        <v>0</v>
      </c>
      <c r="K36" s="7">
        <v>27</v>
      </c>
      <c r="L36" s="7">
        <v>0</v>
      </c>
    </row>
    <row r="37" ht="15" customHeight="1">
      <c r="A37" s="4">
        <v>35</v>
      </c>
      <c r="B37" t="s" s="5">
        <v>12</v>
      </c>
      <c r="C37" t="s" s="5">
        <v>13</v>
      </c>
      <c r="D37" t="s" s="5">
        <v>51</v>
      </c>
      <c r="E37" s="6">
        <v>100900779403</v>
      </c>
      <c r="F37" s="6"/>
      <c r="G37" t="s" s="5">
        <v>20</v>
      </c>
      <c r="H37" s="4">
        <v>3198</v>
      </c>
      <c r="I37" s="4">
        <v>5196</v>
      </c>
      <c r="J37" s="4">
        <v>0</v>
      </c>
      <c r="K37" s="7">
        <v>27</v>
      </c>
      <c r="L37" s="7">
        <v>0</v>
      </c>
    </row>
    <row r="38" ht="15" customHeight="1">
      <c r="A38" s="4">
        <v>36</v>
      </c>
      <c r="B38" t="s" s="5">
        <v>12</v>
      </c>
      <c r="C38" t="s" s="5">
        <v>13</v>
      </c>
      <c r="D38" t="s" s="5">
        <v>52</v>
      </c>
      <c r="E38" s="6">
        <v>100907372009</v>
      </c>
      <c r="F38" s="6">
        <v>6207804835</v>
      </c>
      <c r="G38" t="s" s="5">
        <v>20</v>
      </c>
      <c r="H38" s="4">
        <v>3198</v>
      </c>
      <c r="I38" s="4">
        <v>4160</v>
      </c>
      <c r="J38" s="4">
        <v>0</v>
      </c>
      <c r="K38" s="7">
        <v>27</v>
      </c>
      <c r="L38" s="7">
        <v>0</v>
      </c>
    </row>
    <row r="39" ht="15" customHeight="1">
      <c r="A39" s="4">
        <v>37</v>
      </c>
      <c r="B39" t="s" s="5">
        <v>12</v>
      </c>
      <c r="C39" t="s" s="5">
        <v>13</v>
      </c>
      <c r="D39" t="s" s="5">
        <v>53</v>
      </c>
      <c r="E39" s="6">
        <v>100907520380</v>
      </c>
      <c r="F39" s="6">
        <v>6207804838</v>
      </c>
      <c r="G39" t="s" s="5">
        <v>20</v>
      </c>
      <c r="H39" s="4">
        <v>3198</v>
      </c>
      <c r="I39" s="4">
        <v>5196</v>
      </c>
      <c r="J39" s="4">
        <v>0</v>
      </c>
      <c r="K39" s="7">
        <v>27</v>
      </c>
      <c r="L39" s="7">
        <v>0</v>
      </c>
    </row>
    <row r="40" ht="15" customHeight="1">
      <c r="A40" s="4">
        <v>38</v>
      </c>
      <c r="B40" t="s" s="5">
        <v>12</v>
      </c>
      <c r="C40" t="s" s="5">
        <v>13</v>
      </c>
      <c r="D40" t="s" s="5">
        <v>54</v>
      </c>
      <c r="E40" s="6">
        <v>100898785338</v>
      </c>
      <c r="F40" s="6"/>
      <c r="G40" t="s" s="5">
        <v>20</v>
      </c>
      <c r="H40" s="4">
        <v>3198</v>
      </c>
      <c r="I40" s="4">
        <v>5196</v>
      </c>
      <c r="J40" s="4">
        <v>0</v>
      </c>
      <c r="K40" s="7">
        <v>27</v>
      </c>
      <c r="L40" s="7">
        <v>0</v>
      </c>
    </row>
    <row r="41" ht="15" customHeight="1">
      <c r="A41" s="4">
        <v>39</v>
      </c>
      <c r="B41" t="s" s="5">
        <v>12</v>
      </c>
      <c r="C41" t="s" s="5">
        <v>13</v>
      </c>
      <c r="D41" t="s" s="5">
        <v>55</v>
      </c>
      <c r="E41" s="6">
        <v>100951561899</v>
      </c>
      <c r="F41" s="6"/>
      <c r="G41" t="s" s="5">
        <v>20</v>
      </c>
      <c r="H41" s="4">
        <v>3198</v>
      </c>
      <c r="I41" s="4">
        <v>5196</v>
      </c>
      <c r="J41" s="4">
        <v>0</v>
      </c>
      <c r="K41" s="7">
        <v>27</v>
      </c>
      <c r="L41" s="7">
        <v>0</v>
      </c>
    </row>
    <row r="42" ht="15" customHeight="1">
      <c r="A42" s="4">
        <v>40</v>
      </c>
      <c r="B42" t="s" s="5">
        <v>12</v>
      </c>
      <c r="C42" t="s" s="5">
        <v>13</v>
      </c>
      <c r="D42" t="s" s="5">
        <v>56</v>
      </c>
      <c r="E42" s="6">
        <v>100951926039</v>
      </c>
      <c r="F42" s="6"/>
      <c r="G42" t="s" s="5">
        <v>20</v>
      </c>
      <c r="H42" s="4">
        <v>3198</v>
      </c>
      <c r="I42" s="4">
        <v>5196</v>
      </c>
      <c r="J42" s="4">
        <v>0</v>
      </c>
      <c r="K42" s="7">
        <v>27</v>
      </c>
      <c r="L42" s="7">
        <v>0</v>
      </c>
    </row>
    <row r="43" ht="15" customHeight="1">
      <c r="A43" s="4">
        <v>41</v>
      </c>
      <c r="B43" t="s" s="5">
        <v>12</v>
      </c>
      <c r="C43" t="s" s="5">
        <v>13</v>
      </c>
      <c r="D43" t="s" s="5">
        <v>57</v>
      </c>
      <c r="E43" s="6">
        <v>100952188749</v>
      </c>
      <c r="F43" s="6"/>
      <c r="G43" t="s" s="5">
        <v>20</v>
      </c>
      <c r="H43" s="4">
        <v>3198</v>
      </c>
      <c r="I43" s="4">
        <v>5196</v>
      </c>
      <c r="J43" s="4">
        <v>0</v>
      </c>
      <c r="K43" s="7">
        <v>27</v>
      </c>
      <c r="L43" s="7">
        <v>0</v>
      </c>
    </row>
    <row r="44" ht="15" customHeight="1">
      <c r="A44" s="4">
        <v>42</v>
      </c>
      <c r="B44" t="s" s="5">
        <v>12</v>
      </c>
      <c r="C44" t="s" s="5">
        <v>13</v>
      </c>
      <c r="D44" t="s" s="5">
        <v>58</v>
      </c>
      <c r="E44" s="6">
        <v>100952192069</v>
      </c>
      <c r="F44" s="6"/>
      <c r="G44" t="s" s="5">
        <v>20</v>
      </c>
      <c r="H44" s="4">
        <v>3198</v>
      </c>
      <c r="I44" s="4">
        <v>5196</v>
      </c>
      <c r="J44" s="4">
        <v>0</v>
      </c>
      <c r="K44" s="7">
        <v>27</v>
      </c>
      <c r="L44" s="7">
        <v>0</v>
      </c>
    </row>
    <row r="45" ht="15" customHeight="1">
      <c r="A45" s="4">
        <v>43</v>
      </c>
      <c r="B45" t="s" s="5">
        <v>12</v>
      </c>
      <c r="C45" t="s" s="5">
        <v>13</v>
      </c>
      <c r="D45" t="s" s="5">
        <v>59</v>
      </c>
      <c r="E45" s="6">
        <v>100950902704</v>
      </c>
      <c r="F45" s="6"/>
      <c r="G45" t="s" s="5">
        <v>20</v>
      </c>
      <c r="H45" s="4">
        <v>3198</v>
      </c>
      <c r="I45" s="4">
        <v>5196</v>
      </c>
      <c r="J45" s="4">
        <v>0</v>
      </c>
      <c r="K45" s="7">
        <v>27</v>
      </c>
      <c r="L45" s="7">
        <v>0</v>
      </c>
    </row>
    <row r="46" ht="15" customHeight="1">
      <c r="A46" s="4">
        <v>44</v>
      </c>
      <c r="B46" t="s" s="5">
        <v>12</v>
      </c>
      <c r="C46" t="s" s="5">
        <v>13</v>
      </c>
      <c r="D46" t="s" s="5">
        <v>60</v>
      </c>
      <c r="E46" s="6">
        <v>100952004320</v>
      </c>
      <c r="F46" s="6"/>
      <c r="G46" t="s" s="5">
        <v>20</v>
      </c>
      <c r="H46" s="4">
        <v>3198</v>
      </c>
      <c r="I46" s="4">
        <v>5196</v>
      </c>
      <c r="J46" s="4">
        <v>0</v>
      </c>
      <c r="K46" s="7">
        <v>27</v>
      </c>
      <c r="L46" s="7">
        <v>0</v>
      </c>
    </row>
    <row r="47" ht="15" customHeight="1">
      <c r="A47" s="4">
        <v>45</v>
      </c>
      <c r="B47" t="s" s="5">
        <v>12</v>
      </c>
      <c r="C47" t="s" s="5">
        <v>13</v>
      </c>
      <c r="D47" t="s" s="5">
        <v>61</v>
      </c>
      <c r="E47" s="6">
        <v>100951797236</v>
      </c>
      <c r="F47" s="6"/>
      <c r="G47" t="s" s="5">
        <v>20</v>
      </c>
      <c r="H47" s="4">
        <v>3198</v>
      </c>
      <c r="I47" s="4">
        <v>5196</v>
      </c>
      <c r="J47" s="4">
        <v>0</v>
      </c>
      <c r="K47" s="7">
        <v>27</v>
      </c>
      <c r="L47" s="7">
        <v>0</v>
      </c>
    </row>
    <row r="48" ht="15" customHeight="1">
      <c r="A48" s="4">
        <v>46</v>
      </c>
      <c r="B48" t="s" s="5">
        <v>12</v>
      </c>
      <c r="C48" t="s" s="5">
        <v>13</v>
      </c>
      <c r="D48" t="s" s="5">
        <v>62</v>
      </c>
      <c r="E48" s="6">
        <v>100952557481</v>
      </c>
      <c r="F48" s="6"/>
      <c r="G48" t="s" s="5">
        <v>20</v>
      </c>
      <c r="H48" s="4">
        <v>3198</v>
      </c>
      <c r="I48" s="4">
        <v>5196</v>
      </c>
      <c r="J48" s="4">
        <v>0</v>
      </c>
      <c r="K48" s="7">
        <v>27</v>
      </c>
      <c r="L48" s="7">
        <v>0</v>
      </c>
    </row>
    <row r="49" ht="15" customHeight="1">
      <c r="A49" s="4">
        <v>47</v>
      </c>
      <c r="B49" t="s" s="5">
        <v>12</v>
      </c>
      <c r="C49" t="s" s="5">
        <v>13</v>
      </c>
      <c r="D49" t="s" s="5">
        <v>63</v>
      </c>
      <c r="E49" s="6">
        <v>100951424608</v>
      </c>
      <c r="F49" s="6"/>
      <c r="G49" t="s" s="5">
        <v>20</v>
      </c>
      <c r="H49" s="4">
        <v>3198</v>
      </c>
      <c r="I49" s="4">
        <v>5196</v>
      </c>
      <c r="J49" s="4">
        <v>0</v>
      </c>
      <c r="K49" s="7">
        <v>27</v>
      </c>
      <c r="L49" s="7">
        <v>0</v>
      </c>
    </row>
    <row r="50" ht="15" customHeight="1">
      <c r="A50" s="4">
        <v>48</v>
      </c>
      <c r="B50" t="s" s="5">
        <v>12</v>
      </c>
      <c r="C50" t="s" s="5">
        <v>13</v>
      </c>
      <c r="D50" t="s" s="5">
        <v>64</v>
      </c>
      <c r="E50" s="6">
        <v>100951762633</v>
      </c>
      <c r="F50" s="6"/>
      <c r="G50" t="s" s="5">
        <v>20</v>
      </c>
      <c r="H50" s="4">
        <v>3198</v>
      </c>
      <c r="I50" s="4">
        <v>5196</v>
      </c>
      <c r="J50" s="4">
        <v>0</v>
      </c>
      <c r="K50" s="7">
        <v>27</v>
      </c>
      <c r="L50" s="7">
        <v>0</v>
      </c>
    </row>
    <row r="51" ht="15" customHeight="1">
      <c r="A51" s="4">
        <v>49</v>
      </c>
      <c r="B51" t="s" s="5">
        <v>12</v>
      </c>
      <c r="C51" t="s" s="5">
        <v>13</v>
      </c>
      <c r="D51" t="s" s="9">
        <v>65</v>
      </c>
      <c r="E51" s="6">
        <v>100872371754</v>
      </c>
      <c r="F51" s="6">
        <v>6207847192</v>
      </c>
      <c r="G51" t="s" s="5">
        <v>20</v>
      </c>
      <c r="H51" s="4">
        <v>3198</v>
      </c>
      <c r="I51" s="4">
        <v>5196</v>
      </c>
      <c r="J51" s="4">
        <v>0</v>
      </c>
      <c r="K51" s="7">
        <v>27</v>
      </c>
      <c r="L51" s="7">
        <v>36</v>
      </c>
    </row>
    <row r="52" ht="15" customHeight="1">
      <c r="A52" s="4">
        <v>50</v>
      </c>
      <c r="B52" t="s" s="5">
        <v>12</v>
      </c>
      <c r="C52" t="s" s="5">
        <v>13</v>
      </c>
      <c r="D52" t="s" s="9">
        <v>66</v>
      </c>
      <c r="E52" s="6">
        <v>100872992201</v>
      </c>
      <c r="F52" s="6">
        <v>5123431798</v>
      </c>
      <c r="G52" t="s" s="5">
        <v>20</v>
      </c>
      <c r="H52" s="4">
        <v>3198</v>
      </c>
      <c r="I52" s="4">
        <v>5196</v>
      </c>
      <c r="J52" s="4">
        <v>0</v>
      </c>
      <c r="K52" s="7">
        <v>27</v>
      </c>
      <c r="L52" s="7">
        <v>2</v>
      </c>
    </row>
    <row r="53" ht="15" customHeight="1">
      <c r="A53" s="4">
        <v>51</v>
      </c>
      <c r="B53" t="s" s="5">
        <v>12</v>
      </c>
      <c r="C53" t="s" s="5">
        <v>13</v>
      </c>
      <c r="D53" t="s" s="5">
        <v>67</v>
      </c>
      <c r="E53" s="6">
        <v>100874356403</v>
      </c>
      <c r="F53" s="6">
        <v>6207847222</v>
      </c>
      <c r="G53" t="s" s="5">
        <v>20</v>
      </c>
      <c r="H53" s="4">
        <v>3198</v>
      </c>
      <c r="I53" s="4">
        <v>5196</v>
      </c>
      <c r="J53" s="4">
        <v>0</v>
      </c>
      <c r="K53" s="7">
        <v>27</v>
      </c>
      <c r="L53" s="7">
        <v>0</v>
      </c>
    </row>
    <row r="54" ht="15" customHeight="1">
      <c r="A54" s="4">
        <v>52</v>
      </c>
      <c r="B54" t="s" s="5">
        <v>12</v>
      </c>
      <c r="C54" t="s" s="5">
        <v>13</v>
      </c>
      <c r="D54" t="s" s="5">
        <v>68</v>
      </c>
      <c r="E54" s="6">
        <v>100875299876</v>
      </c>
      <c r="F54" s="6">
        <v>5123108768</v>
      </c>
      <c r="G54" t="s" s="5">
        <v>20</v>
      </c>
      <c r="H54" s="4">
        <v>3198</v>
      </c>
      <c r="I54" s="4">
        <v>5196</v>
      </c>
      <c r="J54" s="4">
        <v>0</v>
      </c>
      <c r="K54" s="7">
        <v>27</v>
      </c>
      <c r="L54" s="7">
        <v>0</v>
      </c>
    </row>
    <row r="55" ht="15" customHeight="1">
      <c r="A55" s="4">
        <v>53</v>
      </c>
      <c r="B55" t="s" s="5">
        <v>12</v>
      </c>
      <c r="C55" t="s" s="5">
        <v>13</v>
      </c>
      <c r="D55" t="s" s="9">
        <v>69</v>
      </c>
      <c r="E55" s="6">
        <v>100875328455</v>
      </c>
      <c r="F55" s="6">
        <v>5123008769</v>
      </c>
      <c r="G55" t="s" s="5">
        <v>20</v>
      </c>
      <c r="H55" s="4">
        <v>3198</v>
      </c>
      <c r="I55" s="4">
        <v>5196</v>
      </c>
      <c r="J55" s="4">
        <v>0</v>
      </c>
      <c r="K55" s="7">
        <v>27</v>
      </c>
      <c r="L55" s="7">
        <v>25</v>
      </c>
    </row>
    <row r="56" ht="15" customHeight="1">
      <c r="A56" s="4">
        <v>54</v>
      </c>
      <c r="B56" t="s" s="5">
        <v>12</v>
      </c>
      <c r="C56" t="s" s="5">
        <v>13</v>
      </c>
      <c r="D56" t="s" s="9">
        <v>70</v>
      </c>
      <c r="E56" s="6">
        <v>100879362422</v>
      </c>
      <c r="F56" s="6">
        <v>5123238292</v>
      </c>
      <c r="G56" t="s" s="5">
        <v>20</v>
      </c>
      <c r="H56" s="4">
        <v>3198</v>
      </c>
      <c r="I56" s="4">
        <v>5196</v>
      </c>
      <c r="J56" s="4">
        <v>0</v>
      </c>
      <c r="K56" s="7">
        <v>27</v>
      </c>
      <c r="L56" s="7">
        <v>27</v>
      </c>
    </row>
    <row r="57" ht="15" customHeight="1">
      <c r="A57" s="4">
        <v>55</v>
      </c>
      <c r="B57" t="s" s="5">
        <v>12</v>
      </c>
      <c r="C57" t="s" s="5">
        <v>13</v>
      </c>
      <c r="D57" t="s" s="5">
        <v>71</v>
      </c>
      <c r="E57" s="6">
        <v>100872385203</v>
      </c>
      <c r="F57" s="6"/>
      <c r="G57" t="s" s="5">
        <v>20</v>
      </c>
      <c r="H57" s="4">
        <v>3198</v>
      </c>
      <c r="I57" s="4">
        <v>5196</v>
      </c>
      <c r="J57" s="4">
        <v>0</v>
      </c>
      <c r="K57" s="7">
        <v>27</v>
      </c>
      <c r="L57" s="7">
        <v>0</v>
      </c>
    </row>
    <row r="58" ht="15" customHeight="1">
      <c r="A58" s="4">
        <v>56</v>
      </c>
      <c r="B58" t="s" s="5">
        <v>12</v>
      </c>
      <c r="C58" t="s" s="5">
        <v>13</v>
      </c>
      <c r="D58" t="s" s="5">
        <v>72</v>
      </c>
      <c r="E58" s="6">
        <v>100880912447</v>
      </c>
      <c r="F58" s="6"/>
      <c r="G58" t="s" s="5">
        <v>20</v>
      </c>
      <c r="H58" s="4">
        <v>3198</v>
      </c>
      <c r="I58" s="4">
        <v>5196</v>
      </c>
      <c r="J58" s="4">
        <v>0</v>
      </c>
      <c r="K58" s="7">
        <v>27</v>
      </c>
      <c r="L58" s="7">
        <v>0</v>
      </c>
    </row>
    <row r="59" ht="15" customHeight="1">
      <c r="A59" s="4">
        <v>57</v>
      </c>
      <c r="B59" t="s" s="5">
        <v>12</v>
      </c>
      <c r="C59" t="s" s="5">
        <v>13</v>
      </c>
      <c r="D59" t="s" s="9">
        <v>73</v>
      </c>
      <c r="E59" s="6">
        <v>100875301650</v>
      </c>
      <c r="F59" s="6">
        <v>5125316849</v>
      </c>
      <c r="G59" t="s" s="5">
        <v>20</v>
      </c>
      <c r="H59" s="4">
        <v>3198</v>
      </c>
      <c r="I59" s="4">
        <v>5196</v>
      </c>
      <c r="J59" s="4">
        <v>0</v>
      </c>
      <c r="K59" s="7">
        <v>27</v>
      </c>
      <c r="L59" s="7">
        <v>28</v>
      </c>
    </row>
    <row r="60" ht="15" customHeight="1">
      <c r="A60" s="4">
        <v>58</v>
      </c>
      <c r="B60" t="s" s="5">
        <v>12</v>
      </c>
      <c r="C60" t="s" s="5">
        <v>13</v>
      </c>
      <c r="D60" t="s" s="5">
        <v>74</v>
      </c>
      <c r="E60" s="6">
        <v>100882123221</v>
      </c>
      <c r="F60" s="6"/>
      <c r="G60" t="s" s="5">
        <v>20</v>
      </c>
      <c r="H60" s="4">
        <v>3198</v>
      </c>
      <c r="I60" s="4">
        <v>5196</v>
      </c>
      <c r="J60" s="4">
        <v>0</v>
      </c>
      <c r="K60" s="7">
        <v>27</v>
      </c>
      <c r="L60" s="7">
        <v>0</v>
      </c>
    </row>
    <row r="61" ht="15" customHeight="1">
      <c r="A61" s="4">
        <v>59</v>
      </c>
      <c r="B61" t="s" s="5">
        <v>12</v>
      </c>
      <c r="C61" t="s" s="5">
        <v>13</v>
      </c>
      <c r="D61" t="s" s="5">
        <v>75</v>
      </c>
      <c r="E61" s="6">
        <v>100870622319</v>
      </c>
      <c r="F61" s="6">
        <v>5125316836</v>
      </c>
      <c r="G61" t="s" s="5">
        <v>20</v>
      </c>
      <c r="H61" s="4">
        <v>3198</v>
      </c>
      <c r="I61" s="4">
        <v>5196</v>
      </c>
      <c r="J61" s="4">
        <v>0</v>
      </c>
      <c r="K61" s="7">
        <v>27</v>
      </c>
      <c r="L61" s="7">
        <v>0</v>
      </c>
    </row>
    <row r="62" ht="15" customHeight="1">
      <c r="A62" s="4">
        <v>60</v>
      </c>
      <c r="B62" t="s" s="5">
        <v>12</v>
      </c>
      <c r="C62" t="s" s="5">
        <v>13</v>
      </c>
      <c r="D62" t="s" s="5">
        <v>76</v>
      </c>
      <c r="E62" s="6">
        <v>100874362597</v>
      </c>
      <c r="F62" s="6"/>
      <c r="G62" t="s" s="5">
        <v>20</v>
      </c>
      <c r="H62" s="4">
        <v>3198</v>
      </c>
      <c r="I62" s="4">
        <v>5196</v>
      </c>
      <c r="J62" s="4">
        <v>0</v>
      </c>
      <c r="K62" s="7">
        <v>27</v>
      </c>
      <c r="L62" s="7">
        <v>0</v>
      </c>
    </row>
    <row r="63" ht="15" customHeight="1">
      <c r="A63" s="4">
        <v>61</v>
      </c>
      <c r="B63" t="s" s="5">
        <v>12</v>
      </c>
      <c r="C63" t="s" s="5">
        <v>13</v>
      </c>
      <c r="D63" t="s" s="5">
        <v>77</v>
      </c>
      <c r="E63" s="6">
        <v>100873267424</v>
      </c>
      <c r="F63" s="6"/>
      <c r="G63" t="s" s="5">
        <v>20</v>
      </c>
      <c r="H63" s="4">
        <v>3198</v>
      </c>
      <c r="I63" s="4">
        <v>5196</v>
      </c>
      <c r="J63" s="4">
        <v>0</v>
      </c>
      <c r="K63" s="7">
        <v>27</v>
      </c>
      <c r="L63" s="7">
        <v>0</v>
      </c>
    </row>
    <row r="64" ht="15" customHeight="1">
      <c r="A64" s="4">
        <v>62</v>
      </c>
      <c r="B64" t="s" s="5">
        <v>12</v>
      </c>
      <c r="C64" t="s" s="5">
        <v>13</v>
      </c>
      <c r="D64" t="s" s="5">
        <v>78</v>
      </c>
      <c r="E64" s="6">
        <v>100873588557</v>
      </c>
      <c r="F64" s="6"/>
      <c r="G64" t="s" s="5">
        <v>20</v>
      </c>
      <c r="H64" s="4">
        <v>3198</v>
      </c>
      <c r="I64" s="4">
        <v>5196</v>
      </c>
      <c r="J64" s="4">
        <v>0</v>
      </c>
      <c r="K64" s="7">
        <v>27</v>
      </c>
      <c r="L64" s="7">
        <v>0</v>
      </c>
    </row>
    <row r="65" ht="15" customHeight="1">
      <c r="A65" s="4">
        <v>63</v>
      </c>
      <c r="B65" t="s" s="5">
        <v>12</v>
      </c>
      <c r="C65" t="s" s="5">
        <v>13</v>
      </c>
      <c r="D65" t="s" s="5">
        <v>79</v>
      </c>
      <c r="E65" s="6">
        <v>100878241185</v>
      </c>
      <c r="F65" s="6"/>
      <c r="G65" t="s" s="5">
        <v>20</v>
      </c>
      <c r="H65" s="4">
        <v>3198</v>
      </c>
      <c r="I65" s="4">
        <v>5196</v>
      </c>
      <c r="J65" s="4">
        <v>0</v>
      </c>
      <c r="K65" s="7">
        <v>27</v>
      </c>
      <c r="L65" s="7">
        <v>0</v>
      </c>
    </row>
    <row r="66" ht="15" customHeight="1">
      <c r="A66" s="4">
        <v>64</v>
      </c>
      <c r="B66" t="s" s="5">
        <v>12</v>
      </c>
      <c r="C66" t="s" s="5">
        <v>13</v>
      </c>
      <c r="D66" t="s" s="5">
        <v>80</v>
      </c>
      <c r="E66" s="6">
        <v>100870816525</v>
      </c>
      <c r="F66" s="6"/>
      <c r="G66" t="s" s="5">
        <v>20</v>
      </c>
      <c r="H66" s="4">
        <v>3198</v>
      </c>
      <c r="I66" s="4">
        <v>5196</v>
      </c>
      <c r="J66" s="4">
        <v>0</v>
      </c>
      <c r="K66" s="7">
        <v>27</v>
      </c>
      <c r="L66" s="7">
        <v>0</v>
      </c>
    </row>
    <row r="67" ht="15" customHeight="1">
      <c r="A67" s="4">
        <v>65</v>
      </c>
      <c r="B67" t="s" s="5">
        <v>12</v>
      </c>
      <c r="C67" t="s" s="5">
        <v>13</v>
      </c>
      <c r="D67" t="s" s="5">
        <v>81</v>
      </c>
      <c r="E67" s="6">
        <v>100882395800</v>
      </c>
      <c r="F67" s="6"/>
      <c r="G67" t="s" s="5">
        <v>20</v>
      </c>
      <c r="H67" s="4">
        <v>3198</v>
      </c>
      <c r="I67" s="4">
        <v>5196</v>
      </c>
      <c r="J67" s="4">
        <v>0</v>
      </c>
      <c r="K67" s="7">
        <v>27</v>
      </c>
      <c r="L67" s="7">
        <v>0</v>
      </c>
    </row>
    <row r="68" ht="15" customHeight="1">
      <c r="A68" s="4">
        <v>66</v>
      </c>
      <c r="B68" t="s" s="5">
        <v>12</v>
      </c>
      <c r="C68" t="s" s="5">
        <v>13</v>
      </c>
      <c r="D68" t="s" s="5">
        <v>82</v>
      </c>
      <c r="E68" s="6">
        <v>100882158211</v>
      </c>
      <c r="F68" s="6"/>
      <c r="G68" t="s" s="5">
        <v>20</v>
      </c>
      <c r="H68" s="4">
        <v>3198</v>
      </c>
      <c r="I68" s="4">
        <v>5196</v>
      </c>
      <c r="J68" s="4">
        <v>0</v>
      </c>
      <c r="K68" s="7">
        <v>27</v>
      </c>
      <c r="L68" s="7">
        <v>0</v>
      </c>
    </row>
    <row r="69" ht="15" customHeight="1">
      <c r="A69" s="4">
        <v>67</v>
      </c>
      <c r="B69" t="s" s="5">
        <v>12</v>
      </c>
      <c r="C69" t="s" s="5">
        <v>13</v>
      </c>
      <c r="D69" t="s" s="5">
        <v>83</v>
      </c>
      <c r="E69" s="6">
        <v>100877331745</v>
      </c>
      <c r="F69" s="6"/>
      <c r="G69" t="s" s="5">
        <v>20</v>
      </c>
      <c r="H69" s="4">
        <v>3198</v>
      </c>
      <c r="I69" s="4">
        <v>5196</v>
      </c>
      <c r="J69" s="4">
        <v>0</v>
      </c>
      <c r="K69" s="7">
        <v>27</v>
      </c>
      <c r="L69" s="7">
        <v>0</v>
      </c>
    </row>
    <row r="70" ht="15" customHeight="1">
      <c r="A70" s="4">
        <v>68</v>
      </c>
      <c r="B70" t="s" s="5">
        <v>12</v>
      </c>
      <c r="C70" t="s" s="5">
        <v>13</v>
      </c>
      <c r="D70" t="s" s="5">
        <v>84</v>
      </c>
      <c r="E70" s="6">
        <v>100872995476</v>
      </c>
      <c r="F70" s="6"/>
      <c r="G70" t="s" s="5">
        <v>20</v>
      </c>
      <c r="H70" s="4">
        <v>3198</v>
      </c>
      <c r="I70" s="4">
        <v>5196</v>
      </c>
      <c r="J70" s="4">
        <v>0</v>
      </c>
      <c r="K70" s="7">
        <v>27</v>
      </c>
      <c r="L70" s="7">
        <v>0</v>
      </c>
    </row>
    <row r="71" ht="15" customHeight="1">
      <c r="A71" s="4">
        <v>69</v>
      </c>
      <c r="B71" t="s" s="5">
        <v>12</v>
      </c>
      <c r="C71" t="s" s="5">
        <v>13</v>
      </c>
      <c r="D71" t="s" s="5">
        <v>85</v>
      </c>
      <c r="E71" s="6">
        <v>100870816922</v>
      </c>
      <c r="F71" s="6"/>
      <c r="G71" t="s" s="5">
        <v>20</v>
      </c>
      <c r="H71" s="4">
        <v>3198</v>
      </c>
      <c r="I71" s="4">
        <v>5196</v>
      </c>
      <c r="J71" s="4">
        <v>0</v>
      </c>
      <c r="K71" s="7">
        <v>27</v>
      </c>
      <c r="L71" s="7">
        <v>0</v>
      </c>
    </row>
    <row r="72" ht="15" customHeight="1">
      <c r="A72" s="4">
        <v>70</v>
      </c>
      <c r="B72" t="s" s="5">
        <v>12</v>
      </c>
      <c r="C72" t="s" s="5">
        <v>13</v>
      </c>
      <c r="D72" t="s" s="9">
        <v>86</v>
      </c>
      <c r="E72" s="6">
        <v>100879911692</v>
      </c>
      <c r="F72" s="6">
        <v>6207711232</v>
      </c>
      <c r="G72" t="s" s="5">
        <v>20</v>
      </c>
      <c r="H72" s="4">
        <v>3198</v>
      </c>
      <c r="I72" s="4">
        <v>5196</v>
      </c>
      <c r="J72" s="4">
        <v>0</v>
      </c>
      <c r="K72" s="7">
        <v>27</v>
      </c>
      <c r="L72" s="7">
        <v>25</v>
      </c>
    </row>
    <row r="73" ht="15" customHeight="1">
      <c r="A73" s="4">
        <v>71</v>
      </c>
      <c r="B73" t="s" s="5">
        <v>12</v>
      </c>
      <c r="C73" t="s" s="5">
        <v>13</v>
      </c>
      <c r="D73" t="s" s="5">
        <v>87</v>
      </c>
      <c r="E73" s="6">
        <v>100875329871</v>
      </c>
      <c r="F73" s="6">
        <v>6207719560</v>
      </c>
      <c r="G73" t="s" s="5">
        <v>20</v>
      </c>
      <c r="H73" s="4">
        <v>3198</v>
      </c>
      <c r="I73" s="4">
        <v>5196</v>
      </c>
      <c r="J73" s="4">
        <v>0</v>
      </c>
      <c r="K73" s="7">
        <v>31</v>
      </c>
      <c r="L73" s="7">
        <v>0</v>
      </c>
    </row>
    <row r="74" ht="15" customHeight="1">
      <c r="A74" s="4">
        <v>72</v>
      </c>
      <c r="B74" t="s" s="5">
        <v>12</v>
      </c>
      <c r="C74" t="s" s="5">
        <v>13</v>
      </c>
      <c r="D74" t="s" s="5">
        <v>88</v>
      </c>
      <c r="E74" s="6">
        <v>100874403692</v>
      </c>
      <c r="F74" s="6"/>
      <c r="G74" t="s" s="5">
        <v>20</v>
      </c>
      <c r="H74" s="4">
        <v>3198</v>
      </c>
      <c r="I74" s="4">
        <v>5196</v>
      </c>
      <c r="J74" s="4">
        <v>0</v>
      </c>
      <c r="K74" s="7">
        <v>27</v>
      </c>
      <c r="L74" s="7">
        <v>0</v>
      </c>
    </row>
    <row r="75" ht="15" customHeight="1">
      <c r="A75" s="4">
        <v>73</v>
      </c>
      <c r="B75" t="s" s="5">
        <v>12</v>
      </c>
      <c r="C75" t="s" s="5">
        <v>13</v>
      </c>
      <c r="D75" t="s" s="5">
        <v>89</v>
      </c>
      <c r="E75" s="6">
        <v>100874353887</v>
      </c>
      <c r="F75" s="6">
        <v>6207719564</v>
      </c>
      <c r="G75" t="s" s="5">
        <v>20</v>
      </c>
      <c r="H75" s="4">
        <v>3198</v>
      </c>
      <c r="I75" s="4">
        <v>5196</v>
      </c>
      <c r="J75" s="4">
        <v>0</v>
      </c>
      <c r="K75" s="7">
        <v>27</v>
      </c>
      <c r="L75" s="7">
        <v>0</v>
      </c>
    </row>
    <row r="76" ht="15" customHeight="1">
      <c r="A76" s="4">
        <v>74</v>
      </c>
      <c r="B76" t="s" s="5">
        <v>12</v>
      </c>
      <c r="C76" t="s" s="5">
        <v>13</v>
      </c>
      <c r="D76" t="s" s="5">
        <v>90</v>
      </c>
      <c r="E76" s="6">
        <v>100874388548</v>
      </c>
      <c r="F76" s="6"/>
      <c r="G76" t="s" s="5">
        <v>20</v>
      </c>
      <c r="H76" s="4">
        <v>3198</v>
      </c>
      <c r="I76" s="4">
        <v>5196</v>
      </c>
      <c r="J76" s="4">
        <v>0</v>
      </c>
      <c r="K76" s="7">
        <v>27</v>
      </c>
      <c r="L76" s="7">
        <v>0</v>
      </c>
    </row>
    <row r="77" ht="15" customHeight="1">
      <c r="A77" s="4">
        <v>75</v>
      </c>
      <c r="B77" t="s" s="5">
        <v>12</v>
      </c>
      <c r="C77" t="s" s="5">
        <v>13</v>
      </c>
      <c r="D77" t="s" s="9">
        <v>91</v>
      </c>
      <c r="E77" s="6">
        <v>100873325504</v>
      </c>
      <c r="F77" s="6">
        <v>6207719567</v>
      </c>
      <c r="G77" t="s" s="5">
        <v>20</v>
      </c>
      <c r="H77" s="4">
        <v>3198</v>
      </c>
      <c r="I77" s="4">
        <v>5196</v>
      </c>
      <c r="J77" s="4">
        <v>0</v>
      </c>
      <c r="K77" s="7">
        <v>27</v>
      </c>
      <c r="L77" s="7">
        <v>27</v>
      </c>
    </row>
    <row r="78" ht="15" customHeight="1">
      <c r="A78" s="4">
        <v>76</v>
      </c>
      <c r="B78" t="s" s="5">
        <v>12</v>
      </c>
      <c r="C78" t="s" s="5">
        <v>13</v>
      </c>
      <c r="D78" t="s" s="5">
        <v>92</v>
      </c>
      <c r="E78" s="6">
        <v>100874606279</v>
      </c>
      <c r="F78" s="6"/>
      <c r="G78" t="s" s="5">
        <v>20</v>
      </c>
      <c r="H78" s="4">
        <v>3198</v>
      </c>
      <c r="I78" s="4">
        <v>5196</v>
      </c>
      <c r="J78" s="4">
        <v>0</v>
      </c>
      <c r="K78" s="7">
        <v>27</v>
      </c>
      <c r="L78" s="7">
        <v>0</v>
      </c>
    </row>
    <row r="79" ht="15" customHeight="1">
      <c r="A79" s="4">
        <v>77</v>
      </c>
      <c r="B79" t="s" s="5">
        <v>12</v>
      </c>
      <c r="C79" t="s" s="5">
        <v>13</v>
      </c>
      <c r="D79" t="s" s="5">
        <v>93</v>
      </c>
      <c r="E79" s="6">
        <v>100881108725</v>
      </c>
      <c r="F79" s="6"/>
      <c r="G79" t="s" s="5">
        <v>20</v>
      </c>
      <c r="H79" s="4">
        <v>3198</v>
      </c>
      <c r="I79" s="4">
        <v>5196</v>
      </c>
      <c r="J79" s="4">
        <v>0</v>
      </c>
      <c r="K79" s="7">
        <v>27</v>
      </c>
      <c r="L79" s="7">
        <v>0</v>
      </c>
    </row>
    <row r="80" ht="15" customHeight="1">
      <c r="A80" s="4">
        <v>78</v>
      </c>
      <c r="B80" t="s" s="5">
        <v>12</v>
      </c>
      <c r="C80" t="s" s="5">
        <v>13</v>
      </c>
      <c r="D80" t="s" s="5">
        <v>94</v>
      </c>
      <c r="E80" s="6">
        <v>100877174762</v>
      </c>
      <c r="F80" s="6"/>
      <c r="G80" t="s" s="5">
        <v>20</v>
      </c>
      <c r="H80" s="4">
        <v>3198</v>
      </c>
      <c r="I80" s="4">
        <v>5196</v>
      </c>
      <c r="J80" s="4">
        <v>0</v>
      </c>
      <c r="K80" s="7">
        <v>27</v>
      </c>
      <c r="L80" s="7">
        <v>0</v>
      </c>
    </row>
    <row r="81" ht="15" customHeight="1">
      <c r="A81" s="4">
        <v>79</v>
      </c>
      <c r="B81" t="s" s="5">
        <v>12</v>
      </c>
      <c r="C81" t="s" s="5">
        <v>13</v>
      </c>
      <c r="D81" t="s" s="9">
        <v>95</v>
      </c>
      <c r="E81" s="6">
        <v>100879969903</v>
      </c>
      <c r="F81" s="6">
        <v>6207736159</v>
      </c>
      <c r="G81" t="s" s="5">
        <v>20</v>
      </c>
      <c r="H81" s="4">
        <v>3198</v>
      </c>
      <c r="I81" s="4">
        <v>5196</v>
      </c>
      <c r="J81" s="4">
        <v>0</v>
      </c>
      <c r="K81" s="7">
        <v>27</v>
      </c>
      <c r="L81" s="7">
        <v>23</v>
      </c>
    </row>
    <row r="82" ht="15" customHeight="1">
      <c r="A82" s="4">
        <v>80</v>
      </c>
      <c r="B82" t="s" s="5">
        <v>12</v>
      </c>
      <c r="C82" t="s" s="5">
        <v>13</v>
      </c>
      <c r="D82" t="s" s="5">
        <v>96</v>
      </c>
      <c r="E82" s="6">
        <v>100878153272</v>
      </c>
      <c r="F82" s="6"/>
      <c r="G82" t="s" s="5">
        <v>20</v>
      </c>
      <c r="H82" s="4">
        <v>3198</v>
      </c>
      <c r="I82" s="4">
        <v>5196</v>
      </c>
      <c r="J82" s="4">
        <v>0</v>
      </c>
      <c r="K82" s="7">
        <v>27</v>
      </c>
      <c r="L82" s="7">
        <v>0</v>
      </c>
    </row>
    <row r="83" ht="15" customHeight="1">
      <c r="A83" s="4">
        <v>81</v>
      </c>
      <c r="B83" t="s" s="5">
        <v>12</v>
      </c>
      <c r="C83" t="s" s="5">
        <v>13</v>
      </c>
      <c r="D83" t="s" s="5">
        <v>97</v>
      </c>
      <c r="E83" s="6">
        <v>100880115929</v>
      </c>
      <c r="F83" s="6"/>
      <c r="G83" t="s" s="5">
        <v>20</v>
      </c>
      <c r="H83" s="4">
        <v>3198</v>
      </c>
      <c r="I83" s="4">
        <v>5196</v>
      </c>
      <c r="J83" s="4">
        <v>0</v>
      </c>
      <c r="K83" s="7">
        <v>27</v>
      </c>
      <c r="L83" s="7">
        <v>0</v>
      </c>
    </row>
    <row r="84" ht="15" customHeight="1">
      <c r="A84" s="4">
        <v>82</v>
      </c>
      <c r="B84" t="s" s="5">
        <v>12</v>
      </c>
      <c r="C84" t="s" s="5">
        <v>13</v>
      </c>
      <c r="D84" t="s" s="9">
        <v>98</v>
      </c>
      <c r="E84" s="6">
        <v>100880907480</v>
      </c>
      <c r="F84" s="6"/>
      <c r="G84" t="s" s="5">
        <v>20</v>
      </c>
      <c r="H84" s="4">
        <v>3198</v>
      </c>
      <c r="I84" s="4">
        <v>5196</v>
      </c>
      <c r="J84" s="4">
        <v>0</v>
      </c>
      <c r="K84" s="7">
        <v>27</v>
      </c>
      <c r="L84" s="7">
        <v>26</v>
      </c>
    </row>
    <row r="85" ht="15" customHeight="1">
      <c r="A85" s="4">
        <v>83</v>
      </c>
      <c r="B85" t="s" s="5">
        <v>12</v>
      </c>
      <c r="C85" t="s" s="5">
        <v>13</v>
      </c>
      <c r="D85" t="s" s="5">
        <v>93</v>
      </c>
      <c r="E85" s="6">
        <v>100939665566</v>
      </c>
      <c r="F85" s="6"/>
      <c r="G85" t="s" s="5">
        <v>20</v>
      </c>
      <c r="H85" s="4">
        <v>3198</v>
      </c>
      <c r="I85" s="4">
        <v>5196</v>
      </c>
      <c r="J85" s="4">
        <v>0</v>
      </c>
      <c r="K85" s="7">
        <v>27</v>
      </c>
      <c r="L85" s="7">
        <v>0</v>
      </c>
    </row>
    <row r="86" ht="15" customHeight="1">
      <c r="A86" s="4">
        <v>84</v>
      </c>
      <c r="B86" t="s" s="5">
        <v>12</v>
      </c>
      <c r="C86" t="s" s="5">
        <v>13</v>
      </c>
      <c r="D86" t="s" s="9">
        <v>99</v>
      </c>
      <c r="E86" s="6">
        <v>100939656504</v>
      </c>
      <c r="F86" s="6">
        <v>6207849959</v>
      </c>
      <c r="G86" t="s" s="5">
        <v>20</v>
      </c>
      <c r="H86" s="4">
        <v>3198</v>
      </c>
      <c r="I86" s="4">
        <v>5196</v>
      </c>
      <c r="J86" s="4">
        <v>0</v>
      </c>
      <c r="K86" s="7">
        <v>27</v>
      </c>
      <c r="L86" s="7">
        <v>25</v>
      </c>
    </row>
    <row r="87" ht="15" customHeight="1">
      <c r="A87" s="4">
        <v>85</v>
      </c>
      <c r="B87" t="s" s="5">
        <v>12</v>
      </c>
      <c r="C87" t="s" s="5">
        <v>13</v>
      </c>
      <c r="D87" t="s" s="5">
        <v>100</v>
      </c>
      <c r="E87" s="6">
        <v>100939667232</v>
      </c>
      <c r="F87" s="6">
        <v>6207849964</v>
      </c>
      <c r="G87" t="s" s="5">
        <v>20</v>
      </c>
      <c r="H87" s="4">
        <v>3198</v>
      </c>
      <c r="I87" s="4">
        <v>5196</v>
      </c>
      <c r="J87" s="4">
        <v>0</v>
      </c>
      <c r="K87" s="7">
        <v>27</v>
      </c>
      <c r="L87" s="7">
        <v>0</v>
      </c>
    </row>
    <row r="88" ht="15" customHeight="1">
      <c r="A88" s="4">
        <v>86</v>
      </c>
      <c r="B88" t="s" s="5">
        <v>12</v>
      </c>
      <c r="C88" t="s" s="5">
        <v>13</v>
      </c>
      <c r="D88" t="s" s="5">
        <v>101</v>
      </c>
      <c r="E88" s="6">
        <v>100939642984</v>
      </c>
      <c r="F88" s="6">
        <v>6207849958</v>
      </c>
      <c r="G88" t="s" s="5">
        <v>20</v>
      </c>
      <c r="H88" s="4">
        <v>3198</v>
      </c>
      <c r="I88" s="4">
        <v>5196</v>
      </c>
      <c r="J88" s="4">
        <v>0</v>
      </c>
      <c r="K88" s="7">
        <v>27</v>
      </c>
      <c r="L88" s="7">
        <v>0</v>
      </c>
    </row>
    <row r="89" ht="15" customHeight="1">
      <c r="A89" s="4">
        <v>87</v>
      </c>
      <c r="B89" t="s" s="5">
        <v>12</v>
      </c>
      <c r="C89" t="s" s="5">
        <v>13</v>
      </c>
      <c r="D89" t="s" s="9">
        <v>102</v>
      </c>
      <c r="E89" s="6">
        <v>100933993601</v>
      </c>
      <c r="F89" s="6">
        <v>6207847158</v>
      </c>
      <c r="G89" t="s" s="5">
        <v>20</v>
      </c>
      <c r="H89" s="4">
        <v>3198</v>
      </c>
      <c r="I89" s="4">
        <v>5196</v>
      </c>
      <c r="J89" s="4">
        <v>0</v>
      </c>
      <c r="K89" s="7">
        <v>27</v>
      </c>
      <c r="L89" s="7">
        <v>23</v>
      </c>
    </row>
    <row r="90" ht="15" customHeight="1">
      <c r="A90" s="4">
        <v>88</v>
      </c>
      <c r="B90" t="s" s="5">
        <v>12</v>
      </c>
      <c r="C90" t="s" s="5">
        <v>13</v>
      </c>
      <c r="D90" t="s" s="5">
        <v>103</v>
      </c>
      <c r="E90" s="6">
        <v>100933993854</v>
      </c>
      <c r="F90" s="6">
        <v>6207847146</v>
      </c>
      <c r="G90" t="s" s="5">
        <v>20</v>
      </c>
      <c r="H90" s="4">
        <v>3198</v>
      </c>
      <c r="I90" s="4">
        <v>5196</v>
      </c>
      <c r="J90" s="4">
        <v>0</v>
      </c>
      <c r="K90" s="7">
        <v>27</v>
      </c>
      <c r="L90" s="7">
        <v>0</v>
      </c>
    </row>
    <row r="91" ht="15" customHeight="1">
      <c r="A91" s="4">
        <v>89</v>
      </c>
      <c r="B91" t="s" s="5">
        <v>12</v>
      </c>
      <c r="C91" t="s" s="5">
        <v>13</v>
      </c>
      <c r="D91" t="s" s="9">
        <v>104</v>
      </c>
      <c r="E91" s="6">
        <v>100934206087</v>
      </c>
      <c r="F91" s="6">
        <v>6207847093</v>
      </c>
      <c r="G91" t="s" s="5">
        <v>20</v>
      </c>
      <c r="H91" s="4">
        <v>3198</v>
      </c>
      <c r="I91" s="4">
        <v>5196</v>
      </c>
      <c r="J91" s="4">
        <v>0</v>
      </c>
      <c r="K91" s="7">
        <v>27</v>
      </c>
      <c r="L91" s="7">
        <v>27</v>
      </c>
    </row>
    <row r="92" ht="15" customHeight="1">
      <c r="A92" s="4">
        <v>90</v>
      </c>
      <c r="B92" t="s" s="5">
        <v>12</v>
      </c>
      <c r="C92" t="s" s="5">
        <v>13</v>
      </c>
      <c r="D92" t="s" s="9">
        <v>105</v>
      </c>
      <c r="E92" s="6">
        <v>100934205543</v>
      </c>
      <c r="F92" s="6">
        <v>6207847181</v>
      </c>
      <c r="G92" t="s" s="5">
        <v>20</v>
      </c>
      <c r="H92" s="4">
        <v>3198</v>
      </c>
      <c r="I92" s="4">
        <v>5196</v>
      </c>
      <c r="J92" s="4">
        <v>0</v>
      </c>
      <c r="K92" s="7">
        <v>27</v>
      </c>
      <c r="L92" s="7">
        <v>29</v>
      </c>
    </row>
    <row r="93" ht="15" customHeight="1">
      <c r="A93" s="4">
        <v>91</v>
      </c>
      <c r="B93" t="s" s="5">
        <v>12</v>
      </c>
      <c r="C93" t="s" s="5">
        <v>13</v>
      </c>
      <c r="D93" t="s" s="9">
        <v>106</v>
      </c>
      <c r="E93" s="6">
        <v>100935074456</v>
      </c>
      <c r="F93" s="6">
        <v>6207847192</v>
      </c>
      <c r="G93" t="s" s="5">
        <v>20</v>
      </c>
      <c r="H93" s="4">
        <v>3198</v>
      </c>
      <c r="I93" s="4">
        <v>5196</v>
      </c>
      <c r="J93" s="4">
        <v>0</v>
      </c>
      <c r="K93" s="7">
        <v>27</v>
      </c>
      <c r="L93" s="7">
        <v>30</v>
      </c>
    </row>
    <row r="94" ht="15" customHeight="1">
      <c r="A94" s="4">
        <v>92</v>
      </c>
      <c r="B94" t="s" s="5">
        <v>12</v>
      </c>
      <c r="C94" t="s" s="5">
        <v>13</v>
      </c>
      <c r="D94" t="s" s="9">
        <v>107</v>
      </c>
      <c r="E94" s="6">
        <v>100939155074</v>
      </c>
      <c r="F94" s="6">
        <v>6207847085</v>
      </c>
      <c r="G94" t="s" s="5">
        <v>20</v>
      </c>
      <c r="H94" s="4">
        <v>3198</v>
      </c>
      <c r="I94" s="4">
        <v>5196</v>
      </c>
      <c r="J94" s="4">
        <v>0</v>
      </c>
      <c r="K94" s="7">
        <v>27</v>
      </c>
      <c r="L94" s="7">
        <v>26</v>
      </c>
    </row>
    <row r="95" ht="15" customHeight="1">
      <c r="A95" s="4">
        <v>93</v>
      </c>
      <c r="B95" t="s" s="5">
        <v>12</v>
      </c>
      <c r="C95" t="s" s="5">
        <v>13</v>
      </c>
      <c r="D95" t="s" s="5">
        <v>108</v>
      </c>
      <c r="E95" s="6">
        <v>100932359625</v>
      </c>
      <c r="F95" s="6">
        <v>6207847172</v>
      </c>
      <c r="G95" t="s" s="5">
        <v>20</v>
      </c>
      <c r="H95" s="4">
        <v>3198</v>
      </c>
      <c r="I95" s="4">
        <v>5196</v>
      </c>
      <c r="J95" s="4">
        <v>0</v>
      </c>
      <c r="K95" s="7">
        <v>27</v>
      </c>
      <c r="L95" s="7">
        <v>0</v>
      </c>
    </row>
    <row r="96" ht="15" customHeight="1">
      <c r="A96" s="4">
        <v>94</v>
      </c>
      <c r="B96" t="s" s="5">
        <v>12</v>
      </c>
      <c r="C96" t="s" s="5">
        <v>13</v>
      </c>
      <c r="D96" t="s" s="9">
        <v>109</v>
      </c>
      <c r="E96" s="6">
        <v>100934434259</v>
      </c>
      <c r="F96" s="6">
        <v>6207847165</v>
      </c>
      <c r="G96" t="s" s="5">
        <v>20</v>
      </c>
      <c r="H96" s="4">
        <v>3198</v>
      </c>
      <c r="I96" s="4">
        <v>5196</v>
      </c>
      <c r="J96" s="4">
        <v>0</v>
      </c>
      <c r="K96" s="7">
        <v>27</v>
      </c>
      <c r="L96" s="7">
        <v>29</v>
      </c>
    </row>
    <row r="97" ht="15" customHeight="1">
      <c r="A97" s="4">
        <v>95</v>
      </c>
      <c r="B97" t="s" s="5">
        <v>12</v>
      </c>
      <c r="C97" t="s" s="5">
        <v>13</v>
      </c>
      <c r="D97" t="s" s="9">
        <v>110</v>
      </c>
      <c r="E97" s="6">
        <v>100932759173</v>
      </c>
      <c r="F97" s="6">
        <v>6207847119</v>
      </c>
      <c r="G97" t="s" s="5">
        <v>20</v>
      </c>
      <c r="H97" s="4">
        <v>3198</v>
      </c>
      <c r="I97" s="4">
        <v>5196</v>
      </c>
      <c r="J97" s="4">
        <v>0</v>
      </c>
      <c r="K97" s="7">
        <v>27</v>
      </c>
      <c r="L97" s="7">
        <v>32</v>
      </c>
    </row>
    <row r="98" ht="15" customHeight="1">
      <c r="A98" s="4">
        <v>96</v>
      </c>
      <c r="B98" t="s" s="5">
        <v>12</v>
      </c>
      <c r="C98" t="s" s="5">
        <v>13</v>
      </c>
      <c r="D98" t="s" s="9">
        <v>111</v>
      </c>
      <c r="E98" s="6">
        <v>100935042703</v>
      </c>
      <c r="F98" s="6">
        <v>6207847124</v>
      </c>
      <c r="G98" t="s" s="5">
        <v>20</v>
      </c>
      <c r="H98" s="4">
        <v>3198</v>
      </c>
      <c r="I98" s="4">
        <v>5196</v>
      </c>
      <c r="J98" s="4">
        <v>0</v>
      </c>
      <c r="K98" s="7">
        <v>27</v>
      </c>
      <c r="L98" s="7">
        <v>24</v>
      </c>
    </row>
    <row r="99" ht="15" customHeight="1">
      <c r="A99" s="4">
        <v>97</v>
      </c>
      <c r="B99" t="s" s="5">
        <v>12</v>
      </c>
      <c r="C99" t="s" s="5">
        <v>13</v>
      </c>
      <c r="D99" t="s" s="9">
        <v>112</v>
      </c>
      <c r="E99" s="6">
        <v>100937674231</v>
      </c>
      <c r="F99" s="6"/>
      <c r="G99" t="s" s="5">
        <v>20</v>
      </c>
      <c r="H99" s="4">
        <v>3198</v>
      </c>
      <c r="I99" s="4">
        <v>5196</v>
      </c>
      <c r="J99" s="4">
        <v>0</v>
      </c>
      <c r="K99" s="7">
        <v>27</v>
      </c>
      <c r="L99" s="7">
        <v>30</v>
      </c>
    </row>
    <row r="100" ht="15" customHeight="1">
      <c r="A100" s="4">
        <v>98</v>
      </c>
      <c r="B100" t="s" s="5">
        <v>12</v>
      </c>
      <c r="C100" t="s" s="5">
        <v>13</v>
      </c>
      <c r="D100" t="s" s="9">
        <v>113</v>
      </c>
      <c r="E100" s="6">
        <v>100933778083</v>
      </c>
      <c r="F100" s="6"/>
      <c r="G100" t="s" s="5">
        <v>20</v>
      </c>
      <c r="H100" s="4">
        <v>3198</v>
      </c>
      <c r="I100" s="4">
        <v>5196</v>
      </c>
      <c r="J100" s="4">
        <v>0</v>
      </c>
      <c r="K100" s="7">
        <v>27</v>
      </c>
      <c r="L100" s="7">
        <v>31</v>
      </c>
    </row>
    <row r="101" ht="15" customHeight="1">
      <c r="A101" s="4">
        <v>99</v>
      </c>
      <c r="B101" t="s" s="5">
        <v>12</v>
      </c>
      <c r="C101" t="s" s="5">
        <v>13</v>
      </c>
      <c r="D101" t="s" s="9">
        <v>114</v>
      </c>
      <c r="E101" s="6">
        <v>100933798768</v>
      </c>
      <c r="F101" s="6"/>
      <c r="G101" t="s" s="5">
        <v>20</v>
      </c>
      <c r="H101" s="4">
        <v>3198</v>
      </c>
      <c r="I101" s="4">
        <v>5196</v>
      </c>
      <c r="J101" s="4">
        <v>0</v>
      </c>
      <c r="K101" s="7">
        <v>27</v>
      </c>
      <c r="L101" s="7">
        <v>27</v>
      </c>
    </row>
    <row r="102" ht="15" customHeight="1">
      <c r="A102" s="4">
        <v>100</v>
      </c>
      <c r="B102" t="s" s="5">
        <v>12</v>
      </c>
      <c r="C102" t="s" s="5">
        <v>13</v>
      </c>
      <c r="D102" t="s" s="5">
        <v>115</v>
      </c>
      <c r="E102" s="6">
        <v>100935025708</v>
      </c>
      <c r="F102" s="6"/>
      <c r="G102" t="s" s="5">
        <v>20</v>
      </c>
      <c r="H102" s="4">
        <v>3198</v>
      </c>
      <c r="I102" s="4">
        <v>5196</v>
      </c>
      <c r="J102" s="4">
        <v>0</v>
      </c>
      <c r="K102" s="7">
        <v>27</v>
      </c>
      <c r="L102" s="7">
        <v>0</v>
      </c>
    </row>
    <row r="103" ht="15" customHeight="1">
      <c r="A103" s="4">
        <v>101</v>
      </c>
      <c r="B103" t="s" s="5">
        <v>12</v>
      </c>
      <c r="C103" t="s" s="5">
        <v>13</v>
      </c>
      <c r="D103" t="s" s="5">
        <v>116</v>
      </c>
      <c r="E103" s="6">
        <v>100931762141</v>
      </c>
      <c r="F103" s="6"/>
      <c r="G103" t="s" s="5">
        <v>20</v>
      </c>
      <c r="H103" s="4">
        <v>3198</v>
      </c>
      <c r="I103" s="4">
        <v>5196</v>
      </c>
      <c r="J103" s="4">
        <v>0</v>
      </c>
      <c r="K103" s="7">
        <v>27</v>
      </c>
      <c r="L103" s="7">
        <v>0</v>
      </c>
    </row>
    <row r="104" ht="15" customHeight="1">
      <c r="A104" s="4">
        <v>102</v>
      </c>
      <c r="B104" t="s" s="5">
        <v>12</v>
      </c>
      <c r="C104" t="s" s="5">
        <v>13</v>
      </c>
      <c r="D104" t="s" s="9">
        <v>117</v>
      </c>
      <c r="E104" s="6">
        <v>100935738223</v>
      </c>
      <c r="F104" s="6"/>
      <c r="G104" t="s" s="5">
        <v>20</v>
      </c>
      <c r="H104" s="4">
        <v>3198</v>
      </c>
      <c r="I104" s="4">
        <v>5196</v>
      </c>
      <c r="J104" s="4">
        <v>0</v>
      </c>
      <c r="K104" s="7">
        <v>27</v>
      </c>
      <c r="L104" s="7">
        <v>30</v>
      </c>
    </row>
    <row r="105" ht="15" customHeight="1">
      <c r="A105" s="4">
        <v>103</v>
      </c>
      <c r="B105" t="s" s="5">
        <v>12</v>
      </c>
      <c r="C105" t="s" s="5">
        <v>13</v>
      </c>
      <c r="D105" t="s" s="9">
        <v>118</v>
      </c>
      <c r="E105" s="6">
        <v>100933843025</v>
      </c>
      <c r="F105" s="6"/>
      <c r="G105" t="s" s="5">
        <v>20</v>
      </c>
      <c r="H105" s="4">
        <v>3198</v>
      </c>
      <c r="I105" s="4">
        <v>5196</v>
      </c>
      <c r="J105" s="4">
        <v>0</v>
      </c>
      <c r="K105" s="7">
        <v>27</v>
      </c>
      <c r="L105" s="7">
        <v>24</v>
      </c>
    </row>
    <row r="106" ht="15" customHeight="1">
      <c r="A106" s="4">
        <v>104</v>
      </c>
      <c r="B106" t="s" s="5">
        <v>12</v>
      </c>
      <c r="C106" t="s" s="5">
        <v>13</v>
      </c>
      <c r="D106" t="s" s="5">
        <v>119</v>
      </c>
      <c r="E106" s="6">
        <v>100938362521</v>
      </c>
      <c r="F106" s="6"/>
      <c r="G106" t="s" s="5">
        <v>20</v>
      </c>
      <c r="H106" s="4">
        <v>3198</v>
      </c>
      <c r="I106" s="4">
        <v>5196</v>
      </c>
      <c r="J106" s="4">
        <v>0</v>
      </c>
      <c r="K106" s="7">
        <v>27</v>
      </c>
      <c r="L106" s="7">
        <v>0</v>
      </c>
    </row>
    <row r="107" ht="15" customHeight="1">
      <c r="A107" s="4">
        <v>105</v>
      </c>
      <c r="B107" t="s" s="5">
        <v>12</v>
      </c>
      <c r="C107" t="s" s="5">
        <v>13</v>
      </c>
      <c r="D107" t="s" s="5">
        <v>97</v>
      </c>
      <c r="E107" s="6">
        <v>100937761472</v>
      </c>
      <c r="F107" s="6"/>
      <c r="G107" t="s" s="5">
        <v>20</v>
      </c>
      <c r="H107" s="4">
        <v>3198</v>
      </c>
      <c r="I107" s="4">
        <v>5196</v>
      </c>
      <c r="J107" s="4">
        <v>0</v>
      </c>
      <c r="K107" s="7">
        <v>27</v>
      </c>
      <c r="L107" s="7">
        <v>0</v>
      </c>
    </row>
    <row r="108" ht="15" customHeight="1">
      <c r="A108" s="4">
        <v>106</v>
      </c>
      <c r="B108" t="s" s="5">
        <v>12</v>
      </c>
      <c r="C108" t="s" s="5">
        <v>13</v>
      </c>
      <c r="D108" t="s" s="9">
        <v>120</v>
      </c>
      <c r="E108" s="6">
        <v>100933870793</v>
      </c>
      <c r="F108" s="6">
        <v>6207819007</v>
      </c>
      <c r="G108" t="s" s="5">
        <v>20</v>
      </c>
      <c r="H108" s="4">
        <v>3198</v>
      </c>
      <c r="I108" s="4">
        <v>5196</v>
      </c>
      <c r="J108" s="4">
        <v>0</v>
      </c>
      <c r="K108" s="7">
        <v>27</v>
      </c>
      <c r="L108" s="7">
        <v>37</v>
      </c>
    </row>
    <row r="109" ht="15" customHeight="1">
      <c r="A109" s="4">
        <v>107</v>
      </c>
      <c r="B109" t="s" s="5">
        <v>12</v>
      </c>
      <c r="C109" t="s" s="5">
        <v>13</v>
      </c>
      <c r="D109" t="s" s="5">
        <v>121</v>
      </c>
      <c r="E109" s="6">
        <v>100932767989</v>
      </c>
      <c r="F109" s="6">
        <v>6207819011</v>
      </c>
      <c r="G109" t="s" s="5">
        <v>20</v>
      </c>
      <c r="H109" s="4">
        <v>3198</v>
      </c>
      <c r="I109" s="4">
        <v>5196</v>
      </c>
      <c r="J109" s="4">
        <v>0</v>
      </c>
      <c r="K109" s="7">
        <v>27</v>
      </c>
      <c r="L109" s="7">
        <v>0</v>
      </c>
    </row>
    <row r="110" ht="15" customHeight="1">
      <c r="A110" s="4">
        <v>108</v>
      </c>
      <c r="B110" t="s" s="5">
        <v>12</v>
      </c>
      <c r="C110" t="s" s="5">
        <v>13</v>
      </c>
      <c r="D110" t="s" s="5">
        <v>122</v>
      </c>
      <c r="E110" s="6">
        <v>100935868543</v>
      </c>
      <c r="F110" s="6">
        <v>6207819014</v>
      </c>
      <c r="G110" t="s" s="5">
        <v>20</v>
      </c>
      <c r="H110" s="4">
        <v>3198</v>
      </c>
      <c r="I110" s="4">
        <v>5196</v>
      </c>
      <c r="J110" s="4">
        <v>0</v>
      </c>
      <c r="K110" s="7">
        <v>27</v>
      </c>
      <c r="L110" s="7">
        <v>0</v>
      </c>
    </row>
    <row r="111" ht="15" customHeight="1">
      <c r="A111" s="4">
        <v>109</v>
      </c>
      <c r="B111" t="s" s="5">
        <v>12</v>
      </c>
      <c r="C111" t="s" s="5">
        <v>13</v>
      </c>
      <c r="D111" t="s" s="5">
        <v>123</v>
      </c>
      <c r="E111" s="6">
        <v>100935640299</v>
      </c>
      <c r="F111" s="6">
        <v>6207819016</v>
      </c>
      <c r="G111" t="s" s="5">
        <v>20</v>
      </c>
      <c r="H111" s="4">
        <v>3198</v>
      </c>
      <c r="I111" s="4">
        <v>5196</v>
      </c>
      <c r="J111" s="4">
        <v>0</v>
      </c>
      <c r="K111" s="7">
        <v>27</v>
      </c>
      <c r="L111" s="7">
        <v>0</v>
      </c>
    </row>
    <row r="112" ht="15" customHeight="1">
      <c r="A112" s="4">
        <v>110</v>
      </c>
      <c r="B112" t="s" s="5">
        <v>12</v>
      </c>
      <c r="C112" t="s" s="5">
        <v>13</v>
      </c>
      <c r="D112" t="s" s="5">
        <v>124</v>
      </c>
      <c r="E112" s="6">
        <v>100934223178</v>
      </c>
      <c r="F112" s="6">
        <v>6207819019</v>
      </c>
      <c r="G112" t="s" s="5">
        <v>20</v>
      </c>
      <c r="H112" s="4">
        <v>3198</v>
      </c>
      <c r="I112" s="4">
        <v>5196</v>
      </c>
      <c r="J112" s="4">
        <v>0</v>
      </c>
      <c r="K112" s="7">
        <v>27</v>
      </c>
      <c r="L112" s="7">
        <v>0</v>
      </c>
    </row>
    <row r="113" ht="15" customHeight="1">
      <c r="A113" s="4">
        <v>111</v>
      </c>
      <c r="B113" t="s" s="5">
        <v>12</v>
      </c>
      <c r="C113" t="s" s="5">
        <v>13</v>
      </c>
      <c r="D113" t="s" s="9">
        <v>125</v>
      </c>
      <c r="E113" s="6">
        <v>100933372227</v>
      </c>
      <c r="F113" s="6">
        <v>6207819021</v>
      </c>
      <c r="G113" t="s" s="5">
        <v>20</v>
      </c>
      <c r="H113" s="4">
        <v>3198</v>
      </c>
      <c r="I113" s="4">
        <v>5196</v>
      </c>
      <c r="J113" s="4">
        <v>0</v>
      </c>
      <c r="K113" s="7">
        <v>27</v>
      </c>
      <c r="L113" s="7">
        <v>25</v>
      </c>
    </row>
    <row r="114" ht="15" customHeight="1">
      <c r="A114" s="4">
        <v>112</v>
      </c>
      <c r="B114" t="s" s="5">
        <v>12</v>
      </c>
      <c r="C114" t="s" s="5">
        <v>13</v>
      </c>
      <c r="D114" t="s" s="9">
        <v>126</v>
      </c>
      <c r="E114" s="6">
        <v>100931665575</v>
      </c>
      <c r="F114" s="6">
        <v>6207819024</v>
      </c>
      <c r="G114" t="s" s="5">
        <v>20</v>
      </c>
      <c r="H114" s="4">
        <v>3198</v>
      </c>
      <c r="I114" s="4">
        <v>5196</v>
      </c>
      <c r="J114" s="4">
        <v>0</v>
      </c>
      <c r="K114" s="7">
        <v>27</v>
      </c>
      <c r="L114" s="7">
        <v>9</v>
      </c>
    </row>
    <row r="115" ht="15" customHeight="1">
      <c r="A115" s="4">
        <v>113</v>
      </c>
      <c r="B115" t="s" s="5">
        <v>12</v>
      </c>
      <c r="C115" t="s" s="5">
        <v>13</v>
      </c>
      <c r="D115" t="s" s="5">
        <v>127</v>
      </c>
      <c r="E115" s="6">
        <v>100935213342</v>
      </c>
      <c r="F115" s="6">
        <v>6207819026</v>
      </c>
      <c r="G115" t="s" s="5">
        <v>20</v>
      </c>
      <c r="H115" s="4">
        <v>3198</v>
      </c>
      <c r="I115" s="4">
        <v>5196</v>
      </c>
      <c r="J115" s="4">
        <v>0</v>
      </c>
      <c r="K115" s="7">
        <v>27</v>
      </c>
      <c r="L115" s="7">
        <v>0</v>
      </c>
    </row>
    <row r="116" ht="15" customHeight="1">
      <c r="A116" s="4">
        <v>114</v>
      </c>
      <c r="B116" t="s" s="5">
        <v>12</v>
      </c>
      <c r="C116" t="s" s="5">
        <v>13</v>
      </c>
      <c r="D116" t="s" s="5">
        <v>128</v>
      </c>
      <c r="E116" s="6">
        <v>100930712820</v>
      </c>
      <c r="F116" s="6">
        <v>6207819031</v>
      </c>
      <c r="G116" t="s" s="5">
        <v>20</v>
      </c>
      <c r="H116" s="4">
        <v>3198</v>
      </c>
      <c r="I116" s="4">
        <v>5196</v>
      </c>
      <c r="J116" s="4">
        <v>0</v>
      </c>
      <c r="K116" s="7">
        <v>27</v>
      </c>
      <c r="L116" s="7">
        <v>0</v>
      </c>
    </row>
    <row r="117" ht="15" customHeight="1">
      <c r="A117" s="4">
        <v>115</v>
      </c>
      <c r="B117" t="s" s="5">
        <v>12</v>
      </c>
      <c r="C117" t="s" s="5">
        <v>13</v>
      </c>
      <c r="D117" t="s" s="5">
        <v>129</v>
      </c>
      <c r="E117" s="6">
        <v>100934069673</v>
      </c>
      <c r="F117" s="6">
        <v>6207819033</v>
      </c>
      <c r="G117" t="s" s="5">
        <v>20</v>
      </c>
      <c r="H117" s="4">
        <v>3198</v>
      </c>
      <c r="I117" s="4">
        <v>5196</v>
      </c>
      <c r="J117" s="4">
        <v>0</v>
      </c>
      <c r="K117" s="7">
        <v>27</v>
      </c>
      <c r="L117" s="7">
        <v>0</v>
      </c>
    </row>
    <row r="118" ht="15" customHeight="1">
      <c r="A118" s="4">
        <v>116</v>
      </c>
      <c r="B118" t="s" s="5">
        <v>12</v>
      </c>
      <c r="C118" t="s" s="5">
        <v>13</v>
      </c>
      <c r="D118" t="s" s="5">
        <v>130</v>
      </c>
      <c r="E118" s="6">
        <v>100933831832</v>
      </c>
      <c r="F118" s="6">
        <v>6207819035</v>
      </c>
      <c r="G118" t="s" s="5">
        <v>20</v>
      </c>
      <c r="H118" s="4">
        <v>3198</v>
      </c>
      <c r="I118" s="4">
        <v>5196</v>
      </c>
      <c r="J118" s="4">
        <v>0</v>
      </c>
      <c r="K118" s="7">
        <v>27</v>
      </c>
      <c r="L118" s="7">
        <v>0</v>
      </c>
    </row>
    <row r="119" ht="15" customHeight="1">
      <c r="A119" s="4">
        <v>117</v>
      </c>
      <c r="B119" t="s" s="5">
        <v>12</v>
      </c>
      <c r="C119" t="s" s="5">
        <v>13</v>
      </c>
      <c r="D119" t="s" s="5">
        <v>131</v>
      </c>
      <c r="E119" s="6">
        <v>100907340454</v>
      </c>
      <c r="F119" s="6"/>
      <c r="G119" t="s" s="5">
        <v>20</v>
      </c>
      <c r="H119" s="4">
        <v>3198</v>
      </c>
      <c r="I119" s="4">
        <v>5196</v>
      </c>
      <c r="J119" s="4">
        <v>0</v>
      </c>
      <c r="K119" s="7">
        <v>27</v>
      </c>
      <c r="L119" s="7">
        <v>0</v>
      </c>
    </row>
    <row r="120" ht="15" customHeight="1">
      <c r="A120" s="4">
        <v>118</v>
      </c>
      <c r="B120" t="s" s="5">
        <v>12</v>
      </c>
      <c r="C120" t="s" s="5">
        <v>13</v>
      </c>
      <c r="D120" t="s" s="5">
        <v>132</v>
      </c>
      <c r="E120" s="6">
        <v>100905556135</v>
      </c>
      <c r="F120" s="6"/>
      <c r="G120" t="s" s="5">
        <v>20</v>
      </c>
      <c r="H120" s="4">
        <v>3198</v>
      </c>
      <c r="I120" s="4">
        <v>5196</v>
      </c>
      <c r="J120" s="4">
        <v>0</v>
      </c>
      <c r="K120" s="7">
        <v>27</v>
      </c>
      <c r="L120" s="7">
        <v>0</v>
      </c>
    </row>
    <row r="121" ht="15" customHeight="1">
      <c r="A121" s="4">
        <v>119</v>
      </c>
      <c r="B121" t="s" s="5">
        <v>12</v>
      </c>
      <c r="C121" t="s" s="5">
        <v>13</v>
      </c>
      <c r="D121" t="s" s="5">
        <v>133</v>
      </c>
      <c r="E121" s="6">
        <v>100901822990</v>
      </c>
      <c r="F121" s="6"/>
      <c r="G121" t="s" s="5">
        <v>20</v>
      </c>
      <c r="H121" s="4">
        <v>3198</v>
      </c>
      <c r="I121" s="4">
        <v>5196</v>
      </c>
      <c r="J121" s="4">
        <v>0</v>
      </c>
      <c r="K121" s="7">
        <v>27</v>
      </c>
      <c r="L121" s="7">
        <v>0</v>
      </c>
    </row>
    <row r="122" ht="15" customHeight="1">
      <c r="A122" s="4">
        <v>120</v>
      </c>
      <c r="B122" t="s" s="5">
        <v>12</v>
      </c>
      <c r="C122" t="s" s="5">
        <v>13</v>
      </c>
      <c r="D122" t="s" s="9">
        <v>134</v>
      </c>
      <c r="E122" s="6">
        <v>100911248305</v>
      </c>
      <c r="F122" s="6">
        <v>6207763947</v>
      </c>
      <c r="G122" t="s" s="5">
        <v>20</v>
      </c>
      <c r="H122" s="4">
        <v>3198</v>
      </c>
      <c r="I122" s="4">
        <v>5196</v>
      </c>
      <c r="J122" s="4">
        <v>0</v>
      </c>
      <c r="K122" s="7">
        <v>27</v>
      </c>
      <c r="L122" s="7">
        <v>25</v>
      </c>
    </row>
    <row r="123" ht="15" customHeight="1">
      <c r="A123" s="4">
        <v>121</v>
      </c>
      <c r="B123" t="s" s="5">
        <v>12</v>
      </c>
      <c r="C123" t="s" s="5">
        <v>13</v>
      </c>
      <c r="D123" t="s" s="5">
        <v>135</v>
      </c>
      <c r="E123" s="6">
        <v>100902378535</v>
      </c>
      <c r="F123" s="6">
        <v>6207777127</v>
      </c>
      <c r="G123" t="s" s="5">
        <v>20</v>
      </c>
      <c r="H123" s="4">
        <v>3198</v>
      </c>
      <c r="I123" s="4">
        <v>5196</v>
      </c>
      <c r="J123" s="4">
        <v>0</v>
      </c>
      <c r="K123" s="7">
        <v>27</v>
      </c>
      <c r="L123" s="7">
        <v>0</v>
      </c>
    </row>
    <row r="124" ht="15" customHeight="1">
      <c r="A124" s="4">
        <v>122</v>
      </c>
      <c r="B124" t="s" s="5">
        <v>12</v>
      </c>
      <c r="C124" t="s" s="5">
        <v>13</v>
      </c>
      <c r="D124" t="s" s="5">
        <v>136</v>
      </c>
      <c r="E124" s="6">
        <v>100898148887</v>
      </c>
      <c r="F124" s="6"/>
      <c r="G124" t="s" s="5">
        <v>20</v>
      </c>
      <c r="H124" s="4">
        <v>3198</v>
      </c>
      <c r="I124" s="4">
        <v>5196</v>
      </c>
      <c r="J124" s="4">
        <v>0</v>
      </c>
      <c r="K124" s="7">
        <v>27</v>
      </c>
      <c r="L124" s="7">
        <v>0</v>
      </c>
    </row>
    <row r="125" ht="15" customHeight="1">
      <c r="A125" s="4">
        <v>123</v>
      </c>
      <c r="B125" t="s" s="5">
        <v>12</v>
      </c>
      <c r="C125" t="s" s="5">
        <v>13</v>
      </c>
      <c r="D125" t="s" s="9">
        <v>137</v>
      </c>
      <c r="E125" s="6">
        <v>100898203541</v>
      </c>
      <c r="F125" s="6"/>
      <c r="G125" t="s" s="5">
        <v>20</v>
      </c>
      <c r="H125" s="4">
        <v>3198</v>
      </c>
      <c r="I125" s="4">
        <v>5196</v>
      </c>
      <c r="J125" s="4">
        <v>0</v>
      </c>
      <c r="K125" s="7">
        <v>27</v>
      </c>
      <c r="L125" s="7">
        <v>29</v>
      </c>
    </row>
    <row r="126" ht="15" customHeight="1">
      <c r="A126" s="4">
        <v>124</v>
      </c>
      <c r="B126" t="s" s="5">
        <v>12</v>
      </c>
      <c r="C126" t="s" s="5">
        <v>13</v>
      </c>
      <c r="D126" t="s" s="5">
        <v>138</v>
      </c>
      <c r="E126" s="6">
        <v>100909055223</v>
      </c>
      <c r="F126" s="6">
        <v>6207777133</v>
      </c>
      <c r="G126" t="s" s="5">
        <v>20</v>
      </c>
      <c r="H126" s="4">
        <v>3198</v>
      </c>
      <c r="I126" s="4">
        <v>5196</v>
      </c>
      <c r="J126" s="4">
        <v>0</v>
      </c>
      <c r="K126" s="7">
        <v>27</v>
      </c>
      <c r="L126" s="7">
        <v>0</v>
      </c>
    </row>
    <row r="127" ht="15" customHeight="1">
      <c r="A127" s="4">
        <v>125</v>
      </c>
      <c r="B127" t="s" s="5">
        <v>12</v>
      </c>
      <c r="C127" t="s" s="5">
        <v>13</v>
      </c>
      <c r="D127" t="s" s="5">
        <v>139</v>
      </c>
      <c r="E127" s="6">
        <v>100903501995</v>
      </c>
      <c r="F127" s="6">
        <v>6207777136</v>
      </c>
      <c r="G127" t="s" s="5">
        <v>20</v>
      </c>
      <c r="H127" s="4">
        <v>3198</v>
      </c>
      <c r="I127" s="4">
        <v>5196</v>
      </c>
      <c r="J127" s="4">
        <v>0</v>
      </c>
      <c r="K127" s="7">
        <v>27</v>
      </c>
      <c r="L127" s="7">
        <v>0</v>
      </c>
    </row>
    <row r="128" ht="15" customHeight="1">
      <c r="A128" s="4">
        <v>126</v>
      </c>
      <c r="B128" t="s" s="5">
        <v>12</v>
      </c>
      <c r="C128" t="s" s="5">
        <v>13</v>
      </c>
      <c r="D128" t="s" s="5">
        <v>116</v>
      </c>
      <c r="E128" s="6">
        <v>100956500348</v>
      </c>
      <c r="F128" s="6"/>
      <c r="G128" t="s" s="5">
        <v>20</v>
      </c>
      <c r="H128" s="4">
        <v>3198</v>
      </c>
      <c r="I128" s="4">
        <v>5196</v>
      </c>
      <c r="J128" s="4">
        <v>0</v>
      </c>
      <c r="K128" s="7">
        <v>27</v>
      </c>
      <c r="L128" s="7">
        <v>0</v>
      </c>
    </row>
    <row r="129" ht="15" customHeight="1">
      <c r="A129" s="4">
        <v>127</v>
      </c>
      <c r="B129" t="s" s="5">
        <v>12</v>
      </c>
      <c r="C129" t="s" s="5">
        <v>13</v>
      </c>
      <c r="D129" t="s" s="9">
        <v>140</v>
      </c>
      <c r="E129" s="6">
        <v>100956500311</v>
      </c>
      <c r="F129" s="6">
        <v>6207847206</v>
      </c>
      <c r="G129" t="s" s="5">
        <v>20</v>
      </c>
      <c r="H129" s="4">
        <v>3198</v>
      </c>
      <c r="I129" s="4">
        <v>5196</v>
      </c>
      <c r="J129" s="4">
        <v>0</v>
      </c>
      <c r="K129" s="7">
        <v>27</v>
      </c>
      <c r="L129" s="7">
        <v>25</v>
      </c>
    </row>
    <row r="130" ht="15" customHeight="1">
      <c r="A130" s="4">
        <v>128</v>
      </c>
      <c r="B130" t="s" s="5">
        <v>12</v>
      </c>
      <c r="C130" t="s" s="5">
        <v>13</v>
      </c>
      <c r="D130" t="s" s="5">
        <v>141</v>
      </c>
      <c r="E130" s="6">
        <v>100956500297</v>
      </c>
      <c r="F130" s="6">
        <v>6207847217</v>
      </c>
      <c r="G130" t="s" s="5">
        <v>20</v>
      </c>
      <c r="H130" s="4">
        <v>3198</v>
      </c>
      <c r="I130" s="4">
        <v>5196</v>
      </c>
      <c r="J130" s="4">
        <v>0</v>
      </c>
      <c r="K130" s="7">
        <v>27</v>
      </c>
      <c r="L130" s="7">
        <v>0</v>
      </c>
    </row>
    <row r="131" ht="15" customHeight="1">
      <c r="A131" s="4">
        <v>129</v>
      </c>
      <c r="B131" t="s" s="5">
        <v>12</v>
      </c>
      <c r="C131" t="s" s="5">
        <v>13</v>
      </c>
      <c r="D131" t="s" s="5">
        <v>142</v>
      </c>
      <c r="E131" s="6">
        <v>100956500353</v>
      </c>
      <c r="F131" s="6"/>
      <c r="G131" t="s" s="5">
        <v>20</v>
      </c>
      <c r="H131" s="4">
        <v>3198</v>
      </c>
      <c r="I131" s="4">
        <v>5196</v>
      </c>
      <c r="J131" s="4">
        <v>0</v>
      </c>
      <c r="K131" s="7">
        <v>27</v>
      </c>
      <c r="L131" s="7">
        <v>0</v>
      </c>
    </row>
    <row r="132" ht="15" customHeight="1">
      <c r="A132" s="4">
        <v>130</v>
      </c>
      <c r="B132" t="s" s="5">
        <v>12</v>
      </c>
      <c r="C132" t="s" s="5">
        <v>13</v>
      </c>
      <c r="D132" t="s" s="5">
        <v>143</v>
      </c>
      <c r="E132" s="6">
        <v>100956500245</v>
      </c>
      <c r="F132" s="6">
        <v>6207847247</v>
      </c>
      <c r="G132" t="s" s="5">
        <v>20</v>
      </c>
      <c r="H132" s="4">
        <v>3198</v>
      </c>
      <c r="I132" s="4">
        <v>5196</v>
      </c>
      <c r="J132" s="4">
        <v>0</v>
      </c>
      <c r="K132" s="7">
        <v>27</v>
      </c>
      <c r="L132" s="7">
        <v>0</v>
      </c>
    </row>
    <row r="133" ht="15" customHeight="1">
      <c r="A133" s="4">
        <v>131</v>
      </c>
      <c r="B133" t="s" s="5">
        <v>12</v>
      </c>
      <c r="C133" t="s" s="5">
        <v>13</v>
      </c>
      <c r="D133" t="s" s="5">
        <v>144</v>
      </c>
      <c r="E133" s="6">
        <v>100956500250</v>
      </c>
      <c r="F133" s="6">
        <v>6207847228</v>
      </c>
      <c r="G133" t="s" s="5">
        <v>20</v>
      </c>
      <c r="H133" s="4">
        <v>3198</v>
      </c>
      <c r="I133" s="4">
        <v>5196</v>
      </c>
      <c r="J133" s="4">
        <v>0</v>
      </c>
      <c r="K133" s="7">
        <v>27</v>
      </c>
      <c r="L133" s="7">
        <v>0</v>
      </c>
    </row>
    <row r="134" ht="15" customHeight="1">
      <c r="A134" s="4">
        <v>132</v>
      </c>
      <c r="B134" t="s" s="5">
        <v>12</v>
      </c>
      <c r="C134" t="s" s="5">
        <v>13</v>
      </c>
      <c r="D134" t="s" s="5">
        <v>145</v>
      </c>
      <c r="E134" s="6">
        <v>100956500266</v>
      </c>
      <c r="F134" s="6">
        <v>6207847226</v>
      </c>
      <c r="G134" t="s" s="5">
        <v>20</v>
      </c>
      <c r="H134" s="4">
        <v>3198</v>
      </c>
      <c r="I134" s="4">
        <v>5196</v>
      </c>
      <c r="J134" s="4">
        <v>0</v>
      </c>
      <c r="K134" s="7">
        <v>27</v>
      </c>
      <c r="L134" s="7">
        <v>0</v>
      </c>
    </row>
    <row r="135" ht="15" customHeight="1">
      <c r="A135" s="4">
        <v>133</v>
      </c>
      <c r="B135" t="s" s="5">
        <v>12</v>
      </c>
      <c r="C135" t="s" s="5">
        <v>13</v>
      </c>
      <c r="D135" t="s" s="5">
        <v>91</v>
      </c>
      <c r="E135" s="6">
        <v>100956500278</v>
      </c>
      <c r="F135" t="s" s="10">
        <v>146</v>
      </c>
      <c r="G135" t="s" s="5">
        <v>20</v>
      </c>
      <c r="H135" s="4">
        <v>3198</v>
      </c>
      <c r="I135" s="4">
        <v>5196</v>
      </c>
      <c r="J135" s="4">
        <v>0</v>
      </c>
      <c r="K135" s="7">
        <v>27</v>
      </c>
      <c r="L135" s="7">
        <v>0</v>
      </c>
    </row>
    <row r="136" ht="15" customHeight="1">
      <c r="A136" s="4">
        <v>134</v>
      </c>
      <c r="B136" t="s" s="5">
        <v>12</v>
      </c>
      <c r="C136" t="s" s="5">
        <v>13</v>
      </c>
      <c r="D136" t="s" s="9">
        <v>147</v>
      </c>
      <c r="E136" s="6">
        <v>100956500284</v>
      </c>
      <c r="F136" s="6">
        <v>6207847219</v>
      </c>
      <c r="G136" t="s" s="5">
        <v>20</v>
      </c>
      <c r="H136" s="4">
        <v>3198</v>
      </c>
      <c r="I136" s="4">
        <v>5196</v>
      </c>
      <c r="J136" s="4">
        <v>0</v>
      </c>
      <c r="K136" s="7">
        <v>27</v>
      </c>
      <c r="L136" s="7">
        <v>27</v>
      </c>
    </row>
    <row r="137" ht="15" customHeight="1">
      <c r="A137" s="4">
        <v>135</v>
      </c>
      <c r="B137" t="s" s="5">
        <v>12</v>
      </c>
      <c r="C137" t="s" s="5">
        <v>13</v>
      </c>
      <c r="D137" t="s" s="5">
        <v>148</v>
      </c>
      <c r="E137" s="6">
        <v>100956500307</v>
      </c>
      <c r="F137" s="6">
        <v>6207847213</v>
      </c>
      <c r="G137" t="s" s="5">
        <v>20</v>
      </c>
      <c r="H137" s="4">
        <v>3198</v>
      </c>
      <c r="I137" s="4">
        <v>5196</v>
      </c>
      <c r="J137" s="4">
        <v>0</v>
      </c>
      <c r="K137" s="7">
        <v>27</v>
      </c>
      <c r="L137" s="7">
        <v>0</v>
      </c>
    </row>
    <row r="138" ht="15" customHeight="1">
      <c r="A138" s="4">
        <v>136</v>
      </c>
      <c r="B138" t="s" s="5">
        <v>12</v>
      </c>
      <c r="C138" t="s" s="5">
        <v>13</v>
      </c>
      <c r="D138" t="s" s="5">
        <v>149</v>
      </c>
      <c r="E138" s="6">
        <v>100956500324</v>
      </c>
      <c r="F138" s="6"/>
      <c r="G138" t="s" s="5">
        <v>20</v>
      </c>
      <c r="H138" s="4">
        <v>3198</v>
      </c>
      <c r="I138" s="4">
        <v>5196</v>
      </c>
      <c r="J138" s="11">
        <v>2348</v>
      </c>
      <c r="K138" s="7">
        <v>27</v>
      </c>
      <c r="L138" s="7">
        <v>0</v>
      </c>
    </row>
    <row r="139" ht="15" customHeight="1">
      <c r="A139" s="4">
        <v>137</v>
      </c>
      <c r="B139" t="s" s="5">
        <v>12</v>
      </c>
      <c r="C139" t="s" s="5">
        <v>13</v>
      </c>
      <c r="D139" t="s" s="5">
        <v>150</v>
      </c>
      <c r="E139" s="6">
        <v>100956500330</v>
      </c>
      <c r="F139" s="6"/>
      <c r="G139" t="s" s="5">
        <v>20</v>
      </c>
      <c r="H139" s="4">
        <v>3198</v>
      </c>
      <c r="I139" s="4">
        <v>5196</v>
      </c>
      <c r="J139" s="11">
        <v>0</v>
      </c>
      <c r="K139" s="7">
        <v>27</v>
      </c>
      <c r="L139" s="7">
        <v>0</v>
      </c>
    </row>
    <row r="140" ht="15" customHeight="1">
      <c r="A140" s="4">
        <v>138</v>
      </c>
      <c r="B140" t="s" s="5">
        <v>12</v>
      </c>
      <c r="C140" t="s" s="5">
        <v>13</v>
      </c>
      <c r="D140" t="s" s="5">
        <v>151</v>
      </c>
      <c r="E140" s="6">
        <v>100956500369</v>
      </c>
      <c r="F140" s="6"/>
      <c r="G140" t="s" s="5">
        <v>20</v>
      </c>
      <c r="H140" s="4">
        <v>3198</v>
      </c>
      <c r="I140" s="4">
        <v>5196</v>
      </c>
      <c r="J140" s="11">
        <v>0</v>
      </c>
      <c r="K140" s="7">
        <v>27</v>
      </c>
      <c r="L140" s="7">
        <v>0</v>
      </c>
    </row>
    <row r="141" ht="15" customHeight="1">
      <c r="A141" s="4">
        <v>139</v>
      </c>
      <c r="B141" t="s" s="5">
        <v>12</v>
      </c>
      <c r="C141" t="s" s="5">
        <v>13</v>
      </c>
      <c r="D141" t="s" s="5">
        <v>152</v>
      </c>
      <c r="E141" s="6">
        <v>100956500376</v>
      </c>
      <c r="F141" s="6"/>
      <c r="G141" t="s" s="5">
        <v>20</v>
      </c>
      <c r="H141" s="4">
        <v>3198</v>
      </c>
      <c r="I141" s="4">
        <v>5196</v>
      </c>
      <c r="J141" s="11">
        <v>0</v>
      </c>
      <c r="K141" s="7">
        <v>27</v>
      </c>
      <c r="L141" s="7">
        <v>0</v>
      </c>
    </row>
    <row r="142" ht="15" customHeight="1">
      <c r="A142" s="4">
        <v>140</v>
      </c>
      <c r="B142" t="s" s="5">
        <v>12</v>
      </c>
      <c r="C142" t="s" s="5">
        <v>13</v>
      </c>
      <c r="D142" t="s" s="9">
        <v>153</v>
      </c>
      <c r="E142" s="6"/>
      <c r="F142" s="6"/>
      <c r="G142" t="s" s="5">
        <v>20</v>
      </c>
      <c r="H142" s="4">
        <v>3198</v>
      </c>
      <c r="I142" s="4">
        <v>5196</v>
      </c>
      <c r="J142" s="11">
        <v>0</v>
      </c>
      <c r="K142" s="7">
        <v>27</v>
      </c>
      <c r="L142" s="7">
        <v>0</v>
      </c>
    </row>
    <row r="143" ht="15" customHeight="1">
      <c r="A143" s="4">
        <v>141</v>
      </c>
      <c r="B143" t="s" s="5">
        <v>12</v>
      </c>
      <c r="C143" t="s" s="5">
        <v>13</v>
      </c>
      <c r="D143" t="s" s="5">
        <v>154</v>
      </c>
      <c r="E143" s="12"/>
      <c r="F143" s="12"/>
      <c r="G143" t="s" s="5">
        <v>20</v>
      </c>
      <c r="H143" s="4">
        <v>3198</v>
      </c>
      <c r="I143" s="4">
        <v>5196</v>
      </c>
      <c r="J143" s="11">
        <v>0</v>
      </c>
      <c r="K143" s="7">
        <v>27</v>
      </c>
      <c r="L143" s="7">
        <v>0</v>
      </c>
    </row>
    <row r="144" ht="15" customHeight="1">
      <c r="A144" s="4">
        <v>142</v>
      </c>
      <c r="B144" t="s" s="5">
        <v>12</v>
      </c>
      <c r="C144" t="s" s="5">
        <v>13</v>
      </c>
      <c r="D144" t="s" s="5">
        <v>153</v>
      </c>
      <c r="E144" s="12"/>
      <c r="F144" s="12"/>
      <c r="G144" t="s" s="5">
        <v>20</v>
      </c>
      <c r="H144" s="4">
        <v>3198</v>
      </c>
      <c r="I144" s="4">
        <v>5196</v>
      </c>
      <c r="J144" s="11">
        <v>0</v>
      </c>
      <c r="K144" s="7">
        <v>27</v>
      </c>
      <c r="L144" s="7">
        <v>0</v>
      </c>
    </row>
    <row r="145" ht="15" customHeight="1">
      <c r="A145" s="4">
        <v>143</v>
      </c>
      <c r="B145" t="s" s="5">
        <v>12</v>
      </c>
      <c r="C145" t="s" s="5">
        <v>13</v>
      </c>
      <c r="D145" t="s" s="9">
        <v>155</v>
      </c>
      <c r="E145" s="6">
        <v>101080195510</v>
      </c>
      <c r="F145" s="12"/>
      <c r="G145" t="s" s="5">
        <v>20</v>
      </c>
      <c r="H145" s="4">
        <v>3198</v>
      </c>
      <c r="I145" s="4">
        <v>5196</v>
      </c>
      <c r="J145" s="11">
        <v>0</v>
      </c>
      <c r="K145" s="7">
        <v>27</v>
      </c>
      <c r="L145" s="7">
        <v>28</v>
      </c>
    </row>
    <row r="146" ht="15" customHeight="1">
      <c r="A146" s="4">
        <v>144</v>
      </c>
      <c r="B146" t="s" s="5">
        <v>12</v>
      </c>
      <c r="C146" t="s" s="5">
        <v>13</v>
      </c>
      <c r="D146" t="s" s="9">
        <v>156</v>
      </c>
      <c r="E146" s="6">
        <v>101080195523</v>
      </c>
      <c r="F146" s="12"/>
      <c r="G146" t="s" s="5">
        <v>20</v>
      </c>
      <c r="H146" s="4">
        <v>3198</v>
      </c>
      <c r="I146" s="4">
        <v>5196</v>
      </c>
      <c r="J146" s="11">
        <v>0</v>
      </c>
      <c r="K146" s="7">
        <v>27</v>
      </c>
      <c r="L146" s="7">
        <v>34</v>
      </c>
    </row>
    <row r="147" ht="15" customHeight="1">
      <c r="A147" s="4">
        <v>145</v>
      </c>
      <c r="B147" t="s" s="5">
        <v>12</v>
      </c>
      <c r="C147" t="s" s="5">
        <v>13</v>
      </c>
      <c r="D147" t="s" s="9">
        <v>157</v>
      </c>
      <c r="E147" s="6">
        <v>101080200953</v>
      </c>
      <c r="F147" s="12"/>
      <c r="G147" t="s" s="5">
        <v>20</v>
      </c>
      <c r="H147" s="4">
        <v>3198</v>
      </c>
      <c r="I147" s="4">
        <v>5196</v>
      </c>
      <c r="J147" s="11">
        <v>0</v>
      </c>
      <c r="K147" s="7">
        <v>27</v>
      </c>
      <c r="L147" s="7">
        <v>10</v>
      </c>
    </row>
    <row r="148" ht="15" customHeight="1">
      <c r="A148" s="4">
        <v>146</v>
      </c>
      <c r="B148" t="s" s="5">
        <v>12</v>
      </c>
      <c r="C148" t="s" s="5">
        <v>13</v>
      </c>
      <c r="D148" t="s" s="5">
        <v>158</v>
      </c>
      <c r="E148" s="12"/>
      <c r="F148" s="12"/>
      <c r="G148" t="s" s="5">
        <v>20</v>
      </c>
      <c r="H148" s="4">
        <v>3198</v>
      </c>
      <c r="I148" s="4">
        <v>5196</v>
      </c>
      <c r="J148" s="11">
        <v>0</v>
      </c>
      <c r="K148" s="7">
        <v>27</v>
      </c>
      <c r="L148" s="7">
        <v>0</v>
      </c>
    </row>
    <row r="149" ht="15" customHeight="1">
      <c r="A149" s="4">
        <v>147</v>
      </c>
      <c r="B149" t="s" s="5">
        <v>12</v>
      </c>
      <c r="C149" t="s" s="5">
        <v>13</v>
      </c>
      <c r="D149" t="s" s="5">
        <v>159</v>
      </c>
      <c r="E149" s="12"/>
      <c r="F149" s="12"/>
      <c r="G149" t="s" s="5">
        <v>20</v>
      </c>
      <c r="H149" s="4">
        <v>3198</v>
      </c>
      <c r="I149" s="4">
        <v>5196</v>
      </c>
      <c r="J149" s="11">
        <v>0</v>
      </c>
      <c r="K149" s="7">
        <v>27</v>
      </c>
      <c r="L149" s="7">
        <v>0</v>
      </c>
    </row>
    <row r="150" ht="15" customHeight="1">
      <c r="A150" s="4">
        <v>148</v>
      </c>
      <c r="B150" t="s" s="5">
        <v>12</v>
      </c>
      <c r="C150" t="s" s="5">
        <v>13</v>
      </c>
      <c r="D150" t="s" s="5">
        <v>160</v>
      </c>
      <c r="E150" s="12"/>
      <c r="F150" s="12"/>
      <c r="G150" t="s" s="5">
        <v>20</v>
      </c>
      <c r="H150" s="4">
        <v>3198</v>
      </c>
      <c r="I150" s="4">
        <v>5196</v>
      </c>
      <c r="J150" s="11">
        <v>0</v>
      </c>
      <c r="K150" s="7">
        <v>27</v>
      </c>
      <c r="L150" s="7">
        <v>0</v>
      </c>
    </row>
    <row r="151" ht="15" customHeight="1">
      <c r="A151" s="4">
        <v>149</v>
      </c>
      <c r="B151" t="s" s="5">
        <v>12</v>
      </c>
      <c r="C151" t="s" s="5">
        <v>13</v>
      </c>
      <c r="D151" t="s" s="5">
        <v>161</v>
      </c>
      <c r="E151" s="12"/>
      <c r="F151" s="12"/>
      <c r="G151" t="s" s="5">
        <v>20</v>
      </c>
      <c r="H151" s="4">
        <v>3198</v>
      </c>
      <c r="I151" s="4">
        <v>5196</v>
      </c>
      <c r="J151" s="11">
        <v>0</v>
      </c>
      <c r="K151" s="7">
        <v>27</v>
      </c>
      <c r="L151" s="7">
        <v>0</v>
      </c>
    </row>
    <row r="152" ht="15" customHeight="1">
      <c r="A152" s="4">
        <v>150</v>
      </c>
      <c r="B152" t="s" s="5">
        <v>12</v>
      </c>
      <c r="C152" t="s" s="5">
        <v>13</v>
      </c>
      <c r="D152" t="s" s="5">
        <v>162</v>
      </c>
      <c r="E152" s="12"/>
      <c r="F152" s="12"/>
      <c r="G152" t="s" s="5">
        <v>20</v>
      </c>
      <c r="H152" s="4">
        <v>3198</v>
      </c>
      <c r="I152" s="4">
        <v>5196</v>
      </c>
      <c r="J152" s="11">
        <v>0</v>
      </c>
      <c r="K152" s="7">
        <v>27</v>
      </c>
      <c r="L152" s="7">
        <v>0</v>
      </c>
    </row>
    <row r="153" ht="15" customHeight="1">
      <c r="A153" s="4">
        <v>151</v>
      </c>
      <c r="B153" t="s" s="5">
        <v>12</v>
      </c>
      <c r="C153" t="s" s="5">
        <v>13</v>
      </c>
      <c r="D153" t="s" s="5">
        <v>163</v>
      </c>
      <c r="E153" s="12"/>
      <c r="F153" s="12"/>
      <c r="G153" t="s" s="5">
        <v>20</v>
      </c>
      <c r="H153" s="4">
        <v>3198</v>
      </c>
      <c r="I153" s="4">
        <v>5196</v>
      </c>
      <c r="J153" s="11">
        <v>0</v>
      </c>
      <c r="K153" s="7">
        <v>27</v>
      </c>
      <c r="L153" s="7">
        <v>0</v>
      </c>
    </row>
    <row r="154" ht="15" customHeight="1">
      <c r="A154" s="4">
        <v>152</v>
      </c>
      <c r="B154" t="s" s="5">
        <v>12</v>
      </c>
      <c r="C154" t="s" s="5">
        <v>13</v>
      </c>
      <c r="D154" t="s" s="5">
        <v>164</v>
      </c>
      <c r="E154" s="12"/>
      <c r="F154" s="12"/>
      <c r="G154" t="s" s="5">
        <v>20</v>
      </c>
      <c r="H154" s="4">
        <v>3198</v>
      </c>
      <c r="I154" s="4">
        <v>5196</v>
      </c>
      <c r="J154" s="11">
        <v>0</v>
      </c>
      <c r="K154" s="7">
        <v>27</v>
      </c>
      <c r="L154" s="7">
        <v>0</v>
      </c>
    </row>
    <row r="155" ht="15" customHeight="1">
      <c r="A155" s="4">
        <v>153</v>
      </c>
      <c r="B155" t="s" s="5">
        <v>12</v>
      </c>
      <c r="C155" t="s" s="5">
        <v>13</v>
      </c>
      <c r="D155" t="s" s="5">
        <v>165</v>
      </c>
      <c r="E155" s="12"/>
      <c r="F155" s="12"/>
      <c r="G155" t="s" s="5">
        <v>20</v>
      </c>
      <c r="H155" s="4">
        <v>3198</v>
      </c>
      <c r="I155" s="4">
        <v>5196</v>
      </c>
      <c r="J155" s="11">
        <v>0</v>
      </c>
      <c r="K155" s="7">
        <v>27</v>
      </c>
      <c r="L155" s="7">
        <v>0</v>
      </c>
    </row>
    <row r="156" ht="15" customHeight="1">
      <c r="A156" s="4">
        <v>154</v>
      </c>
      <c r="B156" t="s" s="5">
        <v>12</v>
      </c>
      <c r="C156" t="s" s="5">
        <v>13</v>
      </c>
      <c r="D156" t="s" s="5">
        <v>166</v>
      </c>
      <c r="E156" s="12"/>
      <c r="F156" s="12"/>
      <c r="G156" t="s" s="5">
        <v>20</v>
      </c>
      <c r="H156" s="4">
        <v>3198</v>
      </c>
      <c r="I156" s="4">
        <v>5196</v>
      </c>
      <c r="J156" s="11">
        <v>0</v>
      </c>
      <c r="K156" s="7">
        <v>27</v>
      </c>
      <c r="L156" s="7">
        <v>0</v>
      </c>
    </row>
    <row r="157" ht="15" customHeight="1">
      <c r="A157" s="4">
        <v>155</v>
      </c>
      <c r="B157" t="s" s="5">
        <v>12</v>
      </c>
      <c r="C157" t="s" s="5">
        <v>13</v>
      </c>
      <c r="D157" t="s" s="5">
        <v>167</v>
      </c>
      <c r="E157" s="12"/>
      <c r="F157" s="12"/>
      <c r="G157" t="s" s="5">
        <v>20</v>
      </c>
      <c r="H157" s="4">
        <v>3198</v>
      </c>
      <c r="I157" s="4">
        <v>5196</v>
      </c>
      <c r="J157" s="11">
        <v>0</v>
      </c>
      <c r="K157" s="7">
        <v>27</v>
      </c>
      <c r="L157" s="7">
        <v>0</v>
      </c>
    </row>
    <row r="158" ht="15" customHeight="1">
      <c r="A158" s="4">
        <v>156</v>
      </c>
      <c r="B158" t="s" s="5">
        <v>12</v>
      </c>
      <c r="C158" t="s" s="5">
        <v>13</v>
      </c>
      <c r="D158" t="s" s="5">
        <v>168</v>
      </c>
      <c r="E158" s="12"/>
      <c r="F158" s="12"/>
      <c r="G158" t="s" s="5">
        <v>20</v>
      </c>
      <c r="H158" s="4">
        <v>3198</v>
      </c>
      <c r="I158" s="4">
        <v>5196</v>
      </c>
      <c r="J158" s="11">
        <v>0</v>
      </c>
      <c r="K158" s="7">
        <v>27</v>
      </c>
      <c r="L158" s="7">
        <v>0</v>
      </c>
    </row>
    <row r="159" ht="15" customHeight="1">
      <c r="A159" s="4">
        <v>157</v>
      </c>
      <c r="B159" t="s" s="5">
        <v>12</v>
      </c>
      <c r="C159" t="s" s="5">
        <v>13</v>
      </c>
      <c r="D159" t="s" s="9">
        <v>169</v>
      </c>
      <c r="E159" s="6">
        <v>101080195478</v>
      </c>
      <c r="F159" s="12"/>
      <c r="G159" t="s" s="5">
        <v>20</v>
      </c>
      <c r="H159" s="4">
        <v>3198</v>
      </c>
      <c r="I159" s="4">
        <v>5196</v>
      </c>
      <c r="J159" s="11">
        <v>0</v>
      </c>
      <c r="K159" s="7">
        <v>27</v>
      </c>
      <c r="L159" s="7">
        <v>26</v>
      </c>
    </row>
    <row r="160" ht="15" customHeight="1">
      <c r="A160" s="4">
        <v>158</v>
      </c>
      <c r="B160" t="s" s="5">
        <v>12</v>
      </c>
      <c r="C160" t="s" s="5">
        <v>13</v>
      </c>
      <c r="D160" t="s" s="5">
        <v>170</v>
      </c>
      <c r="E160" s="12"/>
      <c r="F160" s="12"/>
      <c r="G160" t="s" s="5">
        <v>20</v>
      </c>
      <c r="H160" s="4">
        <v>3198</v>
      </c>
      <c r="I160" s="4">
        <v>5196</v>
      </c>
      <c r="J160" s="11">
        <v>0</v>
      </c>
      <c r="K160" s="7">
        <v>27</v>
      </c>
      <c r="L160" s="7">
        <v>0</v>
      </c>
    </row>
    <row r="161" ht="15" customHeight="1">
      <c r="A161" s="4">
        <v>159</v>
      </c>
      <c r="B161" t="s" s="5">
        <v>12</v>
      </c>
      <c r="C161" t="s" s="5">
        <v>13</v>
      </c>
      <c r="D161" t="s" s="5">
        <v>19</v>
      </c>
      <c r="E161" s="12"/>
      <c r="F161" s="12"/>
      <c r="G161" t="s" s="5">
        <v>20</v>
      </c>
      <c r="H161" s="4">
        <v>3198</v>
      </c>
      <c r="I161" s="4">
        <v>5196</v>
      </c>
      <c r="J161" s="11">
        <v>0</v>
      </c>
      <c r="K161" s="7">
        <v>27</v>
      </c>
      <c r="L161" s="7">
        <v>0</v>
      </c>
    </row>
    <row r="162" ht="15" customHeight="1">
      <c r="A162" s="4">
        <v>160</v>
      </c>
      <c r="B162" t="s" s="5">
        <v>12</v>
      </c>
      <c r="C162" t="s" s="5">
        <v>13</v>
      </c>
      <c r="D162" t="s" s="5">
        <v>171</v>
      </c>
      <c r="E162" s="12"/>
      <c r="F162" s="12"/>
      <c r="G162" t="s" s="5">
        <v>20</v>
      </c>
      <c r="H162" s="4">
        <v>3198</v>
      </c>
      <c r="I162" s="4">
        <v>5196</v>
      </c>
      <c r="J162" s="11">
        <v>0</v>
      </c>
      <c r="K162" s="7">
        <v>27</v>
      </c>
      <c r="L162" s="7">
        <v>0</v>
      </c>
    </row>
    <row r="163" ht="15" customHeight="1">
      <c r="A163" s="4">
        <v>161</v>
      </c>
      <c r="B163" t="s" s="5">
        <v>12</v>
      </c>
      <c r="C163" t="s" s="5">
        <v>13</v>
      </c>
      <c r="D163" t="s" s="5">
        <v>172</v>
      </c>
      <c r="E163" s="12"/>
      <c r="F163" s="12"/>
      <c r="G163" t="s" s="5">
        <v>20</v>
      </c>
      <c r="H163" s="4">
        <v>3198</v>
      </c>
      <c r="I163" s="4">
        <v>5196</v>
      </c>
      <c r="J163" s="11">
        <v>0</v>
      </c>
      <c r="K163" s="7">
        <v>27</v>
      </c>
      <c r="L163" s="7">
        <v>0</v>
      </c>
    </row>
    <row r="164" ht="15" customHeight="1">
      <c r="A164" s="4">
        <v>162</v>
      </c>
      <c r="B164" t="s" s="5">
        <v>12</v>
      </c>
      <c r="C164" t="s" s="5">
        <v>13</v>
      </c>
      <c r="D164" t="s" s="5">
        <v>173</v>
      </c>
      <c r="E164" s="12"/>
      <c r="F164" s="12"/>
      <c r="G164" t="s" s="5">
        <v>20</v>
      </c>
      <c r="H164" s="4">
        <v>3198</v>
      </c>
      <c r="I164" s="4">
        <v>5196</v>
      </c>
      <c r="J164" s="11">
        <v>0</v>
      </c>
      <c r="K164" s="7">
        <v>27</v>
      </c>
      <c r="L164" s="7">
        <v>0</v>
      </c>
    </row>
    <row r="165" ht="15" customHeight="1">
      <c r="A165" s="4">
        <v>163</v>
      </c>
      <c r="B165" t="s" s="5">
        <v>12</v>
      </c>
      <c r="C165" t="s" s="5">
        <v>13</v>
      </c>
      <c r="D165" t="s" s="9">
        <v>174</v>
      </c>
      <c r="E165" s="6">
        <v>101080195534</v>
      </c>
      <c r="F165" s="12"/>
      <c r="G165" t="s" s="5">
        <v>20</v>
      </c>
      <c r="H165" s="4">
        <v>3198</v>
      </c>
      <c r="I165" s="4">
        <v>5196</v>
      </c>
      <c r="J165" s="11">
        <v>0</v>
      </c>
      <c r="K165" s="7">
        <v>27</v>
      </c>
      <c r="L165" s="7">
        <v>30</v>
      </c>
    </row>
    <row r="166" ht="15" customHeight="1">
      <c r="A166" s="4">
        <v>164</v>
      </c>
      <c r="B166" t="s" s="5">
        <v>12</v>
      </c>
      <c r="C166" t="s" s="5">
        <v>13</v>
      </c>
      <c r="D166" t="s" s="9">
        <v>175</v>
      </c>
      <c r="E166" s="6">
        <v>101080195506</v>
      </c>
      <c r="F166" s="12"/>
      <c r="G166" t="s" s="5">
        <v>20</v>
      </c>
      <c r="H166" s="4">
        <v>3198</v>
      </c>
      <c r="I166" s="4">
        <v>5196</v>
      </c>
      <c r="J166" s="11">
        <v>0</v>
      </c>
      <c r="K166" s="7">
        <v>27</v>
      </c>
      <c r="L166" s="7">
        <v>25</v>
      </c>
    </row>
    <row r="167" ht="15" customHeight="1">
      <c r="A167" s="7">
        <v>165</v>
      </c>
      <c r="B167" t="s" s="5">
        <v>12</v>
      </c>
      <c r="C167" t="s" s="5">
        <v>13</v>
      </c>
      <c r="D167" t="s" s="9">
        <v>176</v>
      </c>
      <c r="E167" s="6">
        <v>101080200969</v>
      </c>
      <c r="F167" s="12"/>
      <c r="G167" t="s" s="5">
        <v>20</v>
      </c>
      <c r="H167" s="4">
        <v>3198</v>
      </c>
      <c r="I167" s="4">
        <v>5196</v>
      </c>
      <c r="J167" s="11">
        <v>0</v>
      </c>
      <c r="K167" s="7">
        <v>27</v>
      </c>
      <c r="L167" s="7">
        <v>26</v>
      </c>
    </row>
    <row r="168" ht="15" customHeight="1">
      <c r="A168" s="7">
        <v>166</v>
      </c>
      <c r="B168" t="s" s="5">
        <v>12</v>
      </c>
      <c r="C168" t="s" s="5">
        <v>13</v>
      </c>
      <c r="D168" t="s" s="5">
        <v>177</v>
      </c>
      <c r="E168" s="12"/>
      <c r="F168" s="12"/>
      <c r="G168" t="s" s="5">
        <v>20</v>
      </c>
      <c r="H168" s="4">
        <v>3198</v>
      </c>
      <c r="I168" s="4">
        <v>5196</v>
      </c>
      <c r="J168" s="11">
        <v>0</v>
      </c>
      <c r="K168" s="7">
        <v>27</v>
      </c>
      <c r="L168" s="7">
        <v>0</v>
      </c>
    </row>
    <row r="169" ht="15" customHeight="1">
      <c r="A169" s="7">
        <v>167</v>
      </c>
      <c r="B169" t="s" s="5">
        <v>12</v>
      </c>
      <c r="C169" t="s" s="5">
        <v>13</v>
      </c>
      <c r="D169" t="s" s="9">
        <v>178</v>
      </c>
      <c r="E169" s="6">
        <v>101080195484</v>
      </c>
      <c r="F169" s="12"/>
      <c r="G169" t="s" s="5">
        <v>20</v>
      </c>
      <c r="H169" s="4">
        <v>3198</v>
      </c>
      <c r="I169" s="4">
        <v>5196</v>
      </c>
      <c r="J169" s="11">
        <v>0</v>
      </c>
      <c r="K169" s="7">
        <v>27</v>
      </c>
      <c r="L169" s="7">
        <v>28</v>
      </c>
    </row>
    <row r="170" ht="15" customHeight="1">
      <c r="A170" s="7">
        <v>168</v>
      </c>
      <c r="B170" t="s" s="5">
        <v>12</v>
      </c>
      <c r="C170" t="s" s="5">
        <v>13</v>
      </c>
      <c r="D170" t="s" s="9">
        <v>179</v>
      </c>
      <c r="E170" s="6">
        <v>101080200982</v>
      </c>
      <c r="F170" s="12"/>
      <c r="G170" t="s" s="5">
        <v>20</v>
      </c>
      <c r="H170" s="4">
        <v>3198</v>
      </c>
      <c r="I170" s="4">
        <v>5196</v>
      </c>
      <c r="J170" s="11">
        <v>0</v>
      </c>
      <c r="K170" s="7">
        <v>27</v>
      </c>
      <c r="L170" s="7">
        <v>29</v>
      </c>
    </row>
    <row r="171" ht="15" customHeight="1">
      <c r="A171" s="7">
        <v>169</v>
      </c>
      <c r="B171" t="s" s="5">
        <v>12</v>
      </c>
      <c r="C171" t="s" s="5">
        <v>13</v>
      </c>
      <c r="D171" t="s" s="9">
        <v>180</v>
      </c>
      <c r="E171" s="6">
        <v>101080200948</v>
      </c>
      <c r="F171" s="12"/>
      <c r="G171" t="s" s="5">
        <v>20</v>
      </c>
      <c r="H171" s="4">
        <v>3198</v>
      </c>
      <c r="I171" s="4">
        <v>5196</v>
      </c>
      <c r="J171" s="11">
        <v>0</v>
      </c>
      <c r="K171" s="7">
        <v>27</v>
      </c>
      <c r="L171" s="7">
        <v>31</v>
      </c>
    </row>
    <row r="172" ht="15" customHeight="1">
      <c r="A172" s="7">
        <v>170</v>
      </c>
      <c r="B172" t="s" s="5">
        <v>12</v>
      </c>
      <c r="C172" t="s" s="5">
        <v>13</v>
      </c>
      <c r="D172" t="s" s="9">
        <v>181</v>
      </c>
      <c r="E172" s="6">
        <v>101077109036</v>
      </c>
      <c r="F172" s="12"/>
      <c r="G172" t="s" s="5">
        <v>20</v>
      </c>
      <c r="H172" s="4">
        <v>3198</v>
      </c>
      <c r="I172" s="4">
        <v>5196</v>
      </c>
      <c r="J172" s="11">
        <v>0</v>
      </c>
      <c r="K172" s="7">
        <v>27</v>
      </c>
      <c r="L172" s="7">
        <v>30</v>
      </c>
    </row>
    <row r="173" ht="15" customHeight="1">
      <c r="A173" s="7">
        <v>171</v>
      </c>
      <c r="B173" t="s" s="5">
        <v>12</v>
      </c>
      <c r="C173" t="s" s="5">
        <v>13</v>
      </c>
      <c r="D173" t="s" s="5">
        <v>177</v>
      </c>
      <c r="E173" s="12"/>
      <c r="F173" s="12"/>
      <c r="G173" t="s" s="5">
        <v>20</v>
      </c>
      <c r="H173" s="4">
        <v>3198</v>
      </c>
      <c r="I173" s="4">
        <v>5196</v>
      </c>
      <c r="J173" s="11">
        <v>0</v>
      </c>
      <c r="K173" s="7">
        <v>27</v>
      </c>
      <c r="L173" s="7">
        <v>0</v>
      </c>
    </row>
    <row r="174" ht="15" customHeight="1">
      <c r="A174" s="7">
        <v>172</v>
      </c>
      <c r="B174" t="s" s="5">
        <v>12</v>
      </c>
      <c r="C174" t="s" s="5">
        <v>13</v>
      </c>
      <c r="D174" t="s" s="5">
        <v>177</v>
      </c>
      <c r="E174" s="12"/>
      <c r="F174" s="12"/>
      <c r="G174" t="s" s="5">
        <v>20</v>
      </c>
      <c r="H174" s="4">
        <v>3198</v>
      </c>
      <c r="I174" s="4">
        <v>5196</v>
      </c>
      <c r="J174" s="11">
        <v>0</v>
      </c>
      <c r="K174" s="7">
        <v>27</v>
      </c>
      <c r="L174" s="7">
        <v>0</v>
      </c>
    </row>
    <row r="175" ht="15" customHeight="1">
      <c r="A175" s="7">
        <v>173</v>
      </c>
      <c r="B175" t="s" s="5">
        <v>12</v>
      </c>
      <c r="C175" t="s" s="5">
        <v>13</v>
      </c>
      <c r="D175" t="s" s="5">
        <v>177</v>
      </c>
      <c r="E175" s="12"/>
      <c r="F175" s="12"/>
      <c r="G175" t="s" s="5">
        <v>20</v>
      </c>
      <c r="H175" s="4">
        <v>3198</v>
      </c>
      <c r="I175" s="4">
        <v>5196</v>
      </c>
      <c r="J175" s="11">
        <v>0</v>
      </c>
      <c r="K175" s="7">
        <v>27</v>
      </c>
      <c r="L175" s="7">
        <v>0</v>
      </c>
    </row>
    <row r="176" ht="15" customHeight="1">
      <c r="A176" s="7">
        <v>174</v>
      </c>
      <c r="B176" t="s" s="5">
        <v>12</v>
      </c>
      <c r="C176" t="s" s="5">
        <v>13</v>
      </c>
      <c r="D176" t="s" s="5">
        <v>177</v>
      </c>
      <c r="E176" s="12"/>
      <c r="F176" s="12"/>
      <c r="G176" t="s" s="5">
        <v>20</v>
      </c>
      <c r="H176" s="4">
        <v>3198</v>
      </c>
      <c r="I176" s="4">
        <v>5196</v>
      </c>
      <c r="J176" s="11">
        <v>0</v>
      </c>
      <c r="K176" s="7">
        <v>27</v>
      </c>
      <c r="L176" s="7">
        <v>0</v>
      </c>
    </row>
    <row r="177" ht="15" customHeight="1">
      <c r="A177" s="7">
        <v>175</v>
      </c>
      <c r="B177" t="s" s="5">
        <v>12</v>
      </c>
      <c r="C177" t="s" s="5">
        <v>13</v>
      </c>
      <c r="D177" t="s" s="5">
        <v>177</v>
      </c>
      <c r="E177" s="12"/>
      <c r="F177" s="12"/>
      <c r="G177" t="s" s="5">
        <v>20</v>
      </c>
      <c r="H177" s="4">
        <v>3198</v>
      </c>
      <c r="I177" s="4">
        <v>5196</v>
      </c>
      <c r="J177" s="11">
        <v>0</v>
      </c>
      <c r="K177" s="7">
        <v>27</v>
      </c>
      <c r="L177" s="7">
        <v>0</v>
      </c>
    </row>
    <row r="178" ht="15" customHeight="1">
      <c r="A178" s="7">
        <v>176</v>
      </c>
      <c r="B178" t="s" s="5">
        <v>12</v>
      </c>
      <c r="C178" t="s" s="5">
        <v>13</v>
      </c>
      <c r="D178" t="s" s="5">
        <v>177</v>
      </c>
      <c r="E178" s="12"/>
      <c r="F178" s="12"/>
      <c r="G178" t="s" s="5">
        <v>20</v>
      </c>
      <c r="H178" s="4">
        <v>3198</v>
      </c>
      <c r="I178" s="4">
        <v>5196</v>
      </c>
      <c r="J178" s="11">
        <v>0</v>
      </c>
      <c r="K178" s="7">
        <v>27</v>
      </c>
      <c r="L178" s="7">
        <v>0</v>
      </c>
    </row>
    <row r="179" ht="15" customHeight="1">
      <c r="A179" s="7">
        <v>177</v>
      </c>
      <c r="B179" t="s" s="5">
        <v>12</v>
      </c>
      <c r="C179" t="s" s="5">
        <v>13</v>
      </c>
      <c r="D179" t="s" s="5">
        <v>177</v>
      </c>
      <c r="E179" s="12"/>
      <c r="F179" s="12"/>
      <c r="G179" t="s" s="5">
        <v>20</v>
      </c>
      <c r="H179" s="4">
        <v>3198</v>
      </c>
      <c r="I179" s="4">
        <v>5196</v>
      </c>
      <c r="J179" s="11">
        <v>0</v>
      </c>
      <c r="K179" s="7">
        <v>27</v>
      </c>
      <c r="L179" s="7">
        <v>0</v>
      </c>
    </row>
    <row r="180" ht="15" customHeight="1">
      <c r="A180" s="7">
        <v>178</v>
      </c>
      <c r="B180" t="s" s="5">
        <v>12</v>
      </c>
      <c r="C180" t="s" s="5">
        <v>13</v>
      </c>
      <c r="D180" t="s" s="5">
        <v>177</v>
      </c>
      <c r="E180" s="12"/>
      <c r="F180" s="12"/>
      <c r="G180" t="s" s="5">
        <v>20</v>
      </c>
      <c r="H180" s="4">
        <v>3198</v>
      </c>
      <c r="I180" s="4">
        <v>5196</v>
      </c>
      <c r="J180" s="11">
        <v>0</v>
      </c>
      <c r="K180" s="7">
        <v>27</v>
      </c>
      <c r="L180" s="7">
        <v>0</v>
      </c>
    </row>
    <row r="181" ht="15" customHeight="1">
      <c r="A181" s="7">
        <v>179</v>
      </c>
      <c r="B181" t="s" s="5">
        <v>12</v>
      </c>
      <c r="C181" t="s" s="5">
        <v>13</v>
      </c>
      <c r="D181" t="s" s="5">
        <v>177</v>
      </c>
      <c r="E181" s="12"/>
      <c r="F181" s="12"/>
      <c r="G181" t="s" s="5">
        <v>20</v>
      </c>
      <c r="H181" s="4">
        <v>3198</v>
      </c>
      <c r="I181" s="4">
        <v>5196</v>
      </c>
      <c r="J181" s="11">
        <v>0</v>
      </c>
      <c r="K181" s="7">
        <v>27</v>
      </c>
      <c r="L181" s="7">
        <v>0</v>
      </c>
    </row>
    <row r="182" ht="15" customHeight="1">
      <c r="A182" s="7">
        <v>180</v>
      </c>
      <c r="B182" t="s" s="5">
        <v>12</v>
      </c>
      <c r="C182" t="s" s="5">
        <v>13</v>
      </c>
      <c r="D182" t="s" s="5">
        <v>177</v>
      </c>
      <c r="E182" s="12"/>
      <c r="F182" s="12"/>
      <c r="G182" t="s" s="5">
        <v>20</v>
      </c>
      <c r="H182" s="4">
        <v>3198</v>
      </c>
      <c r="I182" s="4">
        <v>5196</v>
      </c>
      <c r="J182" s="11">
        <v>0</v>
      </c>
      <c r="K182" s="7">
        <v>27</v>
      </c>
      <c r="L182" s="7">
        <v>0</v>
      </c>
    </row>
    <row r="183" ht="15" customHeight="1">
      <c r="A183" s="7">
        <v>181</v>
      </c>
      <c r="B183" t="s" s="5">
        <v>12</v>
      </c>
      <c r="C183" t="s" s="5">
        <v>13</v>
      </c>
      <c r="D183" t="s" s="5">
        <v>177</v>
      </c>
      <c r="E183" s="12"/>
      <c r="F183" s="12"/>
      <c r="G183" t="s" s="5">
        <v>20</v>
      </c>
      <c r="H183" s="4">
        <v>3198</v>
      </c>
      <c r="I183" s="4">
        <v>5196</v>
      </c>
      <c r="J183" s="11">
        <v>0</v>
      </c>
      <c r="K183" s="7">
        <v>27</v>
      </c>
      <c r="L183" s="7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H56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3" customWidth="1"/>
    <col min="2" max="2" width="21.5" style="13" customWidth="1"/>
    <col min="3" max="3" width="17" style="13" customWidth="1"/>
    <col min="4" max="4" width="19.3516" style="13" customWidth="1"/>
    <col min="5" max="5" width="8.85156" style="13" customWidth="1"/>
    <col min="6" max="6" width="8.85156" style="13" customWidth="1"/>
    <col min="7" max="7" width="8.85156" style="13" customWidth="1"/>
    <col min="8" max="8" width="8.85156" style="13" customWidth="1"/>
    <col min="9" max="9" width="8.85156" style="13" customWidth="1"/>
    <col min="10" max="10" width="8.85156" style="13" customWidth="1"/>
    <col min="11" max="11" width="8.85156" style="13" customWidth="1"/>
    <col min="12" max="12" width="8.85156" style="13" customWidth="1"/>
    <col min="13" max="13" width="8.85156" style="13" customWidth="1"/>
    <col min="14" max="14" width="8.85156" style="13" customWidth="1"/>
    <col min="15" max="15" width="8.85156" style="13" customWidth="1"/>
    <col min="16" max="16" width="8.85156" style="13" customWidth="1"/>
    <col min="17" max="17" width="8.85156" style="13" customWidth="1"/>
    <col min="18" max="18" width="8.85156" style="13" customWidth="1"/>
    <col min="19" max="19" width="8.85156" style="13" customWidth="1"/>
    <col min="20" max="20" width="8.85156" style="13" customWidth="1"/>
    <col min="21" max="21" width="8.85156" style="13" customWidth="1"/>
    <col min="22" max="22" width="8.85156" style="13" customWidth="1"/>
    <col min="23" max="23" width="8.85156" style="13" customWidth="1"/>
    <col min="24" max="24" width="8.85156" style="13" customWidth="1"/>
    <col min="25" max="25" width="8.85156" style="13" customWidth="1"/>
    <col min="26" max="26" width="8.85156" style="13" customWidth="1"/>
    <col min="27" max="27" width="8.85156" style="13" customWidth="1"/>
    <col min="28" max="28" width="8.85156" style="13" customWidth="1"/>
    <col min="29" max="29" width="8.85156" style="13" customWidth="1"/>
    <col min="30" max="30" width="8.85156" style="13" customWidth="1"/>
    <col min="31" max="31" width="8.85156" style="13" customWidth="1"/>
    <col min="32" max="32" width="8.85156" style="13" customWidth="1"/>
    <col min="33" max="33" width="8.85156" style="13" customWidth="1"/>
    <col min="34" max="34" width="8.85156" style="13" customWidth="1"/>
    <col min="35" max="256" width="8.85156" style="13" customWidth="1"/>
  </cols>
  <sheetData>
    <row r="1" ht="47.25" customHeight="1">
      <c r="A1" t="s" s="2">
        <v>0</v>
      </c>
      <c r="B1" t="s" s="2">
        <v>3</v>
      </c>
      <c r="C1" t="s" s="2">
        <v>4</v>
      </c>
      <c r="D1" t="s" s="2">
        <v>5</v>
      </c>
      <c r="E1" t="s" s="2">
        <v>6</v>
      </c>
      <c r="F1" t="s" s="2">
        <v>7</v>
      </c>
      <c r="G1" t="s" s="2">
        <v>8</v>
      </c>
      <c r="H1" t="s" s="2">
        <v>9</v>
      </c>
      <c r="I1" t="s" s="3">
        <v>10</v>
      </c>
      <c r="J1" t="s" s="3">
        <v>11</v>
      </c>
      <c r="K1" t="s" s="3">
        <v>182</v>
      </c>
      <c r="L1" t="s" s="3">
        <v>183</v>
      </c>
      <c r="M1" t="s" s="3">
        <v>184</v>
      </c>
      <c r="N1" t="s" s="3">
        <v>185</v>
      </c>
      <c r="O1" t="s" s="3">
        <v>186</v>
      </c>
      <c r="P1" s="14"/>
      <c r="Q1" s="14"/>
      <c r="R1" s="15"/>
      <c r="S1" s="15"/>
      <c r="T1" s="15"/>
      <c r="U1" s="15"/>
      <c r="V1" s="15"/>
      <c r="W1" s="15"/>
      <c r="X1" s="15"/>
      <c r="Y1" s="15"/>
      <c r="Z1" s="15"/>
      <c r="AA1" s="16"/>
      <c r="AB1" s="15"/>
      <c r="AC1" s="15"/>
      <c r="AD1" s="15"/>
      <c r="AE1" s="15"/>
      <c r="AF1" s="15"/>
      <c r="AG1" s="15"/>
      <c r="AH1" s="15"/>
    </row>
    <row r="2" ht="15" customHeight="1">
      <c r="A2" s="8"/>
      <c r="B2" t="s" s="9">
        <v>18</v>
      </c>
      <c r="C2" s="6">
        <v>100906550661</v>
      </c>
      <c r="D2" s="6"/>
      <c r="E2" s="6"/>
      <c r="F2" s="4">
        <v>3956</v>
      </c>
      <c r="G2" s="4">
        <v>5196</v>
      </c>
      <c r="H2" s="4">
        <v>2348</v>
      </c>
      <c r="I2" s="7">
        <v>27</v>
      </c>
      <c r="J2" s="7">
        <v>24</v>
      </c>
      <c r="K2" s="7">
        <v>3516.444444444444</v>
      </c>
      <c r="L2" s="7">
        <v>4618.666666666667</v>
      </c>
      <c r="M2" s="7">
        <v>2087.111111111111</v>
      </c>
      <c r="N2" s="7">
        <v>10222.222222222223</v>
      </c>
      <c r="O2" s="7">
        <v>976.2133333333334</v>
      </c>
      <c r="P2" s="7">
        <v>1788.888888888889</v>
      </c>
      <c r="Q2" s="12"/>
      <c r="R2" s="7">
        <f>K2+L2</f>
        <v>8135.111111111111</v>
      </c>
      <c r="S2" s="7">
        <f>R2*(12/100)</f>
        <v>976.2133333333334</v>
      </c>
      <c r="T2" s="17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</row>
    <row r="3" ht="15" customHeight="1">
      <c r="A3" s="8"/>
      <c r="B3" t="s" s="9">
        <v>21</v>
      </c>
      <c r="C3" s="6">
        <v>100900524340</v>
      </c>
      <c r="D3" s="6">
        <v>6207804740</v>
      </c>
      <c r="E3" s="6"/>
      <c r="F3" s="4">
        <v>3198</v>
      </c>
      <c r="G3" s="4">
        <v>5196</v>
      </c>
      <c r="H3" s="4">
        <v>2106</v>
      </c>
      <c r="I3" s="7">
        <v>27</v>
      </c>
      <c r="J3" s="7">
        <v>27</v>
      </c>
      <c r="K3" s="7">
        <v>3198</v>
      </c>
      <c r="L3" s="7">
        <v>5196</v>
      </c>
      <c r="M3" s="7">
        <v>2106</v>
      </c>
      <c r="N3" s="7">
        <v>10500</v>
      </c>
      <c r="O3" s="7">
        <v>1007.28</v>
      </c>
      <c r="P3" s="7">
        <v>1837.5</v>
      </c>
      <c r="Q3" s="12"/>
      <c r="R3" s="7">
        <f>K3+L3</f>
        <v>8394</v>
      </c>
      <c r="S3" s="7">
        <f>R3*(12/100)</f>
        <v>1007.28</v>
      </c>
      <c r="T3" s="19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</row>
    <row r="4" ht="15" customHeight="1">
      <c r="A4" s="8"/>
      <c r="B4" t="s" s="9">
        <v>22</v>
      </c>
      <c r="C4" s="6">
        <v>100900526943</v>
      </c>
      <c r="D4" s="6">
        <v>6207804743</v>
      </c>
      <c r="E4" s="6"/>
      <c r="F4" s="4">
        <v>3198</v>
      </c>
      <c r="G4" s="4">
        <v>5196</v>
      </c>
      <c r="H4" s="4">
        <v>0</v>
      </c>
      <c r="I4" s="7">
        <v>27</v>
      </c>
      <c r="J4" s="7">
        <v>27</v>
      </c>
      <c r="K4" s="7">
        <v>3198</v>
      </c>
      <c r="L4" s="7">
        <v>5196</v>
      </c>
      <c r="M4" s="7">
        <v>0</v>
      </c>
      <c r="N4" s="7">
        <v>8394</v>
      </c>
      <c r="O4" s="7">
        <v>1007.28</v>
      </c>
      <c r="P4" s="7">
        <v>1468.95</v>
      </c>
      <c r="Q4" s="12"/>
      <c r="R4" s="7">
        <f>K4+L4</f>
        <v>8394</v>
      </c>
      <c r="S4" s="7">
        <f>R4*(12/100)</f>
        <v>1007.28</v>
      </c>
      <c r="T4" s="19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</row>
    <row r="5" ht="15" customHeight="1">
      <c r="A5" s="8"/>
      <c r="B5" t="s" s="9">
        <v>23</v>
      </c>
      <c r="C5" s="6">
        <v>100906525444</v>
      </c>
      <c r="D5" s="6">
        <v>6207804745</v>
      </c>
      <c r="E5" s="6"/>
      <c r="F5" s="4">
        <v>3198</v>
      </c>
      <c r="G5" s="4">
        <v>5196</v>
      </c>
      <c r="H5" s="4">
        <v>0</v>
      </c>
      <c r="I5" s="7">
        <v>27</v>
      </c>
      <c r="J5" s="7">
        <v>19</v>
      </c>
      <c r="K5" s="7">
        <v>2250.444444444444</v>
      </c>
      <c r="L5" s="7">
        <v>3656.444444444445</v>
      </c>
      <c r="M5" s="7">
        <v>0</v>
      </c>
      <c r="N5" s="7">
        <v>5906.888888888889</v>
      </c>
      <c r="O5" s="7">
        <v>708.8266666666666</v>
      </c>
      <c r="P5" s="7">
        <v>1033.705555555556</v>
      </c>
      <c r="Q5" s="12"/>
      <c r="R5" s="7">
        <f>K5+L5</f>
        <v>5906.888888888889</v>
      </c>
      <c r="S5" s="7">
        <f>R5*(12/100)</f>
        <v>708.8266666666666</v>
      </c>
      <c r="T5" s="19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</row>
    <row r="6" ht="15" customHeight="1">
      <c r="A6" s="8"/>
      <c r="B6" t="s" s="9">
        <v>24</v>
      </c>
      <c r="C6" s="6">
        <v>100905486648</v>
      </c>
      <c r="D6" s="6">
        <v>6207804746</v>
      </c>
      <c r="E6" s="6"/>
      <c r="F6" s="4">
        <v>3198</v>
      </c>
      <c r="G6" s="4">
        <v>5196</v>
      </c>
      <c r="H6" s="4">
        <v>1000</v>
      </c>
      <c r="I6" s="7">
        <v>27</v>
      </c>
      <c r="J6" s="7">
        <v>27</v>
      </c>
      <c r="K6" s="7">
        <v>3198</v>
      </c>
      <c r="L6" s="7">
        <v>5196</v>
      </c>
      <c r="M6" s="7">
        <v>1000</v>
      </c>
      <c r="N6" s="7">
        <v>9394</v>
      </c>
      <c r="O6" s="7">
        <v>1007.28</v>
      </c>
      <c r="P6" s="7">
        <v>1643.95</v>
      </c>
      <c r="Q6" s="12"/>
      <c r="R6" s="7">
        <f>K6+L6</f>
        <v>8394</v>
      </c>
      <c r="S6" s="7">
        <f>R6*(12/100)</f>
        <v>1007.28</v>
      </c>
      <c r="T6" s="19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</row>
    <row r="7" ht="15" customHeight="1">
      <c r="A7" s="8"/>
      <c r="B7" t="s" s="9">
        <v>25</v>
      </c>
      <c r="C7" s="6">
        <v>100906524057</v>
      </c>
      <c r="D7" s="6">
        <v>6207804748</v>
      </c>
      <c r="E7" s="6"/>
      <c r="F7" s="4">
        <v>3198</v>
      </c>
      <c r="G7" s="4">
        <v>5196</v>
      </c>
      <c r="H7" s="4">
        <v>0</v>
      </c>
      <c r="I7" s="7">
        <v>27</v>
      </c>
      <c r="J7" s="7">
        <v>21</v>
      </c>
      <c r="K7" s="7">
        <v>2487.333333333333</v>
      </c>
      <c r="L7" s="7">
        <v>4041.333333333333</v>
      </c>
      <c r="M7" s="7">
        <v>0</v>
      </c>
      <c r="N7" s="7">
        <v>6528.666666666667</v>
      </c>
      <c r="O7" s="7">
        <v>783.4400000000001</v>
      </c>
      <c r="P7" s="7">
        <v>1142.516666666667</v>
      </c>
      <c r="Q7" s="12"/>
      <c r="R7" s="7">
        <f>K7+L7</f>
        <v>6528.666666666666</v>
      </c>
      <c r="S7" s="7">
        <f>R7*(12/100)</f>
        <v>783.4399999999999</v>
      </c>
      <c r="T7" s="19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</row>
    <row r="8" ht="15" customHeight="1">
      <c r="A8" s="8"/>
      <c r="B8" t="s" s="9">
        <v>28</v>
      </c>
      <c r="C8" s="6">
        <v>100911040883</v>
      </c>
      <c r="D8" s="6">
        <v>6207804752</v>
      </c>
      <c r="E8" s="6"/>
      <c r="F8" s="4">
        <v>3198</v>
      </c>
      <c r="G8" s="4">
        <v>5196</v>
      </c>
      <c r="H8" s="4">
        <v>0</v>
      </c>
      <c r="I8" s="7">
        <v>27</v>
      </c>
      <c r="J8" s="7">
        <v>23</v>
      </c>
      <c r="K8" s="7">
        <v>2724.222222222222</v>
      </c>
      <c r="L8" s="7">
        <v>4426.222222222223</v>
      </c>
      <c r="M8" s="7">
        <v>0</v>
      </c>
      <c r="N8" s="7">
        <v>7150.444444444445</v>
      </c>
      <c r="O8" s="7">
        <v>858.0533333333334</v>
      </c>
      <c r="P8" s="7">
        <v>1251.327777777778</v>
      </c>
      <c r="Q8" s="12"/>
      <c r="R8" s="7">
        <f>K8+L8</f>
        <v>7150.444444444445</v>
      </c>
      <c r="S8" s="7">
        <f>R8*(12/100)</f>
        <v>858.0533333333334</v>
      </c>
      <c r="T8" s="19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</row>
    <row r="9" ht="15" customHeight="1">
      <c r="A9" s="8"/>
      <c r="B9" t="s" s="9">
        <v>30</v>
      </c>
      <c r="C9" s="6">
        <v>100909874576</v>
      </c>
      <c r="D9" s="6">
        <v>6207804754</v>
      </c>
      <c r="E9" s="6"/>
      <c r="F9" s="4">
        <v>3198</v>
      </c>
      <c r="G9" s="4">
        <v>5196</v>
      </c>
      <c r="H9" s="4">
        <v>0</v>
      </c>
      <c r="I9" s="7">
        <v>27</v>
      </c>
      <c r="J9" s="7">
        <v>22</v>
      </c>
      <c r="K9" s="7">
        <v>2605.777777777778</v>
      </c>
      <c r="L9" s="7">
        <v>4233.777777777778</v>
      </c>
      <c r="M9" s="7">
        <v>0</v>
      </c>
      <c r="N9" s="7">
        <v>6839.555555555557</v>
      </c>
      <c r="O9" s="7">
        <v>820.7466666666668</v>
      </c>
      <c r="P9" s="7">
        <v>1196.922222222222</v>
      </c>
      <c r="Q9" s="12"/>
      <c r="R9" s="7">
        <f>K9+L9</f>
        <v>6839.555555555557</v>
      </c>
      <c r="S9" s="7">
        <f>R9*(12/100)</f>
        <v>820.7466666666668</v>
      </c>
      <c r="T9" s="19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</row>
    <row r="10" ht="15" customHeight="1">
      <c r="A10" s="8"/>
      <c r="B10" t="s" s="9">
        <v>40</v>
      </c>
      <c r="C10" s="6">
        <v>100902157835</v>
      </c>
      <c r="D10" s="6">
        <v>6207804777</v>
      </c>
      <c r="E10" s="6"/>
      <c r="F10" s="4">
        <v>3198</v>
      </c>
      <c r="G10" s="4">
        <v>5196</v>
      </c>
      <c r="H10" s="4">
        <v>0</v>
      </c>
      <c r="I10" s="7">
        <v>27</v>
      </c>
      <c r="J10" s="7">
        <v>27</v>
      </c>
      <c r="K10" s="7">
        <v>3198</v>
      </c>
      <c r="L10" s="7">
        <v>5196</v>
      </c>
      <c r="M10" s="7">
        <v>0</v>
      </c>
      <c r="N10" s="7">
        <v>8394</v>
      </c>
      <c r="O10" s="7">
        <v>1007.28</v>
      </c>
      <c r="P10" s="7">
        <v>1468.95</v>
      </c>
      <c r="Q10" s="12"/>
      <c r="R10" s="7">
        <f>K10+L10</f>
        <v>8394</v>
      </c>
      <c r="S10" s="7">
        <f>R10*(12/100)</f>
        <v>1007.28</v>
      </c>
      <c r="T10" s="19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</row>
    <row r="11" ht="15" customHeight="1">
      <c r="A11" s="8"/>
      <c r="B11" t="s" s="9">
        <v>43</v>
      </c>
      <c r="C11" s="6">
        <v>100901779773</v>
      </c>
      <c r="D11" s="6">
        <v>6207804791</v>
      </c>
      <c r="E11" s="6"/>
      <c r="F11" s="4">
        <v>3198</v>
      </c>
      <c r="G11" s="4">
        <v>5196</v>
      </c>
      <c r="H11" s="4">
        <v>0</v>
      </c>
      <c r="I11" s="7">
        <v>27</v>
      </c>
      <c r="J11" s="7">
        <v>20</v>
      </c>
      <c r="K11" s="7">
        <v>2368.888888888889</v>
      </c>
      <c r="L11" s="7">
        <v>3848.888888888889</v>
      </c>
      <c r="M11" s="7">
        <v>0</v>
      </c>
      <c r="N11" s="7">
        <v>6217.777777777777</v>
      </c>
      <c r="O11" s="7">
        <v>746.1333333333332</v>
      </c>
      <c r="P11" s="7">
        <v>1088.111111111111</v>
      </c>
      <c r="Q11" s="12"/>
      <c r="R11" s="7">
        <f>K11+L11</f>
        <v>6217.777777777778</v>
      </c>
      <c r="S11" s="7">
        <f>R11*(12/100)</f>
        <v>746.1333333333333</v>
      </c>
      <c r="T11" s="19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</row>
    <row r="12" ht="15" customHeight="1">
      <c r="A12" s="8"/>
      <c r="B12" t="s" s="9">
        <v>45</v>
      </c>
      <c r="C12" s="6">
        <v>100904866476</v>
      </c>
      <c r="D12" s="6">
        <v>6207804797</v>
      </c>
      <c r="E12" s="6"/>
      <c r="F12" s="4">
        <v>3198</v>
      </c>
      <c r="G12" s="4">
        <v>5196</v>
      </c>
      <c r="H12" s="4">
        <v>0</v>
      </c>
      <c r="I12" s="7">
        <v>27</v>
      </c>
      <c r="J12" s="7">
        <v>23</v>
      </c>
      <c r="K12" s="7">
        <v>2724.222222222222</v>
      </c>
      <c r="L12" s="7">
        <v>4426.222222222223</v>
      </c>
      <c r="M12" s="7">
        <v>0</v>
      </c>
      <c r="N12" s="7">
        <v>7150.444444444445</v>
      </c>
      <c r="O12" s="7">
        <v>858.0533333333334</v>
      </c>
      <c r="P12" s="7">
        <v>1251.327777777778</v>
      </c>
      <c r="Q12" s="12"/>
      <c r="R12" s="7">
        <f>K12+L12</f>
        <v>7150.444444444445</v>
      </c>
      <c r="S12" s="7">
        <f>R12*(12/100)</f>
        <v>858.0533333333334</v>
      </c>
      <c r="T12" s="19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</row>
    <row r="13" ht="15" customHeight="1">
      <c r="A13" s="8"/>
      <c r="B13" t="s" s="9">
        <v>46</v>
      </c>
      <c r="C13" s="6">
        <v>100910979438</v>
      </c>
      <c r="D13" s="6">
        <v>6207804800</v>
      </c>
      <c r="E13" s="6"/>
      <c r="F13" s="4">
        <v>3198</v>
      </c>
      <c r="G13" s="4">
        <v>5196</v>
      </c>
      <c r="H13" s="4">
        <v>0</v>
      </c>
      <c r="I13" s="7">
        <v>27</v>
      </c>
      <c r="J13" s="7">
        <v>21</v>
      </c>
      <c r="K13" s="7">
        <v>2487.333333333333</v>
      </c>
      <c r="L13" s="7">
        <v>4041.333333333333</v>
      </c>
      <c r="M13" s="7">
        <v>0</v>
      </c>
      <c r="N13" s="7">
        <v>6528.666666666667</v>
      </c>
      <c r="O13" s="7">
        <v>783.4400000000001</v>
      </c>
      <c r="P13" s="7">
        <v>1142.516666666667</v>
      </c>
      <c r="Q13" s="12"/>
      <c r="R13" s="7">
        <f>K13+L13</f>
        <v>6528.666666666666</v>
      </c>
      <c r="S13" s="7">
        <f>R13*(12/100)</f>
        <v>783.4399999999999</v>
      </c>
      <c r="T13" s="19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</row>
    <row r="14" ht="15" customHeight="1">
      <c r="A14" s="8"/>
      <c r="B14" t="s" s="9">
        <v>48</v>
      </c>
      <c r="C14" s="6">
        <v>100909430898</v>
      </c>
      <c r="D14" s="6"/>
      <c r="E14" s="6"/>
      <c r="F14" s="4">
        <v>3198</v>
      </c>
      <c r="G14" s="4">
        <v>5196</v>
      </c>
      <c r="H14" s="4">
        <v>0</v>
      </c>
      <c r="I14" s="7">
        <v>27</v>
      </c>
      <c r="J14" s="7">
        <v>15</v>
      </c>
      <c r="K14" s="7">
        <v>1776.666666666667</v>
      </c>
      <c r="L14" s="7">
        <v>2886.666666666667</v>
      </c>
      <c r="M14" s="7">
        <v>0</v>
      </c>
      <c r="N14" s="7">
        <v>4663.333333333334</v>
      </c>
      <c r="O14" s="7">
        <v>559.6</v>
      </c>
      <c r="P14" s="7">
        <v>816.0833333333334</v>
      </c>
      <c r="Q14" s="12"/>
      <c r="R14" s="7">
        <f>K14+L14</f>
        <v>4663.333333333334</v>
      </c>
      <c r="S14" s="7">
        <f>R14*(12/100)</f>
        <v>559.6</v>
      </c>
      <c r="T14" s="19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</row>
    <row r="15" ht="15" customHeight="1">
      <c r="A15" s="8"/>
      <c r="B15" t="s" s="9">
        <v>49</v>
      </c>
      <c r="C15" s="6">
        <v>100907267018</v>
      </c>
      <c r="D15" s="6">
        <v>6207804811</v>
      </c>
      <c r="E15" s="6"/>
      <c r="F15" s="4">
        <v>3198</v>
      </c>
      <c r="G15" s="4">
        <v>5196</v>
      </c>
      <c r="H15" s="4">
        <v>0</v>
      </c>
      <c r="I15" s="7">
        <v>27</v>
      </c>
      <c r="J15" s="7">
        <v>19</v>
      </c>
      <c r="K15" s="7">
        <v>2250.444444444444</v>
      </c>
      <c r="L15" s="7">
        <v>3656.444444444445</v>
      </c>
      <c r="M15" s="7">
        <v>0</v>
      </c>
      <c r="N15" s="7">
        <v>5906.888888888889</v>
      </c>
      <c r="O15" s="7">
        <v>708.8266666666666</v>
      </c>
      <c r="P15" s="7">
        <v>1033.705555555556</v>
      </c>
      <c r="Q15" s="12"/>
      <c r="R15" s="7">
        <f>K15+L15</f>
        <v>5906.888888888889</v>
      </c>
      <c r="S15" s="7">
        <f>R15*(12/100)</f>
        <v>708.8266666666666</v>
      </c>
      <c r="T15" s="19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</row>
    <row r="16" ht="15" customHeight="1">
      <c r="A16" s="8"/>
      <c r="B16" t="s" s="9">
        <v>65</v>
      </c>
      <c r="C16" s="6">
        <v>100872371754</v>
      </c>
      <c r="D16" s="6">
        <v>6207847192</v>
      </c>
      <c r="E16" s="6"/>
      <c r="F16" s="4">
        <v>3198</v>
      </c>
      <c r="G16" s="4">
        <v>5196</v>
      </c>
      <c r="H16" s="4">
        <v>0</v>
      </c>
      <c r="I16" s="7">
        <v>27</v>
      </c>
      <c r="J16" s="7">
        <v>36</v>
      </c>
      <c r="K16" s="7">
        <v>4264</v>
      </c>
      <c r="L16" s="7">
        <v>6928</v>
      </c>
      <c r="M16" s="7">
        <v>0</v>
      </c>
      <c r="N16" s="7">
        <v>11192</v>
      </c>
      <c r="O16" s="7">
        <v>1343.04</v>
      </c>
      <c r="P16" s="7">
        <v>1958.6</v>
      </c>
      <c r="Q16" s="12"/>
      <c r="R16" s="7">
        <f>K16+L16</f>
        <v>11192</v>
      </c>
      <c r="S16" s="7">
        <f>R16*(12/100)</f>
        <v>1343.04</v>
      </c>
      <c r="T16" s="19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</row>
    <row r="17" ht="15" customHeight="1">
      <c r="A17" s="8"/>
      <c r="B17" t="s" s="9">
        <v>66</v>
      </c>
      <c r="C17" s="6">
        <v>100872992201</v>
      </c>
      <c r="D17" s="6">
        <v>5123431798</v>
      </c>
      <c r="E17" s="6"/>
      <c r="F17" s="4">
        <v>3198</v>
      </c>
      <c r="G17" s="4">
        <v>5196</v>
      </c>
      <c r="H17" s="4">
        <v>0</v>
      </c>
      <c r="I17" s="7">
        <v>27</v>
      </c>
      <c r="J17" s="7">
        <v>2</v>
      </c>
      <c r="K17" s="7">
        <v>236.8888888888889</v>
      </c>
      <c r="L17" s="7">
        <v>384.8888888888889</v>
      </c>
      <c r="M17" s="7">
        <v>0</v>
      </c>
      <c r="N17" s="7">
        <v>621.7777777777778</v>
      </c>
      <c r="O17" s="7">
        <v>74.61333333333333</v>
      </c>
      <c r="P17" s="7">
        <v>108.8111111111111</v>
      </c>
      <c r="Q17" s="12"/>
      <c r="R17" s="7">
        <f>K17+L17</f>
        <v>621.7777777777778</v>
      </c>
      <c r="S17" s="7">
        <f>R17*(12/100)</f>
        <v>74.61333333333333</v>
      </c>
      <c r="T17" s="19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</row>
    <row r="18" ht="15" customHeight="1">
      <c r="A18" s="8"/>
      <c r="B18" t="s" s="9">
        <v>69</v>
      </c>
      <c r="C18" s="6">
        <v>100875328455</v>
      </c>
      <c r="D18" s="6">
        <v>5123008769</v>
      </c>
      <c r="E18" s="6"/>
      <c r="F18" s="4">
        <v>3198</v>
      </c>
      <c r="G18" s="4">
        <v>5196</v>
      </c>
      <c r="H18" s="4">
        <v>0</v>
      </c>
      <c r="I18" s="7">
        <v>27</v>
      </c>
      <c r="J18" s="7">
        <v>25</v>
      </c>
      <c r="K18" s="7">
        <v>2961.111111111111</v>
      </c>
      <c r="L18" s="7">
        <v>4811.111111111111</v>
      </c>
      <c r="M18" s="7">
        <v>0</v>
      </c>
      <c r="N18" s="7">
        <v>7772.222222222223</v>
      </c>
      <c r="O18" s="7">
        <v>932.6666666666666</v>
      </c>
      <c r="P18" s="7">
        <v>1360.138888888889</v>
      </c>
      <c r="Q18" s="12"/>
      <c r="R18" s="7">
        <f>K18+L18</f>
        <v>7772.222222222223</v>
      </c>
      <c r="S18" s="7">
        <f>R18*(12/100)</f>
        <v>932.6666666666666</v>
      </c>
      <c r="T18" s="19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</row>
    <row r="19" ht="15" customHeight="1">
      <c r="A19" s="8"/>
      <c r="B19" t="s" s="9">
        <v>70</v>
      </c>
      <c r="C19" s="6">
        <v>100879362422</v>
      </c>
      <c r="D19" s="6">
        <v>5123238292</v>
      </c>
      <c r="E19" s="6"/>
      <c r="F19" s="4">
        <v>3198</v>
      </c>
      <c r="G19" s="4">
        <v>5196</v>
      </c>
      <c r="H19" s="4">
        <v>0</v>
      </c>
      <c r="I19" s="7">
        <v>27</v>
      </c>
      <c r="J19" s="7">
        <v>27</v>
      </c>
      <c r="K19" s="7">
        <v>3198</v>
      </c>
      <c r="L19" s="7">
        <v>5196</v>
      </c>
      <c r="M19" s="7">
        <v>0</v>
      </c>
      <c r="N19" s="7">
        <v>8394</v>
      </c>
      <c r="O19" s="7">
        <v>1007.28</v>
      </c>
      <c r="P19" s="7">
        <v>1468.95</v>
      </c>
      <c r="Q19" s="12"/>
      <c r="R19" s="7">
        <f>K19+L19</f>
        <v>8394</v>
      </c>
      <c r="S19" s="7">
        <f>R19*(12/100)</f>
        <v>1007.28</v>
      </c>
      <c r="T19" s="19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</row>
    <row r="20" ht="15" customHeight="1">
      <c r="A20" s="8"/>
      <c r="B20" t="s" s="9">
        <v>73</v>
      </c>
      <c r="C20" s="6">
        <v>100875301650</v>
      </c>
      <c r="D20" s="6">
        <v>5125316849</v>
      </c>
      <c r="E20" s="6"/>
      <c r="F20" s="4">
        <v>3198</v>
      </c>
      <c r="G20" s="4">
        <v>5196</v>
      </c>
      <c r="H20" s="4">
        <v>0</v>
      </c>
      <c r="I20" s="7">
        <v>27</v>
      </c>
      <c r="J20" s="7">
        <v>28</v>
      </c>
      <c r="K20" s="7">
        <v>3316.444444444444</v>
      </c>
      <c r="L20" s="7">
        <v>5388.444444444445</v>
      </c>
      <c r="M20" s="7">
        <v>0</v>
      </c>
      <c r="N20" s="7">
        <v>8704.888888888891</v>
      </c>
      <c r="O20" s="7">
        <v>1044.586666666667</v>
      </c>
      <c r="P20" s="7">
        <v>1523.355555555556</v>
      </c>
      <c r="Q20" s="12"/>
      <c r="R20" s="7">
        <f>K20+L20</f>
        <v>8704.888888888889</v>
      </c>
      <c r="S20" s="7">
        <f>R20*(12/100)</f>
        <v>1044.586666666667</v>
      </c>
      <c r="T20" s="19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</row>
    <row r="21" ht="15" customHeight="1">
      <c r="A21" s="8"/>
      <c r="B21" t="s" s="9">
        <v>86</v>
      </c>
      <c r="C21" s="6">
        <v>100879911692</v>
      </c>
      <c r="D21" s="6">
        <v>6207711232</v>
      </c>
      <c r="E21" s="6"/>
      <c r="F21" s="4">
        <v>3198</v>
      </c>
      <c r="G21" s="4">
        <v>5196</v>
      </c>
      <c r="H21" s="4">
        <v>0</v>
      </c>
      <c r="I21" s="7">
        <v>27</v>
      </c>
      <c r="J21" s="7">
        <v>25</v>
      </c>
      <c r="K21" s="7">
        <v>2961.111111111111</v>
      </c>
      <c r="L21" s="7">
        <v>4811.111111111111</v>
      </c>
      <c r="M21" s="7">
        <v>0</v>
      </c>
      <c r="N21" s="7">
        <v>7772.222222222223</v>
      </c>
      <c r="O21" s="7">
        <v>932.6666666666666</v>
      </c>
      <c r="P21" s="7">
        <v>1360.138888888889</v>
      </c>
      <c r="Q21" s="12"/>
      <c r="R21" s="7">
        <f>K21+L21</f>
        <v>7772.222222222223</v>
      </c>
      <c r="S21" s="7">
        <f>R21*(12/100)</f>
        <v>932.6666666666666</v>
      </c>
      <c r="T21" s="19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</row>
    <row r="22" ht="15" customHeight="1">
      <c r="A22" s="8"/>
      <c r="B22" t="s" s="9">
        <v>91</v>
      </c>
      <c r="C22" s="6">
        <v>100873325504</v>
      </c>
      <c r="D22" s="6">
        <v>6207719567</v>
      </c>
      <c r="E22" s="6"/>
      <c r="F22" s="4">
        <v>3198</v>
      </c>
      <c r="G22" s="4">
        <v>5196</v>
      </c>
      <c r="H22" s="4">
        <v>0</v>
      </c>
      <c r="I22" s="7">
        <v>27</v>
      </c>
      <c r="J22" s="7">
        <v>27</v>
      </c>
      <c r="K22" s="7">
        <v>3198</v>
      </c>
      <c r="L22" s="7">
        <v>5196</v>
      </c>
      <c r="M22" s="7">
        <v>0</v>
      </c>
      <c r="N22" s="7">
        <v>8394</v>
      </c>
      <c r="O22" s="7">
        <v>1007.28</v>
      </c>
      <c r="P22" s="7">
        <v>1468.95</v>
      </c>
      <c r="Q22" s="12"/>
      <c r="R22" s="7">
        <f>K22+L22</f>
        <v>8394</v>
      </c>
      <c r="S22" s="7">
        <f>R22*(12/100)</f>
        <v>1007.28</v>
      </c>
      <c r="T22" s="19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</row>
    <row r="23" ht="15" customHeight="1">
      <c r="A23" s="8"/>
      <c r="B23" t="s" s="9">
        <v>95</v>
      </c>
      <c r="C23" s="6">
        <v>100879969903</v>
      </c>
      <c r="D23" s="6">
        <v>6207736159</v>
      </c>
      <c r="E23" s="6"/>
      <c r="F23" s="4">
        <v>3198</v>
      </c>
      <c r="G23" s="4">
        <v>5196</v>
      </c>
      <c r="H23" s="4">
        <v>0</v>
      </c>
      <c r="I23" s="7">
        <v>27</v>
      </c>
      <c r="J23" s="7">
        <v>23</v>
      </c>
      <c r="K23" s="7">
        <v>2724.222222222222</v>
      </c>
      <c r="L23" s="7">
        <v>4426.222222222223</v>
      </c>
      <c r="M23" s="7">
        <v>0</v>
      </c>
      <c r="N23" s="7">
        <v>7150.444444444445</v>
      </c>
      <c r="O23" s="7">
        <v>858.0533333333334</v>
      </c>
      <c r="P23" s="7">
        <v>1251.327777777778</v>
      </c>
      <c r="Q23" s="12"/>
      <c r="R23" s="7">
        <f>K23+L23</f>
        <v>7150.444444444445</v>
      </c>
      <c r="S23" s="7">
        <f>R23*(12/100)</f>
        <v>858.0533333333334</v>
      </c>
      <c r="T23" s="19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</row>
    <row r="24" ht="15" customHeight="1">
      <c r="A24" s="8"/>
      <c r="B24" t="s" s="9">
        <v>98</v>
      </c>
      <c r="C24" s="6">
        <v>100880907480</v>
      </c>
      <c r="D24" s="6"/>
      <c r="E24" s="6"/>
      <c r="F24" s="4">
        <v>3198</v>
      </c>
      <c r="G24" s="4">
        <v>5196</v>
      </c>
      <c r="H24" s="4">
        <v>0</v>
      </c>
      <c r="I24" s="7">
        <v>27</v>
      </c>
      <c r="J24" s="7">
        <v>26</v>
      </c>
      <c r="K24" s="7">
        <v>3079.555555555556</v>
      </c>
      <c r="L24" s="7">
        <v>5003.555555555556</v>
      </c>
      <c r="M24" s="7">
        <v>0</v>
      </c>
      <c r="N24" s="7">
        <v>8083.111111111111</v>
      </c>
      <c r="O24" s="7">
        <v>969.9733333333334</v>
      </c>
      <c r="P24" s="7">
        <v>1414.544444444444</v>
      </c>
      <c r="Q24" s="12"/>
      <c r="R24" s="7">
        <f>K24+L24</f>
        <v>8083.111111111111</v>
      </c>
      <c r="S24" s="7">
        <f>R24*(12/100)</f>
        <v>969.9733333333334</v>
      </c>
      <c r="T24" s="19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</row>
    <row r="25" ht="15" customHeight="1">
      <c r="A25" s="8"/>
      <c r="B25" t="s" s="9">
        <v>99</v>
      </c>
      <c r="C25" s="6">
        <v>100939656504</v>
      </c>
      <c r="D25" s="6">
        <v>6207849959</v>
      </c>
      <c r="E25" s="6"/>
      <c r="F25" s="4">
        <v>3198</v>
      </c>
      <c r="G25" s="4">
        <v>5196</v>
      </c>
      <c r="H25" s="4">
        <v>0</v>
      </c>
      <c r="I25" s="7">
        <v>27</v>
      </c>
      <c r="J25" s="7">
        <v>25</v>
      </c>
      <c r="K25" s="7">
        <v>2961.111111111111</v>
      </c>
      <c r="L25" s="7">
        <v>4811.111111111111</v>
      </c>
      <c r="M25" s="7">
        <v>0</v>
      </c>
      <c r="N25" s="7">
        <v>7772.222222222223</v>
      </c>
      <c r="O25" s="7">
        <v>932.6666666666666</v>
      </c>
      <c r="P25" s="7">
        <v>1360.138888888889</v>
      </c>
      <c r="Q25" s="12"/>
      <c r="R25" s="7">
        <f>K25+L25</f>
        <v>7772.222222222223</v>
      </c>
      <c r="S25" s="7">
        <f>R25*(12/100)</f>
        <v>932.6666666666666</v>
      </c>
      <c r="T25" s="19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</row>
    <row r="26" ht="15" customHeight="1">
      <c r="A26" s="8"/>
      <c r="B26" t="s" s="9">
        <v>102</v>
      </c>
      <c r="C26" s="6">
        <v>100933993601</v>
      </c>
      <c r="D26" s="6">
        <v>6207847158</v>
      </c>
      <c r="E26" s="6"/>
      <c r="F26" s="4">
        <v>3198</v>
      </c>
      <c r="G26" s="4">
        <v>5196</v>
      </c>
      <c r="H26" s="4">
        <v>0</v>
      </c>
      <c r="I26" s="7">
        <v>27</v>
      </c>
      <c r="J26" s="7">
        <v>23</v>
      </c>
      <c r="K26" s="7">
        <v>2724.222222222222</v>
      </c>
      <c r="L26" s="7">
        <v>4426.222222222223</v>
      </c>
      <c r="M26" s="7">
        <v>0</v>
      </c>
      <c r="N26" s="7">
        <v>7150.444444444445</v>
      </c>
      <c r="O26" s="7">
        <v>858.0533333333334</v>
      </c>
      <c r="P26" s="7">
        <v>1251.327777777778</v>
      </c>
      <c r="Q26" s="12"/>
      <c r="R26" s="7">
        <f>K26+L26</f>
        <v>7150.444444444445</v>
      </c>
      <c r="S26" s="7">
        <f>R26*(12/100)</f>
        <v>858.0533333333334</v>
      </c>
      <c r="T26" s="19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</row>
    <row r="27" ht="15" customHeight="1">
      <c r="A27" s="8"/>
      <c r="B27" t="s" s="9">
        <v>104</v>
      </c>
      <c r="C27" s="6">
        <v>100934206087</v>
      </c>
      <c r="D27" s="6">
        <v>6207847093</v>
      </c>
      <c r="E27" s="6"/>
      <c r="F27" s="4">
        <v>3198</v>
      </c>
      <c r="G27" s="4">
        <v>5196</v>
      </c>
      <c r="H27" s="4">
        <v>0</v>
      </c>
      <c r="I27" s="7">
        <v>27</v>
      </c>
      <c r="J27" s="7">
        <v>27</v>
      </c>
      <c r="K27" s="7">
        <v>3198</v>
      </c>
      <c r="L27" s="7">
        <v>5196</v>
      </c>
      <c r="M27" s="7">
        <v>0</v>
      </c>
      <c r="N27" s="7">
        <v>8394</v>
      </c>
      <c r="O27" s="7">
        <v>1007.28</v>
      </c>
      <c r="P27" s="7">
        <v>1468.95</v>
      </c>
      <c r="Q27" s="12"/>
      <c r="R27" s="7">
        <f>K27+L27</f>
        <v>8394</v>
      </c>
      <c r="S27" s="7">
        <f>R27*(12/100)</f>
        <v>1007.28</v>
      </c>
      <c r="T27" s="19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</row>
    <row r="28" ht="15" customHeight="1">
      <c r="A28" s="8"/>
      <c r="B28" t="s" s="9">
        <v>105</v>
      </c>
      <c r="C28" s="6">
        <v>100934205543</v>
      </c>
      <c r="D28" s="6">
        <v>6207847181</v>
      </c>
      <c r="E28" s="6"/>
      <c r="F28" s="4">
        <v>3198</v>
      </c>
      <c r="G28" s="4">
        <v>5196</v>
      </c>
      <c r="H28" s="4">
        <v>0</v>
      </c>
      <c r="I28" s="7">
        <v>27</v>
      </c>
      <c r="J28" s="7">
        <v>29</v>
      </c>
      <c r="K28" s="7">
        <v>3434.888888888889</v>
      </c>
      <c r="L28" s="7">
        <v>5580.888888888890</v>
      </c>
      <c r="M28" s="7">
        <v>0</v>
      </c>
      <c r="N28" s="7">
        <v>9015.777777777777</v>
      </c>
      <c r="O28" s="7">
        <v>1081.893333333333</v>
      </c>
      <c r="P28" s="7">
        <v>1577.761111111111</v>
      </c>
      <c r="Q28" s="12"/>
      <c r="R28" s="7">
        <f>K28+L28</f>
        <v>9015.777777777779</v>
      </c>
      <c r="S28" s="7">
        <f>R28*(12/100)</f>
        <v>1081.893333333333</v>
      </c>
      <c r="T28" s="19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</row>
    <row r="29" ht="15" customHeight="1">
      <c r="A29" s="8"/>
      <c r="B29" t="s" s="9">
        <v>106</v>
      </c>
      <c r="C29" s="6">
        <v>100935074456</v>
      </c>
      <c r="D29" s="6">
        <v>6207847192</v>
      </c>
      <c r="E29" s="6"/>
      <c r="F29" s="4">
        <v>3198</v>
      </c>
      <c r="G29" s="4">
        <v>5196</v>
      </c>
      <c r="H29" s="4">
        <v>0</v>
      </c>
      <c r="I29" s="7">
        <v>27</v>
      </c>
      <c r="J29" s="7">
        <v>30</v>
      </c>
      <c r="K29" s="7">
        <v>3553.333333333333</v>
      </c>
      <c r="L29" s="7">
        <v>5773.333333333334</v>
      </c>
      <c r="M29" s="7">
        <v>0</v>
      </c>
      <c r="N29" s="7">
        <v>9326.666666666668</v>
      </c>
      <c r="O29" s="7">
        <v>1119.2</v>
      </c>
      <c r="P29" s="7">
        <v>1632.166666666667</v>
      </c>
      <c r="Q29" s="12"/>
      <c r="R29" s="7">
        <f>K29+L29</f>
        <v>9326.666666666668</v>
      </c>
      <c r="S29" s="7">
        <f>R29*(12/100)</f>
        <v>1119.2</v>
      </c>
      <c r="T29" s="19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</row>
    <row r="30" ht="15" customHeight="1">
      <c r="A30" s="8"/>
      <c r="B30" t="s" s="9">
        <v>107</v>
      </c>
      <c r="C30" s="6">
        <v>100939155074</v>
      </c>
      <c r="D30" s="6">
        <v>6207847085</v>
      </c>
      <c r="E30" s="6"/>
      <c r="F30" s="4">
        <v>3198</v>
      </c>
      <c r="G30" s="4">
        <v>5196</v>
      </c>
      <c r="H30" s="4">
        <v>0</v>
      </c>
      <c r="I30" s="7">
        <v>27</v>
      </c>
      <c r="J30" s="7">
        <v>26</v>
      </c>
      <c r="K30" s="7">
        <v>3079.555555555556</v>
      </c>
      <c r="L30" s="7">
        <v>5003.555555555556</v>
      </c>
      <c r="M30" s="7">
        <v>0</v>
      </c>
      <c r="N30" s="7">
        <v>8083.111111111111</v>
      </c>
      <c r="O30" s="7">
        <v>969.9733333333334</v>
      </c>
      <c r="P30" s="7">
        <v>1414.544444444444</v>
      </c>
      <c r="Q30" s="12"/>
      <c r="R30" s="7">
        <f>K30+L30</f>
        <v>8083.111111111111</v>
      </c>
      <c r="S30" s="7">
        <f>R30*(12/100)</f>
        <v>969.9733333333334</v>
      </c>
      <c r="T30" s="19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</row>
    <row r="31" ht="15" customHeight="1">
      <c r="A31" s="8"/>
      <c r="B31" t="s" s="9">
        <v>109</v>
      </c>
      <c r="C31" s="6">
        <v>100934434259</v>
      </c>
      <c r="D31" s="6">
        <v>6207847165</v>
      </c>
      <c r="E31" s="6"/>
      <c r="F31" s="4">
        <v>3198</v>
      </c>
      <c r="G31" s="4">
        <v>5196</v>
      </c>
      <c r="H31" s="4">
        <v>0</v>
      </c>
      <c r="I31" s="7">
        <v>27</v>
      </c>
      <c r="J31" s="7">
        <v>29</v>
      </c>
      <c r="K31" s="7">
        <v>3434.888888888889</v>
      </c>
      <c r="L31" s="7">
        <v>5580.888888888890</v>
      </c>
      <c r="M31" s="7">
        <v>0</v>
      </c>
      <c r="N31" s="7">
        <v>9015.777777777777</v>
      </c>
      <c r="O31" s="7">
        <v>1081.893333333333</v>
      </c>
      <c r="P31" s="7">
        <v>1577.761111111111</v>
      </c>
      <c r="Q31" s="12"/>
      <c r="R31" s="7">
        <f>K31+L31</f>
        <v>9015.777777777779</v>
      </c>
      <c r="S31" s="7">
        <f>R31*(12/100)</f>
        <v>1081.893333333333</v>
      </c>
      <c r="T31" s="19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</row>
    <row r="32" ht="15" customHeight="1">
      <c r="A32" s="8"/>
      <c r="B32" t="s" s="9">
        <v>110</v>
      </c>
      <c r="C32" s="6">
        <v>100932759173</v>
      </c>
      <c r="D32" s="6">
        <v>6207847119</v>
      </c>
      <c r="E32" s="6"/>
      <c r="F32" s="4">
        <v>3198</v>
      </c>
      <c r="G32" s="4">
        <v>5196</v>
      </c>
      <c r="H32" s="4">
        <v>0</v>
      </c>
      <c r="I32" s="7">
        <v>27</v>
      </c>
      <c r="J32" s="7">
        <v>32</v>
      </c>
      <c r="K32" s="7">
        <v>3790.222222222222</v>
      </c>
      <c r="L32" s="7">
        <v>6158.222222222223</v>
      </c>
      <c r="M32" s="7">
        <v>0</v>
      </c>
      <c r="N32" s="7">
        <v>9948.444444444445</v>
      </c>
      <c r="O32" s="7">
        <v>1193.813333333333</v>
      </c>
      <c r="P32" s="7">
        <v>1740.977777777778</v>
      </c>
      <c r="Q32" s="12"/>
      <c r="R32" s="7">
        <f>K32+L32</f>
        <v>9948.444444444445</v>
      </c>
      <c r="S32" s="7">
        <f>R32*(12/100)</f>
        <v>1193.813333333333</v>
      </c>
      <c r="T32" s="19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</row>
    <row r="33" ht="15" customHeight="1">
      <c r="A33" s="8"/>
      <c r="B33" t="s" s="9">
        <v>111</v>
      </c>
      <c r="C33" s="6">
        <v>100935042703</v>
      </c>
      <c r="D33" s="6">
        <v>6207847124</v>
      </c>
      <c r="E33" s="6"/>
      <c r="F33" s="4">
        <v>3198</v>
      </c>
      <c r="G33" s="4">
        <v>5196</v>
      </c>
      <c r="H33" s="4">
        <v>0</v>
      </c>
      <c r="I33" s="7">
        <v>27</v>
      </c>
      <c r="J33" s="7">
        <v>24</v>
      </c>
      <c r="K33" s="7">
        <v>2842.666666666667</v>
      </c>
      <c r="L33" s="7">
        <v>4618.666666666667</v>
      </c>
      <c r="M33" s="7">
        <v>0</v>
      </c>
      <c r="N33" s="7">
        <v>7461.333333333334</v>
      </c>
      <c r="O33" s="7">
        <v>895.36</v>
      </c>
      <c r="P33" s="7">
        <v>1305.733333333333</v>
      </c>
      <c r="Q33" s="12"/>
      <c r="R33" s="7">
        <f>K33+L33</f>
        <v>7461.333333333334</v>
      </c>
      <c r="S33" s="7">
        <f>R33*(12/100)</f>
        <v>895.36</v>
      </c>
      <c r="T33" s="19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</row>
    <row r="34" ht="15" customHeight="1">
      <c r="A34" s="8"/>
      <c r="B34" t="s" s="9">
        <v>112</v>
      </c>
      <c r="C34" s="6">
        <v>100937674231</v>
      </c>
      <c r="D34" s="6"/>
      <c r="E34" s="6"/>
      <c r="F34" s="4">
        <v>3198</v>
      </c>
      <c r="G34" s="4">
        <v>5196</v>
      </c>
      <c r="H34" s="4">
        <v>0</v>
      </c>
      <c r="I34" s="7">
        <v>27</v>
      </c>
      <c r="J34" s="7">
        <v>30</v>
      </c>
      <c r="K34" s="7">
        <v>3553.333333333333</v>
      </c>
      <c r="L34" s="7">
        <v>5773.333333333334</v>
      </c>
      <c r="M34" s="7">
        <v>0</v>
      </c>
      <c r="N34" s="7">
        <v>9326.666666666668</v>
      </c>
      <c r="O34" s="7">
        <v>1119.2</v>
      </c>
      <c r="P34" s="7">
        <v>1632.166666666667</v>
      </c>
      <c r="Q34" s="12"/>
      <c r="R34" s="7">
        <f>K34+L34</f>
        <v>9326.666666666668</v>
      </c>
      <c r="S34" s="7">
        <f>R34*(12/100)</f>
        <v>1119.2</v>
      </c>
      <c r="T34" s="19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</row>
    <row r="35" ht="15" customHeight="1">
      <c r="A35" s="8"/>
      <c r="B35" t="s" s="9">
        <v>113</v>
      </c>
      <c r="C35" s="6">
        <v>100933778083</v>
      </c>
      <c r="D35" s="6"/>
      <c r="E35" s="6"/>
      <c r="F35" s="4">
        <v>3198</v>
      </c>
      <c r="G35" s="4">
        <v>5196</v>
      </c>
      <c r="H35" s="4">
        <v>0</v>
      </c>
      <c r="I35" s="7">
        <v>27</v>
      </c>
      <c r="J35" s="7">
        <v>31</v>
      </c>
      <c r="K35" s="7">
        <v>3671.777777777778</v>
      </c>
      <c r="L35" s="7">
        <v>5965.777777777778</v>
      </c>
      <c r="M35" s="7">
        <v>0</v>
      </c>
      <c r="N35" s="7">
        <v>9637.555555555557</v>
      </c>
      <c r="O35" s="7">
        <v>1156.506666666667</v>
      </c>
      <c r="P35" s="7">
        <v>1686.572222222222</v>
      </c>
      <c r="Q35" s="12"/>
      <c r="R35" s="7">
        <f>K35+L35</f>
        <v>9637.555555555557</v>
      </c>
      <c r="S35" s="7">
        <f>R35*(12/100)</f>
        <v>1156.506666666667</v>
      </c>
      <c r="T35" s="19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</row>
    <row r="36" ht="15" customHeight="1">
      <c r="A36" s="8"/>
      <c r="B36" t="s" s="9">
        <v>114</v>
      </c>
      <c r="C36" s="6">
        <v>100933798768</v>
      </c>
      <c r="D36" s="6"/>
      <c r="E36" s="6"/>
      <c r="F36" s="4">
        <v>3198</v>
      </c>
      <c r="G36" s="4">
        <v>5196</v>
      </c>
      <c r="H36" s="4">
        <v>0</v>
      </c>
      <c r="I36" s="7">
        <v>27</v>
      </c>
      <c r="J36" s="7">
        <v>27</v>
      </c>
      <c r="K36" s="7">
        <v>3198</v>
      </c>
      <c r="L36" s="7">
        <v>5196</v>
      </c>
      <c r="M36" s="7">
        <v>0</v>
      </c>
      <c r="N36" s="7">
        <v>8394</v>
      </c>
      <c r="O36" s="7">
        <v>1007.28</v>
      </c>
      <c r="P36" s="7">
        <v>1468.95</v>
      </c>
      <c r="Q36" s="12"/>
      <c r="R36" s="7">
        <f>K36+L36</f>
        <v>8394</v>
      </c>
      <c r="S36" s="7">
        <f>R36*(12/100)</f>
        <v>1007.28</v>
      </c>
      <c r="T36" s="19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</row>
    <row r="37" ht="15" customHeight="1">
      <c r="A37" s="8"/>
      <c r="B37" t="s" s="9">
        <v>117</v>
      </c>
      <c r="C37" s="6">
        <v>100935738223</v>
      </c>
      <c r="D37" s="6"/>
      <c r="E37" s="6"/>
      <c r="F37" s="4">
        <v>3198</v>
      </c>
      <c r="G37" s="4">
        <v>5196</v>
      </c>
      <c r="H37" s="4">
        <v>0</v>
      </c>
      <c r="I37" s="7">
        <v>27</v>
      </c>
      <c r="J37" s="7">
        <v>30</v>
      </c>
      <c r="K37" s="7">
        <v>3553.333333333333</v>
      </c>
      <c r="L37" s="7">
        <v>5773.333333333334</v>
      </c>
      <c r="M37" s="7">
        <v>0</v>
      </c>
      <c r="N37" s="7">
        <v>9326.666666666668</v>
      </c>
      <c r="O37" s="7">
        <v>1119.2</v>
      </c>
      <c r="P37" s="7">
        <v>1632.166666666667</v>
      </c>
      <c r="Q37" s="12"/>
      <c r="R37" s="7">
        <f>K37+L37</f>
        <v>9326.666666666668</v>
      </c>
      <c r="S37" s="7">
        <f>R37*(12/100)</f>
        <v>1119.2</v>
      </c>
      <c r="T37" s="19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</row>
    <row r="38" ht="15" customHeight="1">
      <c r="A38" s="8"/>
      <c r="B38" t="s" s="9">
        <v>118</v>
      </c>
      <c r="C38" s="6">
        <v>100933843025</v>
      </c>
      <c r="D38" s="6"/>
      <c r="E38" s="6"/>
      <c r="F38" s="4">
        <v>3198</v>
      </c>
      <c r="G38" s="4">
        <v>5196</v>
      </c>
      <c r="H38" s="4">
        <v>0</v>
      </c>
      <c r="I38" s="7">
        <v>27</v>
      </c>
      <c r="J38" s="7">
        <v>24</v>
      </c>
      <c r="K38" s="7">
        <v>2842.666666666667</v>
      </c>
      <c r="L38" s="7">
        <v>4618.666666666667</v>
      </c>
      <c r="M38" s="7">
        <v>0</v>
      </c>
      <c r="N38" s="7">
        <v>7461.333333333334</v>
      </c>
      <c r="O38" s="7">
        <v>895.36</v>
      </c>
      <c r="P38" s="7">
        <v>1305.733333333333</v>
      </c>
      <c r="Q38" s="12"/>
      <c r="R38" s="7">
        <f>K38+L38</f>
        <v>7461.333333333334</v>
      </c>
      <c r="S38" s="7">
        <f>R38*(12/100)</f>
        <v>895.36</v>
      </c>
      <c r="T38" s="19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</row>
    <row r="39" ht="15" customHeight="1">
      <c r="A39" s="8"/>
      <c r="B39" t="s" s="9">
        <v>120</v>
      </c>
      <c r="C39" s="6">
        <v>100933870793</v>
      </c>
      <c r="D39" s="6">
        <v>6207819007</v>
      </c>
      <c r="E39" s="6"/>
      <c r="F39" s="4">
        <v>3198</v>
      </c>
      <c r="G39" s="4">
        <v>5196</v>
      </c>
      <c r="H39" s="4">
        <v>0</v>
      </c>
      <c r="I39" s="7">
        <v>27</v>
      </c>
      <c r="J39" s="7">
        <v>37</v>
      </c>
      <c r="K39" s="7">
        <v>4382.444444444444</v>
      </c>
      <c r="L39" s="7">
        <v>7120.444444444445</v>
      </c>
      <c r="M39" s="7">
        <v>0</v>
      </c>
      <c r="N39" s="7">
        <v>11502.888888888891</v>
      </c>
      <c r="O39" s="7">
        <v>1380.346666666667</v>
      </c>
      <c r="P39" s="7">
        <v>2013.005555555556</v>
      </c>
      <c r="Q39" s="12"/>
      <c r="R39" s="7">
        <f>K39+L39</f>
        <v>11502.888888888891</v>
      </c>
      <c r="S39" s="7">
        <f>R39*(12/100)</f>
        <v>1380.346666666667</v>
      </c>
      <c r="T39" s="19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</row>
    <row r="40" ht="15" customHeight="1">
      <c r="A40" s="8"/>
      <c r="B40" t="s" s="9">
        <v>125</v>
      </c>
      <c r="C40" s="6">
        <v>100933372227</v>
      </c>
      <c r="D40" s="6">
        <v>6207819021</v>
      </c>
      <c r="E40" s="6"/>
      <c r="F40" s="4">
        <v>3198</v>
      </c>
      <c r="G40" s="4">
        <v>5196</v>
      </c>
      <c r="H40" s="4">
        <v>0</v>
      </c>
      <c r="I40" s="7">
        <v>27</v>
      </c>
      <c r="J40" s="7">
        <v>25</v>
      </c>
      <c r="K40" s="7">
        <v>2961.111111111111</v>
      </c>
      <c r="L40" s="7">
        <v>4811.111111111111</v>
      </c>
      <c r="M40" s="7">
        <v>0</v>
      </c>
      <c r="N40" s="7">
        <v>7772.222222222223</v>
      </c>
      <c r="O40" s="7">
        <v>932.6666666666666</v>
      </c>
      <c r="P40" s="7">
        <v>1360.138888888889</v>
      </c>
      <c r="Q40" s="12"/>
      <c r="R40" s="7">
        <f>K40+L40</f>
        <v>7772.222222222223</v>
      </c>
      <c r="S40" s="7">
        <f>R40*(12/100)</f>
        <v>932.6666666666666</v>
      </c>
      <c r="T40" s="19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</row>
    <row r="41" ht="15" customHeight="1">
      <c r="A41" s="8"/>
      <c r="B41" t="s" s="9">
        <v>126</v>
      </c>
      <c r="C41" s="6">
        <v>100931665575</v>
      </c>
      <c r="D41" s="6">
        <v>6207819024</v>
      </c>
      <c r="E41" s="6"/>
      <c r="F41" s="4">
        <v>3198</v>
      </c>
      <c r="G41" s="4">
        <v>5196</v>
      </c>
      <c r="H41" s="4">
        <v>0</v>
      </c>
      <c r="I41" s="7">
        <v>27</v>
      </c>
      <c r="J41" s="7">
        <v>9</v>
      </c>
      <c r="K41" s="7">
        <v>1066</v>
      </c>
      <c r="L41" s="7">
        <v>1732</v>
      </c>
      <c r="M41" s="7">
        <v>0</v>
      </c>
      <c r="N41" s="7">
        <v>2798</v>
      </c>
      <c r="O41" s="7">
        <v>335.76</v>
      </c>
      <c r="P41" s="7">
        <v>489.65</v>
      </c>
      <c r="Q41" s="12"/>
      <c r="R41" s="7">
        <f>K41+L41</f>
        <v>2798</v>
      </c>
      <c r="S41" s="7">
        <f>R41*(12/100)</f>
        <v>335.76</v>
      </c>
      <c r="T41" s="19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</row>
    <row r="42" ht="15" customHeight="1">
      <c r="A42" s="8"/>
      <c r="B42" t="s" s="9">
        <v>134</v>
      </c>
      <c r="C42" s="6">
        <v>100911248305</v>
      </c>
      <c r="D42" s="6">
        <v>6207763947</v>
      </c>
      <c r="E42" s="6"/>
      <c r="F42" s="4">
        <v>3198</v>
      </c>
      <c r="G42" s="4">
        <v>5196</v>
      </c>
      <c r="H42" s="4">
        <v>0</v>
      </c>
      <c r="I42" s="7">
        <v>27</v>
      </c>
      <c r="J42" s="7">
        <v>25</v>
      </c>
      <c r="K42" s="7">
        <v>2961.111111111111</v>
      </c>
      <c r="L42" s="7">
        <v>4811.111111111111</v>
      </c>
      <c r="M42" s="7">
        <v>0</v>
      </c>
      <c r="N42" s="7">
        <v>7772.222222222223</v>
      </c>
      <c r="O42" s="7">
        <v>932.6666666666666</v>
      </c>
      <c r="P42" s="7">
        <v>1360.138888888889</v>
      </c>
      <c r="Q42" s="12"/>
      <c r="R42" s="7">
        <f>K42+L42</f>
        <v>7772.222222222223</v>
      </c>
      <c r="S42" s="7">
        <f>R42*(12/100)</f>
        <v>932.6666666666666</v>
      </c>
      <c r="T42" s="19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</row>
    <row r="43" ht="15" customHeight="1">
      <c r="A43" s="8"/>
      <c r="B43" t="s" s="9">
        <v>137</v>
      </c>
      <c r="C43" s="6">
        <v>100898203541</v>
      </c>
      <c r="D43" s="6"/>
      <c r="E43" s="6"/>
      <c r="F43" s="4">
        <v>3198</v>
      </c>
      <c r="G43" s="4">
        <v>5196</v>
      </c>
      <c r="H43" s="4">
        <v>0</v>
      </c>
      <c r="I43" s="7">
        <v>27</v>
      </c>
      <c r="J43" s="7">
        <v>29</v>
      </c>
      <c r="K43" s="7">
        <v>3434.888888888889</v>
      </c>
      <c r="L43" s="7">
        <v>5580.888888888890</v>
      </c>
      <c r="M43" s="7">
        <v>0</v>
      </c>
      <c r="N43" s="7">
        <v>9015.777777777777</v>
      </c>
      <c r="O43" s="7">
        <v>1081.893333333333</v>
      </c>
      <c r="P43" s="7">
        <v>1577.761111111111</v>
      </c>
      <c r="Q43" s="12"/>
      <c r="R43" s="7">
        <f>K43+L43</f>
        <v>9015.777777777779</v>
      </c>
      <c r="S43" s="7">
        <f>R43*(12/100)</f>
        <v>1081.893333333333</v>
      </c>
      <c r="T43" s="19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</row>
    <row r="44" ht="15" customHeight="1">
      <c r="A44" s="8"/>
      <c r="B44" t="s" s="9">
        <v>140</v>
      </c>
      <c r="C44" s="6">
        <v>100956500311</v>
      </c>
      <c r="D44" s="6">
        <v>6207847206</v>
      </c>
      <c r="E44" s="6"/>
      <c r="F44" s="4">
        <v>3198</v>
      </c>
      <c r="G44" s="4">
        <v>5196</v>
      </c>
      <c r="H44" s="4">
        <v>0</v>
      </c>
      <c r="I44" s="7">
        <v>27</v>
      </c>
      <c r="J44" s="7">
        <v>25</v>
      </c>
      <c r="K44" s="7">
        <v>2961.111111111111</v>
      </c>
      <c r="L44" s="7">
        <v>4811.111111111111</v>
      </c>
      <c r="M44" s="7">
        <v>0</v>
      </c>
      <c r="N44" s="7">
        <v>7772.222222222223</v>
      </c>
      <c r="O44" s="7">
        <v>932.6666666666666</v>
      </c>
      <c r="P44" s="7">
        <v>1360.138888888889</v>
      </c>
      <c r="Q44" s="12"/>
      <c r="R44" s="7">
        <f>K44+L44</f>
        <v>7772.222222222223</v>
      </c>
      <c r="S44" s="7">
        <f>R44*(12/100)</f>
        <v>932.6666666666666</v>
      </c>
      <c r="T44" s="19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</row>
    <row r="45" ht="15" customHeight="1">
      <c r="A45" s="8"/>
      <c r="B45" t="s" s="9">
        <v>147</v>
      </c>
      <c r="C45" s="6">
        <v>100956500284</v>
      </c>
      <c r="D45" s="6">
        <v>6207847219</v>
      </c>
      <c r="E45" s="6"/>
      <c r="F45" s="4">
        <v>3198</v>
      </c>
      <c r="G45" s="4">
        <v>5196</v>
      </c>
      <c r="H45" s="4">
        <v>0</v>
      </c>
      <c r="I45" s="7">
        <v>27</v>
      </c>
      <c r="J45" s="7">
        <v>27</v>
      </c>
      <c r="K45" s="7">
        <v>3198</v>
      </c>
      <c r="L45" s="7">
        <v>5196</v>
      </c>
      <c r="M45" s="7">
        <v>0</v>
      </c>
      <c r="N45" s="7">
        <v>8394</v>
      </c>
      <c r="O45" s="7">
        <v>1007.28</v>
      </c>
      <c r="P45" s="7">
        <v>1468.95</v>
      </c>
      <c r="Q45" s="12"/>
      <c r="R45" s="7">
        <f>K45+L45</f>
        <v>8394</v>
      </c>
      <c r="S45" s="7">
        <f>R45*(12/100)</f>
        <v>1007.28</v>
      </c>
      <c r="T45" s="19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</row>
    <row r="46" ht="15" customHeight="1">
      <c r="A46" s="8"/>
      <c r="B46" t="s" s="9">
        <v>155</v>
      </c>
      <c r="C46" s="6">
        <v>101080195510</v>
      </c>
      <c r="D46" s="12"/>
      <c r="E46" s="6"/>
      <c r="F46" s="4">
        <v>3198</v>
      </c>
      <c r="G46" s="4">
        <v>5196</v>
      </c>
      <c r="H46" s="11">
        <v>0</v>
      </c>
      <c r="I46" s="7">
        <v>27</v>
      </c>
      <c r="J46" s="7">
        <v>28</v>
      </c>
      <c r="K46" s="7">
        <v>3316.444444444444</v>
      </c>
      <c r="L46" s="7">
        <v>5388.444444444445</v>
      </c>
      <c r="M46" s="7">
        <v>0</v>
      </c>
      <c r="N46" s="7">
        <v>8704.888888888891</v>
      </c>
      <c r="O46" s="7">
        <v>1044.586666666667</v>
      </c>
      <c r="P46" s="7">
        <v>1523.355555555556</v>
      </c>
      <c r="Q46" s="12"/>
      <c r="R46" s="7">
        <f>K46+L46</f>
        <v>8704.888888888889</v>
      </c>
      <c r="S46" s="7">
        <f>R46*(12/100)</f>
        <v>1044.586666666667</v>
      </c>
      <c r="T46" s="19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</row>
    <row r="47" ht="15" customHeight="1">
      <c r="A47" s="8"/>
      <c r="B47" t="s" s="9">
        <v>156</v>
      </c>
      <c r="C47" s="6">
        <v>101080195523</v>
      </c>
      <c r="D47" s="12"/>
      <c r="E47" s="6"/>
      <c r="F47" s="4">
        <v>3198</v>
      </c>
      <c r="G47" s="4">
        <v>5196</v>
      </c>
      <c r="H47" s="11">
        <v>0</v>
      </c>
      <c r="I47" s="7">
        <v>27</v>
      </c>
      <c r="J47" s="7">
        <v>34</v>
      </c>
      <c r="K47" s="7">
        <v>4027.111111111111</v>
      </c>
      <c r="L47" s="7">
        <v>6543.111111111111</v>
      </c>
      <c r="M47" s="7">
        <v>0</v>
      </c>
      <c r="N47" s="7">
        <v>10570.222222222223</v>
      </c>
      <c r="O47" s="7">
        <v>1268.426666666667</v>
      </c>
      <c r="P47" s="7">
        <v>1849.788888888889</v>
      </c>
      <c r="Q47" s="12"/>
      <c r="R47" s="7">
        <f>K47+L47</f>
        <v>10570.222222222223</v>
      </c>
      <c r="S47" s="7">
        <f>R47*(12/100)</f>
        <v>1268.426666666667</v>
      </c>
      <c r="T47" s="19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</row>
    <row r="48" ht="15" customHeight="1">
      <c r="A48" s="8"/>
      <c r="B48" t="s" s="9">
        <v>157</v>
      </c>
      <c r="C48" s="6">
        <v>101080200953</v>
      </c>
      <c r="D48" s="12"/>
      <c r="E48" s="6"/>
      <c r="F48" s="4">
        <v>3198</v>
      </c>
      <c r="G48" s="4">
        <v>5196</v>
      </c>
      <c r="H48" s="11">
        <v>0</v>
      </c>
      <c r="I48" s="7">
        <v>27</v>
      </c>
      <c r="J48" s="7">
        <v>10</v>
      </c>
      <c r="K48" s="7">
        <v>1184.444444444444</v>
      </c>
      <c r="L48" s="7">
        <v>1924.444444444445</v>
      </c>
      <c r="M48" s="7">
        <v>0</v>
      </c>
      <c r="N48" s="7">
        <v>3108.888888888889</v>
      </c>
      <c r="O48" s="7">
        <v>373.0666666666666</v>
      </c>
      <c r="P48" s="7">
        <v>544.0555555555554</v>
      </c>
      <c r="Q48" s="12"/>
      <c r="R48" s="7">
        <f>K48+L48</f>
        <v>3108.888888888889</v>
      </c>
      <c r="S48" s="7">
        <f>R48*(12/100)</f>
        <v>373.0666666666666</v>
      </c>
      <c r="T48" s="19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</row>
    <row r="49" ht="15" customHeight="1">
      <c r="A49" s="8"/>
      <c r="B49" t="s" s="9">
        <v>169</v>
      </c>
      <c r="C49" s="6">
        <v>101080195478</v>
      </c>
      <c r="D49" s="12"/>
      <c r="E49" s="6"/>
      <c r="F49" s="4">
        <v>3198</v>
      </c>
      <c r="G49" s="4">
        <v>5196</v>
      </c>
      <c r="H49" s="11">
        <v>0</v>
      </c>
      <c r="I49" s="7">
        <v>27</v>
      </c>
      <c r="J49" s="7">
        <v>26</v>
      </c>
      <c r="K49" s="7">
        <v>3079.555555555556</v>
      </c>
      <c r="L49" s="7">
        <v>5003.555555555556</v>
      </c>
      <c r="M49" s="7">
        <v>0</v>
      </c>
      <c r="N49" s="7">
        <v>8083.111111111111</v>
      </c>
      <c r="O49" s="7">
        <v>969.9733333333334</v>
      </c>
      <c r="P49" s="7">
        <v>1414.544444444444</v>
      </c>
      <c r="Q49" s="12"/>
      <c r="R49" s="7">
        <f>K49+L49</f>
        <v>8083.111111111111</v>
      </c>
      <c r="S49" s="7">
        <f>R49*(12/100)</f>
        <v>969.9733333333334</v>
      </c>
      <c r="T49" s="19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</row>
    <row r="50" ht="15" customHeight="1">
      <c r="A50" s="8"/>
      <c r="B50" t="s" s="9">
        <v>174</v>
      </c>
      <c r="C50" s="6">
        <v>101080195534</v>
      </c>
      <c r="D50" s="12"/>
      <c r="E50" s="6"/>
      <c r="F50" s="4">
        <v>3198</v>
      </c>
      <c r="G50" s="4">
        <v>5196</v>
      </c>
      <c r="H50" s="11">
        <v>0</v>
      </c>
      <c r="I50" s="7">
        <v>27</v>
      </c>
      <c r="J50" s="7">
        <v>30</v>
      </c>
      <c r="K50" s="7">
        <f>F50/I50*(J50)</f>
        <v>3553.333333333333</v>
      </c>
      <c r="L50" s="7">
        <f>G50/I50*(J50)</f>
        <v>5773.333333333334</v>
      </c>
      <c r="M50" s="7">
        <f>H50/I50*(J50)</f>
        <v>0</v>
      </c>
      <c r="N50" s="7">
        <f>K50+L50+M50</f>
        <v>9326.666666666668</v>
      </c>
      <c r="O50" s="7">
        <f>(K50+L50)*0.12</f>
        <v>1119.2</v>
      </c>
      <c r="P50" s="7">
        <f>N50*(0.175)</f>
        <v>1632.166666666667</v>
      </c>
      <c r="Q50" s="12"/>
      <c r="R50" s="7">
        <f>K50+L50</f>
        <v>9326.666666666668</v>
      </c>
      <c r="S50" s="7">
        <f>R50*(12/100)</f>
        <v>1119.2</v>
      </c>
      <c r="T50" s="19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</row>
    <row r="51" ht="15" customHeight="1">
      <c r="A51" s="8"/>
      <c r="B51" t="s" s="9">
        <v>175</v>
      </c>
      <c r="C51" s="6">
        <v>101080195506</v>
      </c>
      <c r="D51" s="12"/>
      <c r="E51" s="6"/>
      <c r="F51" s="4">
        <v>3198</v>
      </c>
      <c r="G51" s="4">
        <v>5196</v>
      </c>
      <c r="H51" s="11">
        <v>0</v>
      </c>
      <c r="I51" s="7">
        <v>27</v>
      </c>
      <c r="J51" s="7">
        <v>25</v>
      </c>
      <c r="K51" s="7">
        <v>2961.111111111111</v>
      </c>
      <c r="L51" s="7">
        <v>4811.111111111111</v>
      </c>
      <c r="M51" s="7">
        <v>0</v>
      </c>
      <c r="N51" s="7">
        <v>7772.222222222223</v>
      </c>
      <c r="O51" s="7">
        <v>932.6666666666666</v>
      </c>
      <c r="P51" s="7">
        <v>1360.138888888889</v>
      </c>
      <c r="Q51" s="12"/>
      <c r="R51" s="7">
        <f>K51+L51</f>
        <v>7772.222222222223</v>
      </c>
      <c r="S51" s="7">
        <f>R51*(12/100)</f>
        <v>932.6666666666666</v>
      </c>
      <c r="T51" s="19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</row>
    <row r="52" ht="15" customHeight="1">
      <c r="A52" s="12"/>
      <c r="B52" t="s" s="9">
        <v>176</v>
      </c>
      <c r="C52" s="6">
        <v>101080200969</v>
      </c>
      <c r="D52" s="12"/>
      <c r="E52" s="6"/>
      <c r="F52" s="4">
        <v>3198</v>
      </c>
      <c r="G52" s="4">
        <v>5196</v>
      </c>
      <c r="H52" s="11">
        <v>0</v>
      </c>
      <c r="I52" s="7">
        <v>27</v>
      </c>
      <c r="J52" s="7">
        <v>26</v>
      </c>
      <c r="K52" s="7">
        <v>3079.555555555556</v>
      </c>
      <c r="L52" s="7">
        <v>5003.555555555556</v>
      </c>
      <c r="M52" s="7">
        <v>0</v>
      </c>
      <c r="N52" s="7">
        <v>8083.111111111111</v>
      </c>
      <c r="O52" s="7">
        <v>969.9733333333334</v>
      </c>
      <c r="P52" s="7">
        <v>1414.544444444444</v>
      </c>
      <c r="Q52" s="12"/>
      <c r="R52" s="7">
        <f>K52+L52</f>
        <v>8083.111111111111</v>
      </c>
      <c r="S52" s="7">
        <f>R52*(12/100)</f>
        <v>969.9733333333334</v>
      </c>
      <c r="T52" s="19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</row>
    <row r="53" ht="15" customHeight="1">
      <c r="A53" s="12"/>
      <c r="B53" t="s" s="9">
        <v>178</v>
      </c>
      <c r="C53" s="6">
        <v>101080195484</v>
      </c>
      <c r="D53" s="12"/>
      <c r="E53" s="6"/>
      <c r="F53" s="4">
        <v>3198</v>
      </c>
      <c r="G53" s="4">
        <v>5196</v>
      </c>
      <c r="H53" s="11">
        <v>0</v>
      </c>
      <c r="I53" s="7">
        <v>27</v>
      </c>
      <c r="J53" s="7">
        <v>28</v>
      </c>
      <c r="K53" s="7">
        <v>3316.444444444444</v>
      </c>
      <c r="L53" s="7">
        <v>5388.444444444445</v>
      </c>
      <c r="M53" s="7">
        <v>0</v>
      </c>
      <c r="N53" s="7">
        <v>8704.888888888891</v>
      </c>
      <c r="O53" s="7">
        <v>1044.586666666667</v>
      </c>
      <c r="P53" s="7">
        <v>1523.355555555556</v>
      </c>
      <c r="Q53" s="12"/>
      <c r="R53" s="7">
        <f>K53+L53</f>
        <v>8704.888888888889</v>
      </c>
      <c r="S53" s="7">
        <f>R53*(12/100)</f>
        <v>1044.586666666667</v>
      </c>
      <c r="T53" s="19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</row>
    <row r="54" ht="15" customHeight="1">
      <c r="A54" s="12"/>
      <c r="B54" t="s" s="9">
        <v>179</v>
      </c>
      <c r="C54" s="6">
        <v>101080200982</v>
      </c>
      <c r="D54" s="12"/>
      <c r="E54" s="6"/>
      <c r="F54" s="4">
        <v>3198</v>
      </c>
      <c r="G54" s="4">
        <v>5196</v>
      </c>
      <c r="H54" s="11">
        <v>0</v>
      </c>
      <c r="I54" s="7">
        <v>27</v>
      </c>
      <c r="J54" s="7">
        <v>29</v>
      </c>
      <c r="K54" s="7">
        <v>3434.888888888889</v>
      </c>
      <c r="L54" s="7">
        <v>5580.888888888890</v>
      </c>
      <c r="M54" s="7">
        <v>0</v>
      </c>
      <c r="N54" s="7">
        <v>9015.777777777777</v>
      </c>
      <c r="O54" s="7">
        <v>1081.893333333333</v>
      </c>
      <c r="P54" s="7">
        <v>1577.761111111111</v>
      </c>
      <c r="Q54" s="12"/>
      <c r="R54" s="7">
        <f>K54+L54</f>
        <v>9015.777777777779</v>
      </c>
      <c r="S54" s="7">
        <f>R54*(12/100)</f>
        <v>1081.893333333333</v>
      </c>
      <c r="T54" s="19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</row>
    <row r="55" ht="15" customHeight="1">
      <c r="A55" s="12"/>
      <c r="B55" t="s" s="9">
        <v>180</v>
      </c>
      <c r="C55" s="6">
        <v>101080200948</v>
      </c>
      <c r="D55" s="12"/>
      <c r="E55" s="6"/>
      <c r="F55" s="4">
        <v>3198</v>
      </c>
      <c r="G55" s="4">
        <v>5196</v>
      </c>
      <c r="H55" s="11">
        <v>0</v>
      </c>
      <c r="I55" s="7">
        <v>27</v>
      </c>
      <c r="J55" s="7">
        <v>31</v>
      </c>
      <c r="K55" s="7">
        <v>3671.777777777778</v>
      </c>
      <c r="L55" s="7">
        <v>5965.777777777778</v>
      </c>
      <c r="M55" s="7">
        <v>0</v>
      </c>
      <c r="N55" s="7">
        <v>9637.555555555557</v>
      </c>
      <c r="O55" s="7">
        <v>1156.506666666667</v>
      </c>
      <c r="P55" s="7">
        <v>1686.572222222222</v>
      </c>
      <c r="Q55" s="12"/>
      <c r="R55" s="7">
        <f>K55+L55</f>
        <v>9637.555555555557</v>
      </c>
      <c r="S55" s="7">
        <f>R55*(12/100)</f>
        <v>1156.506666666667</v>
      </c>
      <c r="T55" s="19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</row>
    <row r="56" ht="15" customHeight="1">
      <c r="A56" s="12"/>
      <c r="B56" t="s" s="9">
        <v>181</v>
      </c>
      <c r="C56" s="6">
        <v>101077109036</v>
      </c>
      <c r="D56" s="12"/>
      <c r="E56" s="6"/>
      <c r="F56" s="4">
        <v>3198</v>
      </c>
      <c r="G56" s="4">
        <v>5196</v>
      </c>
      <c r="H56" s="11">
        <v>0</v>
      </c>
      <c r="I56" s="7">
        <v>27</v>
      </c>
      <c r="J56" s="7">
        <v>30</v>
      </c>
      <c r="K56" s="7">
        <v>3553.333333333333</v>
      </c>
      <c r="L56" s="7">
        <v>5773.333333333334</v>
      </c>
      <c r="M56" s="7">
        <v>0</v>
      </c>
      <c r="N56" s="7">
        <v>9326.666666666668</v>
      </c>
      <c r="O56" s="7">
        <v>1119.2</v>
      </c>
      <c r="P56" s="7">
        <v>1632.166666666667</v>
      </c>
      <c r="Q56" s="12"/>
      <c r="R56" s="7">
        <f>K56+L56</f>
        <v>9326.666666666668</v>
      </c>
      <c r="S56" s="7">
        <f>R56*(12/100)</f>
        <v>1119.2</v>
      </c>
      <c r="T56" s="19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</row>
  </sheetData>
  <mergeCells count="1">
    <mergeCell ref="O1:Q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H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1" customWidth="1"/>
    <col min="2" max="2" width="8.85156" style="21" customWidth="1"/>
    <col min="3" max="3" width="8.85156" style="21" customWidth="1"/>
    <col min="4" max="4" width="8.85156" style="21" customWidth="1"/>
    <col min="5" max="5" width="8.85156" style="21" customWidth="1"/>
    <col min="6" max="6" width="8.85156" style="21" customWidth="1"/>
    <col min="7" max="7" width="8.85156" style="21" customWidth="1"/>
    <col min="8" max="8" width="8.85156" style="21" customWidth="1"/>
    <col min="9" max="9" width="8.85156" style="21" customWidth="1"/>
    <col min="10" max="10" width="8.85156" style="21" customWidth="1"/>
    <col min="11" max="11" width="8.85156" style="21" customWidth="1"/>
    <col min="12" max="12" width="8.85156" style="21" customWidth="1"/>
    <col min="13" max="13" width="8.85156" style="21" customWidth="1"/>
    <col min="14" max="14" width="8.85156" style="21" customWidth="1"/>
    <col min="15" max="15" width="8.85156" style="21" customWidth="1"/>
    <col min="16" max="16" width="8.85156" style="21" customWidth="1"/>
    <col min="17" max="17" width="8.85156" style="21" customWidth="1"/>
    <col min="18" max="18" width="8.85156" style="21" customWidth="1"/>
    <col min="19" max="19" width="8.85156" style="21" customWidth="1"/>
    <col min="20" max="20" width="8.85156" style="21" customWidth="1"/>
    <col min="21" max="21" width="8.85156" style="21" customWidth="1"/>
    <col min="22" max="22" width="8.85156" style="21" customWidth="1"/>
    <col min="23" max="23" width="8.85156" style="21" customWidth="1"/>
    <col min="24" max="24" width="8.85156" style="21" customWidth="1"/>
    <col min="25" max="25" width="8.85156" style="21" customWidth="1"/>
    <col min="26" max="26" width="8.85156" style="21" customWidth="1"/>
    <col min="27" max="27" width="8.85156" style="21" customWidth="1"/>
    <col min="28" max="28" width="8.85156" style="21" customWidth="1"/>
    <col min="29" max="29" width="8.85156" style="21" customWidth="1"/>
    <col min="30" max="30" width="8.85156" style="21" customWidth="1"/>
    <col min="31" max="31" width="8.85156" style="21" customWidth="1"/>
    <col min="32" max="32" width="8.85156" style="21" customWidth="1"/>
    <col min="33" max="33" width="8.85156" style="21" customWidth="1"/>
    <col min="34" max="34" width="8.85156" style="21" customWidth="1"/>
    <col min="35" max="256" width="8.85156" style="21" customWidth="1"/>
  </cols>
  <sheetData>
    <row r="1" ht="47.25" customHeight="1">
      <c r="A1" t="s" s="2">
        <v>0</v>
      </c>
      <c r="B1" t="s" s="2">
        <v>3</v>
      </c>
      <c r="C1" t="s" s="2">
        <v>4</v>
      </c>
      <c r="D1" t="s" s="2">
        <v>5</v>
      </c>
      <c r="E1" t="s" s="2">
        <v>6</v>
      </c>
      <c r="F1" t="s" s="2">
        <v>7</v>
      </c>
      <c r="G1" t="s" s="2">
        <v>8</v>
      </c>
      <c r="H1" t="s" s="2">
        <v>9</v>
      </c>
      <c r="I1" t="s" s="3">
        <v>10</v>
      </c>
      <c r="J1" t="s" s="3">
        <v>11</v>
      </c>
      <c r="K1" t="s" s="3">
        <v>182</v>
      </c>
      <c r="L1" t="s" s="3">
        <v>183</v>
      </c>
      <c r="M1" t="s" s="3">
        <v>184</v>
      </c>
      <c r="N1" t="s" s="3">
        <v>185</v>
      </c>
      <c r="O1" t="s" s="3">
        <v>186</v>
      </c>
      <c r="P1" s="14"/>
      <c r="Q1" s="14"/>
      <c r="R1" t="s" s="3">
        <v>187</v>
      </c>
      <c r="S1" t="s" s="3">
        <v>188</v>
      </c>
      <c r="T1" t="s" s="3">
        <v>189</v>
      </c>
      <c r="U1" t="s" s="3">
        <v>190</v>
      </c>
      <c r="V1" t="s" s="3">
        <v>191</v>
      </c>
      <c r="W1" t="s" s="3">
        <v>192</v>
      </c>
      <c r="X1" t="s" s="3">
        <v>193</v>
      </c>
      <c r="Y1" t="s" s="3">
        <v>194</v>
      </c>
      <c r="Z1" t="s" s="3">
        <v>195</v>
      </c>
      <c r="AA1" t="s" s="3">
        <v>196</v>
      </c>
      <c r="AB1" t="s" s="3">
        <v>197</v>
      </c>
      <c r="AC1" t="s" s="3">
        <v>198</v>
      </c>
      <c r="AD1" t="s" s="3">
        <v>199</v>
      </c>
      <c r="AE1" t="s" s="3">
        <v>200</v>
      </c>
      <c r="AF1" t="s" s="3">
        <v>191</v>
      </c>
      <c r="AG1" t="s" s="3">
        <v>201</v>
      </c>
      <c r="AH1" t="s" s="3">
        <v>202</v>
      </c>
    </row>
    <row r="2" ht="15" customHeight="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</row>
    <row r="3" ht="1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</row>
    <row r="4" ht="15" customHeight="1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</row>
    <row r="5" ht="15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</row>
    <row r="6" ht="15" customHeight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</row>
    <row r="7" ht="1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</row>
    <row r="8" ht="15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</row>
    <row r="9" ht="1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</row>
    <row r="10" ht="15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</row>
  </sheetData>
  <mergeCells count="1">
    <mergeCell ref="O1:Q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