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60" windowWidth="28275" windowHeight="13800"/>
  </bookViews>
  <sheets>
    <sheet name="error_5" sheetId="1" r:id="rId1"/>
  </sheets>
  <calcPr calcId="0"/>
</workbook>
</file>

<file path=xl/calcChain.xml><?xml version="1.0" encoding="utf-8"?>
<calcChain xmlns="http://schemas.openxmlformats.org/spreadsheetml/2006/main">
  <c r="I30" i="1"/>
  <c r="H30"/>
  <c r="G30" a="1"/>
  <c r="G30" s="1"/>
  <c r="I29"/>
  <c r="H29"/>
  <c r="G29" a="1"/>
  <c r="G29" s="1"/>
  <c r="I28"/>
  <c r="H28"/>
  <c r="G28" a="1"/>
  <c r="G28" s="1"/>
  <c r="I27"/>
  <c r="H27"/>
  <c r="G27" a="1"/>
  <c r="G27" s="1"/>
  <c r="I26"/>
  <c r="H26"/>
  <c r="G26" a="1"/>
  <c r="G26" s="1"/>
  <c r="I25"/>
  <c r="H25"/>
  <c r="G25" a="1"/>
  <c r="G25" s="1"/>
  <c r="I24"/>
  <c r="H24"/>
  <c r="G24" a="1"/>
  <c r="G24" s="1"/>
  <c r="I23"/>
  <c r="H23"/>
  <c r="G23" a="1"/>
  <c r="G23" s="1"/>
  <c r="I22"/>
  <c r="H22"/>
  <c r="G22" a="1"/>
  <c r="G22" s="1"/>
  <c r="I21"/>
  <c r="H21"/>
  <c r="G21" a="1"/>
  <c r="G21" s="1"/>
  <c r="I20"/>
  <c r="H20"/>
  <c r="G20" a="1"/>
  <c r="G20" s="1"/>
  <c r="I19"/>
  <c r="H19"/>
  <c r="G19" a="1"/>
  <c r="G19" s="1"/>
  <c r="I18"/>
  <c r="H18"/>
  <c r="G18" a="1"/>
  <c r="G18" s="1"/>
  <c r="I17"/>
  <c r="H17"/>
  <c r="G17" a="1"/>
  <c r="G17" s="1"/>
  <c r="I16"/>
  <c r="H16"/>
  <c r="G16" a="1"/>
  <c r="G16" s="1"/>
  <c r="I15"/>
  <c r="H15"/>
  <c r="G15" a="1"/>
  <c r="G15" s="1"/>
  <c r="I14"/>
  <c r="H14"/>
  <c r="G14" a="1"/>
  <c r="G14" s="1"/>
  <c r="I13"/>
  <c r="H13"/>
  <c r="G13" a="1"/>
  <c r="G13" s="1"/>
  <c r="I12"/>
  <c r="H12"/>
  <c r="G12" a="1"/>
  <c r="G12" s="1"/>
  <c r="I11"/>
  <c r="H11"/>
  <c r="G11" a="1"/>
  <c r="G11" s="1"/>
  <c r="I10"/>
  <c r="H10"/>
  <c r="G10" a="1"/>
  <c r="G10" s="1"/>
  <c r="I9"/>
  <c r="H9"/>
  <c r="G9" a="1"/>
  <c r="G9" s="1"/>
  <c r="I8"/>
  <c r="H8"/>
  <c r="G8" a="1"/>
  <c r="G8" s="1"/>
  <c r="I7"/>
  <c r="H7"/>
  <c r="G7" a="1"/>
  <c r="G7" s="1"/>
  <c r="I6"/>
  <c r="H6"/>
  <c r="G6" a="1"/>
  <c r="G6" s="1"/>
  <c r="I5"/>
  <c r="H5"/>
  <c r="G5" a="1"/>
  <c r="G5" s="1"/>
  <c r="I4"/>
  <c r="H4"/>
  <c r="G4" a="1"/>
  <c r="G4" s="1"/>
  <c r="I3"/>
  <c r="H3"/>
  <c r="G3" a="1"/>
  <c r="G3" s="1"/>
  <c r="I2"/>
  <c r="H2"/>
  <c r="G2" a="1"/>
  <c r="G2" s="1"/>
  <c r="I1"/>
  <c r="H1"/>
  <c r="G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>
      <selection activeCell="H8" sqref="H8"/>
    </sheetView>
  </sheetViews>
  <sheetFormatPr defaultRowHeight="15"/>
  <sheetData>
    <row r="1" spans="1:9">
      <c r="A1">
        <v>0</v>
      </c>
      <c r="B1">
        <v>0.99933444075304501</v>
      </c>
      <c r="D1">
        <v>4.3333333333333297E-3</v>
      </c>
      <c r="E1">
        <v>0.05</v>
      </c>
      <c r="F1">
        <v>0.05</v>
      </c>
      <c r="G1">
        <f>SUM(IF(E1:E100=0.05,1,0))</f>
        <v>1</v>
      </c>
      <c r="H1">
        <f>AVERAGE(B1:B1)</f>
        <v>0.99933444075304501</v>
      </c>
      <c r="I1">
        <f>AVERAGE(D1:D1)</f>
        <v>4.3333333333333297E-3</v>
      </c>
    </row>
    <row r="2" spans="1:9">
      <c r="A2">
        <v>1</v>
      </c>
      <c r="B2">
        <v>0.98889771253033099</v>
      </c>
      <c r="D2">
        <v>1.4999999999999999E-2</v>
      </c>
      <c r="E2">
        <v>0.25</v>
      </c>
      <c r="F2">
        <v>0.25</v>
      </c>
      <c r="G2">
        <f t="array" ref="G2">SUM(IF(E1:E100=0.25,1,0))</f>
        <v>2</v>
      </c>
      <c r="H2">
        <f>AVERAGE(B2:B3)</f>
        <v>0.98776450688270057</v>
      </c>
      <c r="I2">
        <f>AVERAGE(D2:D3)</f>
        <v>1.2500000000000001E-2</v>
      </c>
    </row>
    <row r="3" spans="1:9">
      <c r="A3">
        <v>2</v>
      </c>
      <c r="B3">
        <v>0.98663130123507004</v>
      </c>
      <c r="D3">
        <v>0.01</v>
      </c>
      <c r="E3">
        <v>0.25</v>
      </c>
      <c r="F3">
        <v>0.35</v>
      </c>
      <c r="G3">
        <f t="array" ref="G3">SUM(IF(E1:E100=0.35,1,0))</f>
        <v>3</v>
      </c>
      <c r="H3">
        <f>AVERAGE(B4:B6)</f>
        <v>0.97671165964286699</v>
      </c>
      <c r="I3">
        <f>AVERAGE(D4:D6)</f>
        <v>1.5888888888888866E-2</v>
      </c>
    </row>
    <row r="4" spans="1:9">
      <c r="A4">
        <v>3</v>
      </c>
      <c r="B4">
        <v>0.980070059786874</v>
      </c>
      <c r="D4">
        <v>1.9E-2</v>
      </c>
      <c r="E4">
        <v>0.35</v>
      </c>
      <c r="F4">
        <v>0.45</v>
      </c>
      <c r="G4">
        <f t="array" ref="G4">SUM(IF(E1:E100=0.45,1,0))</f>
        <v>4</v>
      </c>
      <c r="H4">
        <f>AVERAGE(B7:B10)</f>
        <v>0.97972872231847297</v>
      </c>
      <c r="I4">
        <f>AVERAGE(D7:D10)</f>
        <v>2.4666666666666653E-2</v>
      </c>
    </row>
    <row r="5" spans="1:9">
      <c r="A5">
        <v>4</v>
      </c>
      <c r="B5">
        <v>0.97309092829798505</v>
      </c>
      <c r="D5">
        <v>1.03333333333333E-2</v>
      </c>
      <c r="E5">
        <v>0.35</v>
      </c>
      <c r="F5">
        <v>0.55000000000000004</v>
      </c>
      <c r="G5">
        <f t="array" ref="G5">SUM(IF(E1:E100=0.55,1,0))</f>
        <v>4</v>
      </c>
      <c r="H5">
        <f>AVERAGE(B11:B14)</f>
        <v>0.96940161549999515</v>
      </c>
      <c r="I5">
        <f>AVERAGE(D11:D14)</f>
        <v>2.5916666666666675E-2</v>
      </c>
    </row>
    <row r="6" spans="1:9">
      <c r="A6">
        <v>5</v>
      </c>
      <c r="B6">
        <v>0.97697399084374204</v>
      </c>
      <c r="D6">
        <v>1.8333333333333299E-2</v>
      </c>
      <c r="E6">
        <v>0.35</v>
      </c>
      <c r="F6">
        <v>0.65</v>
      </c>
      <c r="G6">
        <f t="array" ref="G6">SUM(IF(E1:E100=0.65,1,0))</f>
        <v>5</v>
      </c>
      <c r="H6">
        <f>AVERAGE(B15:B19)</f>
        <v>0.95973509822807945</v>
      </c>
      <c r="I6">
        <f>AVERAGE(D15:D19)</f>
        <v>3.2933333333333342E-2</v>
      </c>
    </row>
    <row r="7" spans="1:9">
      <c r="A7">
        <v>6</v>
      </c>
      <c r="B7">
        <v>0.97580955646617995</v>
      </c>
      <c r="D7">
        <v>2.8333333333333301E-2</v>
      </c>
      <c r="E7">
        <v>0.45</v>
      </c>
      <c r="F7">
        <v>0.75</v>
      </c>
      <c r="G7">
        <f t="array" ref="G7">SUM(IF(E1:E100=0.75,1,0))</f>
        <v>5</v>
      </c>
      <c r="H7">
        <f>AVERAGE(B20:B24)</f>
        <v>0.95887664192633904</v>
      </c>
      <c r="I7">
        <f>AVERAGE(D20:D24)</f>
        <v>3.9466666666666678E-2</v>
      </c>
    </row>
    <row r="8" spans="1:9">
      <c r="A8">
        <v>7</v>
      </c>
      <c r="B8">
        <v>0.977327076758985</v>
      </c>
      <c r="D8">
        <v>2.73333333333333E-2</v>
      </c>
      <c r="E8">
        <v>0.45</v>
      </c>
      <c r="F8">
        <v>0.85</v>
      </c>
      <c r="G8">
        <f t="array" ref="G8">SUM(IF(E1:E100=0.85,1,0))</f>
        <v>6</v>
      </c>
      <c r="H8">
        <f>AVERAGE(B25:B30)</f>
        <v>0.9469810653313887</v>
      </c>
      <c r="I8">
        <f>AVERAGE(D25:D30)</f>
        <v>4.0722222222222215E-2</v>
      </c>
    </row>
    <row r="9" spans="1:9">
      <c r="A9">
        <v>8</v>
      </c>
      <c r="B9">
        <v>0.98092565270180299</v>
      </c>
      <c r="D9">
        <v>1.96666666666667E-2</v>
      </c>
      <c r="E9">
        <v>0.45</v>
      </c>
      <c r="F9">
        <v>0.95</v>
      </c>
      <c r="G9">
        <f t="array" ref="G9">SUM(IF(E1:E100=0.95,1,0))</f>
        <v>5</v>
      </c>
      <c r="H9">
        <f>AVERAGE(B31:B35)</f>
        <v>0.94580792453206153</v>
      </c>
      <c r="I9">
        <f>AVERAGE(D31:D35)</f>
        <v>5.1266666666666683E-2</v>
      </c>
    </row>
    <row r="10" spans="1:9">
      <c r="A10">
        <v>9</v>
      </c>
      <c r="B10">
        <v>0.98485260334692404</v>
      </c>
      <c r="D10">
        <v>2.33333333333333E-2</v>
      </c>
      <c r="E10">
        <v>0.45</v>
      </c>
      <c r="F10">
        <v>1.05</v>
      </c>
      <c r="G10">
        <f t="array" ref="G10">SUM(IF(E1:E100=1.05,1,0))</f>
        <v>6</v>
      </c>
      <c r="H10">
        <f>AVERAGE(B36:B41)</f>
        <v>0.92515192665205959</v>
      </c>
      <c r="I10">
        <f>AVERAGE(D36:D41)</f>
        <v>5.3166666666666661E-2</v>
      </c>
    </row>
    <row r="11" spans="1:9">
      <c r="A11">
        <v>10</v>
      </c>
      <c r="B11">
        <v>0.96389601009604897</v>
      </c>
      <c r="D11">
        <v>2.5666666666666699E-2</v>
      </c>
      <c r="E11">
        <v>0.55000000000000004</v>
      </c>
      <c r="F11">
        <v>1.1499999999999999</v>
      </c>
      <c r="G11">
        <f t="array" ref="G11">SUM(IF(E1:E100=1.15,1,0))</f>
        <v>6</v>
      </c>
      <c r="H11">
        <f>AVERAGE(B42:B47)</f>
        <v>0.92381950335978369</v>
      </c>
      <c r="I11">
        <f>AVERAGE(D42:D47)</f>
        <v>6.0111111111111115E-2</v>
      </c>
    </row>
    <row r="12" spans="1:9">
      <c r="A12">
        <v>11</v>
      </c>
      <c r="B12">
        <v>0.97585764010579501</v>
      </c>
      <c r="D12">
        <v>3.3666666666666699E-2</v>
      </c>
      <c r="E12">
        <v>0.55000000000000004</v>
      </c>
      <c r="F12">
        <v>1.25</v>
      </c>
      <c r="G12">
        <f t="array" ref="G12">SUM(IF(E1:E100=1.25,1,0))</f>
        <v>5</v>
      </c>
      <c r="H12">
        <f>AVERAGE(B48:B52)</f>
        <v>0.92585289829686079</v>
      </c>
      <c r="I12">
        <f>AVERAGE(D48:D52)</f>
        <v>7.0333333333333373E-2</v>
      </c>
    </row>
    <row r="13" spans="1:9">
      <c r="A13">
        <v>12</v>
      </c>
      <c r="B13">
        <v>0.97349872497990497</v>
      </c>
      <c r="D13">
        <v>2.6333333333333299E-2</v>
      </c>
      <c r="E13">
        <v>0.55000000000000004</v>
      </c>
      <c r="F13">
        <v>1.35</v>
      </c>
      <c r="G13">
        <f t="array" ref="G13">SUM(IF(E1:E100=1.35,1,0))</f>
        <v>6</v>
      </c>
      <c r="H13">
        <f>AVERAGE(B53:B58)</f>
        <v>0.90570511611785687</v>
      </c>
      <c r="I13">
        <f>AVERAGE(D53:D58)</f>
        <v>9.0444444444444549E-2</v>
      </c>
    </row>
    <row r="14" spans="1:9">
      <c r="A14">
        <v>13</v>
      </c>
      <c r="B14">
        <v>0.96435408681823198</v>
      </c>
      <c r="D14">
        <v>1.7999999999999999E-2</v>
      </c>
      <c r="E14">
        <v>0.55000000000000004</v>
      </c>
      <c r="F14">
        <v>1.45</v>
      </c>
      <c r="G14">
        <f t="array" ref="G14">SUM(IF(E1:E100=1.45,1,0))</f>
        <v>5</v>
      </c>
      <c r="H14">
        <f>AVERAGE(B59:B63)</f>
        <v>0.92310936721622983</v>
      </c>
      <c r="I14">
        <f>AVERAGE(D59:D63)</f>
        <v>8.8266666666666674E-2</v>
      </c>
    </row>
    <row r="15" spans="1:9">
      <c r="A15">
        <v>14</v>
      </c>
      <c r="B15">
        <v>0.97559718430474196</v>
      </c>
      <c r="D15">
        <v>4.0666666666666698E-2</v>
      </c>
      <c r="E15">
        <v>0.65</v>
      </c>
      <c r="F15">
        <v>1.55</v>
      </c>
      <c r="G15">
        <f t="array" ref="G15">SUM(IF(E1:E100=1.55,1,0))</f>
        <v>4</v>
      </c>
      <c r="H15">
        <f>AVERAGE(B64:B67)</f>
        <v>0.89027461976014854</v>
      </c>
      <c r="I15">
        <f>AVERAGE(D64:D67)</f>
        <v>8.199999999999999E-2</v>
      </c>
    </row>
    <row r="16" spans="1:9">
      <c r="A16">
        <v>15</v>
      </c>
      <c r="B16">
        <v>0.95515334697943899</v>
      </c>
      <c r="D16">
        <v>2.8333333333333301E-2</v>
      </c>
      <c r="E16">
        <v>0.65</v>
      </c>
      <c r="F16">
        <v>1.65</v>
      </c>
      <c r="G16">
        <f t="array" ref="G16">SUM(IF(E1:E100=1.65,1,0))</f>
        <v>5</v>
      </c>
      <c r="H16">
        <f>AVERAGE(B68:B72)</f>
        <v>0.88759889292484184</v>
      </c>
      <c r="I16">
        <f>AVERAGE(D68:D72)</f>
        <v>0.1003333333333333</v>
      </c>
    </row>
    <row r="17" spans="1:9">
      <c r="A17">
        <v>16</v>
      </c>
      <c r="B17">
        <v>0.95103177955361595</v>
      </c>
      <c r="D17">
        <v>1.96666666666667E-2</v>
      </c>
      <c r="E17">
        <v>0.65</v>
      </c>
      <c r="F17">
        <v>1.75</v>
      </c>
      <c r="G17">
        <f t="array" ref="G17">SUM(IF(E1:E100=1.75,1,0))</f>
        <v>4</v>
      </c>
      <c r="H17">
        <f>AVERAGE(B73:B76)</f>
        <v>0.88263046606616169</v>
      </c>
      <c r="I17">
        <f>AVERAGE(D73:D76)</f>
        <v>0.11533333333333318</v>
      </c>
    </row>
    <row r="18" spans="1:9">
      <c r="A18">
        <v>17</v>
      </c>
      <c r="B18">
        <v>0.94990366303200302</v>
      </c>
      <c r="D18">
        <v>3.46666666666667E-2</v>
      </c>
      <c r="E18">
        <v>0.65</v>
      </c>
      <c r="F18">
        <v>1.85</v>
      </c>
      <c r="G18">
        <f t="array" ref="G18">SUM(IF(E1:E100=1.85,1,0))</f>
        <v>3</v>
      </c>
      <c r="H18">
        <f>AVERAGE(B77:B79)</f>
        <v>0.90812240285663659</v>
      </c>
      <c r="I18">
        <f>AVERAGE(D77:D79)</f>
        <v>0.10488888888888891</v>
      </c>
    </row>
    <row r="19" spans="1:9">
      <c r="A19">
        <v>18</v>
      </c>
      <c r="B19">
        <v>0.96698951727059701</v>
      </c>
      <c r="D19">
        <v>4.1333333333333298E-2</v>
      </c>
      <c r="E19">
        <v>0.65</v>
      </c>
      <c r="F19">
        <v>1.95</v>
      </c>
      <c r="G19">
        <f t="array" ref="G19">SUM(IF(E1:E100=1.95,1,0))</f>
        <v>4</v>
      </c>
      <c r="H19">
        <f>AVERAGE(B80:B83)</f>
        <v>0.88317670519618829</v>
      </c>
      <c r="I19">
        <f>AVERAGE(D80:D83)</f>
        <v>0.11358333333333324</v>
      </c>
    </row>
    <row r="20" spans="1:9">
      <c r="A20">
        <v>19</v>
      </c>
      <c r="B20">
        <v>0.95453106781592401</v>
      </c>
      <c r="D20">
        <v>4.3666666666666701E-2</v>
      </c>
      <c r="E20">
        <v>0.75</v>
      </c>
      <c r="F20">
        <v>2.0499999999999998</v>
      </c>
      <c r="G20">
        <f t="array" ref="G20">SUM(IF(E1:E100=2.05,1,0))</f>
        <v>2</v>
      </c>
      <c r="H20">
        <f>AVERAGE(B84:B85)</f>
        <v>0.88443015914519951</v>
      </c>
      <c r="I20">
        <f>AVERAGE(D84:D85)</f>
        <v>0.1136666666666665</v>
      </c>
    </row>
    <row r="21" spans="1:9">
      <c r="A21">
        <v>20</v>
      </c>
      <c r="B21">
        <v>0.963671618497845</v>
      </c>
      <c r="D21">
        <v>3.8333333333333303E-2</v>
      </c>
      <c r="E21">
        <v>0.75</v>
      </c>
      <c r="F21">
        <v>2.15</v>
      </c>
      <c r="G21">
        <f t="array" ref="G21">SUM(IF(E1:E100=2.15,1,0))</f>
        <v>3</v>
      </c>
      <c r="H21">
        <f>AVERAGE(B86:B88)</f>
        <v>0.876150399354926</v>
      </c>
      <c r="I21">
        <f>AVERAGE(D86:D88)</f>
        <v>0.11444444444444446</v>
      </c>
    </row>
    <row r="22" spans="1:9">
      <c r="A22">
        <v>21</v>
      </c>
      <c r="B22">
        <v>0.95885283630361196</v>
      </c>
      <c r="D22">
        <v>3.5666666666666701E-2</v>
      </c>
      <c r="E22">
        <v>0.75</v>
      </c>
      <c r="F22">
        <v>2.25</v>
      </c>
      <c r="G22">
        <f t="array" ref="G22">SUM(IF(E1:E100=2.25,1,0))</f>
        <v>2</v>
      </c>
      <c r="H22">
        <f>AVERAGE(B89:B90)</f>
        <v>0.87516648271296105</v>
      </c>
      <c r="I22">
        <f>AVERAGE(D89:D90)</f>
        <v>0.15166666666666651</v>
      </c>
    </row>
    <row r="23" spans="1:9">
      <c r="A23">
        <v>22</v>
      </c>
      <c r="B23">
        <v>0.95727007353435301</v>
      </c>
      <c r="D23">
        <v>3.9666666666666697E-2</v>
      </c>
      <c r="E23">
        <v>0.75</v>
      </c>
      <c r="F23">
        <v>2.35</v>
      </c>
      <c r="G23">
        <f t="array" ref="G23">SUM(IF(E1:E100=2.35,1,0))</f>
        <v>2</v>
      </c>
      <c r="H23">
        <f>AVERAGE(B91:B92)</f>
        <v>0.86440182115545094</v>
      </c>
      <c r="I23">
        <f>AVERAGE(D91:D92)</f>
        <v>0.16083333333333349</v>
      </c>
    </row>
    <row r="24" spans="1:9">
      <c r="A24">
        <v>23</v>
      </c>
      <c r="B24">
        <v>0.96005761347996099</v>
      </c>
      <c r="D24">
        <v>0.04</v>
      </c>
      <c r="E24">
        <v>0.75</v>
      </c>
      <c r="F24">
        <v>2.4500000000000002</v>
      </c>
      <c r="G24">
        <f t="array" ref="G24">SUM(IF(E1:E100=2.45,1,0))</f>
        <v>1</v>
      </c>
      <c r="H24">
        <f>AVERAGE(B93:B93)</f>
        <v>0.865810936841651</v>
      </c>
      <c r="I24">
        <f>AVERAGE(D93:D93)</f>
        <v>0.12833333333333299</v>
      </c>
    </row>
    <row r="25" spans="1:9">
      <c r="A25">
        <v>24</v>
      </c>
      <c r="B25">
        <v>0.95366662182982798</v>
      </c>
      <c r="D25">
        <v>4.1666666666666699E-2</v>
      </c>
      <c r="E25">
        <v>0.85</v>
      </c>
      <c r="F25">
        <v>2.5499999999999998</v>
      </c>
      <c r="G25">
        <f t="array" ref="G25">SUM(IF(E1:E100=2.55,1,0))</f>
        <v>2</v>
      </c>
      <c r="H25">
        <f>AVERAGE(B94:B95)</f>
        <v>0.86175941582951099</v>
      </c>
      <c r="I25">
        <f>AVERAGE(D94:D95)</f>
        <v>0.16366666666666652</v>
      </c>
    </row>
    <row r="26" spans="1:9">
      <c r="A26">
        <v>25</v>
      </c>
      <c r="B26">
        <v>0.93647697236775995</v>
      </c>
      <c r="D26">
        <v>3.2333333333333297E-2</v>
      </c>
      <c r="E26">
        <v>0.85</v>
      </c>
      <c r="F26">
        <v>2.65</v>
      </c>
      <c r="G26">
        <f t="array" ref="G26">SUM(IF(E1:E100=2.65,1,0))</f>
        <v>1</v>
      </c>
      <c r="H26">
        <f>AVERAGE(B96:B96)</f>
        <v>0.85687622974683297</v>
      </c>
      <c r="I26">
        <f>AVERAGE(D96:D96)</f>
        <v>0.19066666666666701</v>
      </c>
    </row>
    <row r="27" spans="1:9">
      <c r="A27">
        <v>26</v>
      </c>
      <c r="B27">
        <v>0.94988305038399801</v>
      </c>
      <c r="D27">
        <v>4.2999999999999997E-2</v>
      </c>
      <c r="E27">
        <v>0.85</v>
      </c>
      <c r="F27">
        <v>2.75</v>
      </c>
      <c r="G27">
        <f t="array" ref="G27">SUM(IF(E1:E100=2.75,1,0))</f>
        <v>1</v>
      </c>
      <c r="H27">
        <f>AVERAGE(B97:B97)</f>
        <v>0.80198915769135204</v>
      </c>
      <c r="I27">
        <f>AVERAGE(D97:D97)</f>
        <v>0.17066666666666699</v>
      </c>
    </row>
    <row r="28" spans="1:9">
      <c r="A28">
        <v>27</v>
      </c>
      <c r="B28">
        <v>0.95076435656576996</v>
      </c>
      <c r="D28">
        <v>4.7E-2</v>
      </c>
      <c r="E28">
        <v>0.85</v>
      </c>
      <c r="F28">
        <v>2.95</v>
      </c>
      <c r="G28">
        <f t="array" ref="G28">SUM(IF(E1:E100=2.95,1,0))</f>
        <v>1</v>
      </c>
      <c r="H28">
        <f>AVERAGE(B98:B98)</f>
        <v>0.84134183439086097</v>
      </c>
      <c r="I28">
        <f>AVERAGE(D98:D98)</f>
        <v>9.9666666666666695E-2</v>
      </c>
    </row>
    <row r="29" spans="1:9">
      <c r="A29">
        <v>28</v>
      </c>
      <c r="B29">
        <v>0.94900391170177201</v>
      </c>
      <c r="D29">
        <v>3.8333333333333303E-2</v>
      </c>
      <c r="E29">
        <v>0.85</v>
      </c>
      <c r="F29">
        <v>3.05</v>
      </c>
      <c r="G29">
        <f t="array" ref="G29">SUM(IF(E1:E100=3.05,1,0))</f>
        <v>1</v>
      </c>
      <c r="H29">
        <f>AVERAGE(B99:B99)</f>
        <v>0.80988354253696204</v>
      </c>
      <c r="I29">
        <f>AVERAGE(D99:D99)</f>
        <v>0.13866666666666699</v>
      </c>
    </row>
    <row r="30" spans="1:9">
      <c r="A30">
        <v>29</v>
      </c>
      <c r="B30">
        <v>0.94209147913920399</v>
      </c>
      <c r="D30">
        <v>4.2000000000000003E-2</v>
      </c>
      <c r="E30">
        <v>0.85</v>
      </c>
      <c r="F30">
        <v>3.35</v>
      </c>
      <c r="G30">
        <f t="array" ref="G30">SUM(IF(E1:E100=3.05,1,0))</f>
        <v>1</v>
      </c>
      <c r="H30">
        <f>AVERAGE(B100:B100)</f>
        <v>0.80527316829249196</v>
      </c>
      <c r="I30">
        <f>AVERAGE(D100:D100)</f>
        <v>0.21433333333333299</v>
      </c>
    </row>
    <row r="31" spans="1:9">
      <c r="A31">
        <v>30</v>
      </c>
      <c r="B31">
        <v>0.95272162017423101</v>
      </c>
      <c r="D31">
        <v>6.3333333333333297E-2</v>
      </c>
      <c r="E31">
        <v>0.95</v>
      </c>
    </row>
    <row r="32" spans="1:9">
      <c r="A32">
        <v>31</v>
      </c>
      <c r="B32">
        <v>0.932421580927981</v>
      </c>
      <c r="D32">
        <v>3.5666666666666701E-2</v>
      </c>
      <c r="E32">
        <v>0.95</v>
      </c>
    </row>
    <row r="33" spans="1:5">
      <c r="A33">
        <v>32</v>
      </c>
      <c r="B33">
        <v>0.95865911537799098</v>
      </c>
      <c r="D33">
        <v>4.6666666666666697E-2</v>
      </c>
      <c r="E33">
        <v>0.95</v>
      </c>
    </row>
    <row r="34" spans="1:5">
      <c r="A34">
        <v>33</v>
      </c>
      <c r="B34">
        <v>0.94006059593741398</v>
      </c>
      <c r="D34">
        <v>5.4666666666666697E-2</v>
      </c>
      <c r="E34">
        <v>0.95</v>
      </c>
    </row>
    <row r="35" spans="1:5">
      <c r="A35">
        <v>34</v>
      </c>
      <c r="B35">
        <v>0.94517671024269001</v>
      </c>
      <c r="D35">
        <v>5.6000000000000001E-2</v>
      </c>
      <c r="E35">
        <v>0.95</v>
      </c>
    </row>
    <row r="36" spans="1:5">
      <c r="A36">
        <v>35</v>
      </c>
      <c r="B36">
        <v>0.90959942776849001</v>
      </c>
      <c r="D36">
        <v>5.7000000000000002E-2</v>
      </c>
      <c r="E36">
        <v>1.05</v>
      </c>
    </row>
    <row r="37" spans="1:5">
      <c r="A37">
        <v>36</v>
      </c>
      <c r="B37">
        <v>0.95261741124266097</v>
      </c>
      <c r="D37">
        <v>6.0333333333333398E-2</v>
      </c>
      <c r="E37">
        <v>1.05</v>
      </c>
    </row>
    <row r="38" spans="1:5">
      <c r="A38">
        <v>37</v>
      </c>
      <c r="B38">
        <v>0.91936514081431997</v>
      </c>
      <c r="D38">
        <v>5.1666666666666597E-2</v>
      </c>
      <c r="E38">
        <v>1.05</v>
      </c>
    </row>
    <row r="39" spans="1:5">
      <c r="A39">
        <v>38</v>
      </c>
      <c r="B39">
        <v>0.92579953115794</v>
      </c>
      <c r="D39">
        <v>6.4666666666666706E-2</v>
      </c>
      <c r="E39">
        <v>1.05</v>
      </c>
    </row>
    <row r="40" spans="1:5">
      <c r="A40">
        <v>39</v>
      </c>
      <c r="B40">
        <v>0.92733782813128796</v>
      </c>
      <c r="D40">
        <v>4.8666666666666601E-2</v>
      </c>
      <c r="E40">
        <v>1.05</v>
      </c>
    </row>
    <row r="41" spans="1:5">
      <c r="A41">
        <v>40</v>
      </c>
      <c r="B41">
        <v>0.91619222079765905</v>
      </c>
      <c r="D41">
        <v>3.6666666666666702E-2</v>
      </c>
      <c r="E41">
        <v>1.05</v>
      </c>
    </row>
    <row r="42" spans="1:5">
      <c r="A42">
        <v>41</v>
      </c>
      <c r="B42">
        <v>0.92734319605001403</v>
      </c>
      <c r="D42">
        <v>6.8333333333333399E-2</v>
      </c>
      <c r="E42">
        <v>1.1499999999999999</v>
      </c>
    </row>
    <row r="43" spans="1:5">
      <c r="A43">
        <v>42</v>
      </c>
      <c r="B43">
        <v>0.91261185076409901</v>
      </c>
      <c r="D43">
        <v>4.8333333333333298E-2</v>
      </c>
      <c r="E43">
        <v>1.1499999999999999</v>
      </c>
    </row>
    <row r="44" spans="1:5">
      <c r="A44">
        <v>43</v>
      </c>
      <c r="B44">
        <v>0.91805695249990205</v>
      </c>
      <c r="D44">
        <v>6.1666666666666703E-2</v>
      </c>
      <c r="E44">
        <v>1.1499999999999999</v>
      </c>
    </row>
    <row r="45" spans="1:5">
      <c r="A45">
        <v>44</v>
      </c>
      <c r="B45">
        <v>0.92499861630214997</v>
      </c>
      <c r="D45">
        <v>5.6999999999999898E-2</v>
      </c>
      <c r="E45">
        <v>1.1499999999999999</v>
      </c>
    </row>
    <row r="46" spans="1:5">
      <c r="A46">
        <v>45</v>
      </c>
      <c r="B46">
        <v>0.93691872085042105</v>
      </c>
      <c r="D46">
        <v>6.93333333333334E-2</v>
      </c>
      <c r="E46">
        <v>1.1499999999999999</v>
      </c>
    </row>
    <row r="47" spans="1:5">
      <c r="A47">
        <v>46</v>
      </c>
      <c r="B47">
        <v>0.92298768369211504</v>
      </c>
      <c r="D47">
        <v>5.6000000000000001E-2</v>
      </c>
      <c r="E47">
        <v>1.1499999999999999</v>
      </c>
    </row>
    <row r="48" spans="1:5">
      <c r="A48">
        <v>47</v>
      </c>
      <c r="B48">
        <v>0.91579048950139497</v>
      </c>
      <c r="D48">
        <v>5.56666666666666E-2</v>
      </c>
      <c r="E48">
        <v>1.25</v>
      </c>
    </row>
    <row r="49" spans="1:5">
      <c r="A49">
        <v>48</v>
      </c>
      <c r="B49">
        <v>0.93013979474428699</v>
      </c>
      <c r="D49">
        <v>9.2333333333333406E-2</v>
      </c>
      <c r="E49">
        <v>1.25</v>
      </c>
    </row>
    <row r="50" spans="1:5">
      <c r="A50">
        <v>49</v>
      </c>
      <c r="B50">
        <v>0.94686833127002801</v>
      </c>
      <c r="D50">
        <v>6.8000000000000005E-2</v>
      </c>
      <c r="E50">
        <v>1.25</v>
      </c>
    </row>
    <row r="51" spans="1:5">
      <c r="A51">
        <v>50</v>
      </c>
      <c r="B51">
        <v>0.92663504863797297</v>
      </c>
      <c r="D51">
        <v>7.9333333333333395E-2</v>
      </c>
      <c r="E51">
        <v>1.25</v>
      </c>
    </row>
    <row r="52" spans="1:5">
      <c r="A52">
        <v>51</v>
      </c>
      <c r="B52">
        <v>0.90983082733062104</v>
      </c>
      <c r="D52">
        <v>5.6333333333333402E-2</v>
      </c>
      <c r="E52">
        <v>1.25</v>
      </c>
    </row>
    <row r="53" spans="1:5">
      <c r="A53">
        <v>52</v>
      </c>
      <c r="B53">
        <v>0.90707677894498095</v>
      </c>
      <c r="D53">
        <v>8.66666666666666E-2</v>
      </c>
      <c r="E53">
        <v>1.35</v>
      </c>
    </row>
    <row r="54" spans="1:5">
      <c r="A54">
        <v>53</v>
      </c>
      <c r="B54">
        <v>0.92665807264269395</v>
      </c>
      <c r="D54">
        <v>7.8333333333333297E-2</v>
      </c>
      <c r="E54">
        <v>1.35</v>
      </c>
    </row>
    <row r="55" spans="1:5">
      <c r="A55">
        <v>54</v>
      </c>
      <c r="B55">
        <v>0.89592800436166098</v>
      </c>
      <c r="D55">
        <v>0.104666666666667</v>
      </c>
      <c r="E55">
        <v>1.35</v>
      </c>
    </row>
    <row r="56" spans="1:5">
      <c r="A56">
        <v>55</v>
      </c>
      <c r="B56">
        <v>0.89194613866783001</v>
      </c>
      <c r="D56">
        <v>0.110666666666667</v>
      </c>
      <c r="E56">
        <v>1.35</v>
      </c>
    </row>
    <row r="57" spans="1:5">
      <c r="A57">
        <v>56</v>
      </c>
      <c r="B57">
        <v>0.89781496191571797</v>
      </c>
      <c r="D57">
        <v>7.4999999999999997E-2</v>
      </c>
      <c r="E57">
        <v>1.35</v>
      </c>
    </row>
    <row r="58" spans="1:5">
      <c r="A58">
        <v>57</v>
      </c>
      <c r="B58">
        <v>0.914806740174257</v>
      </c>
      <c r="D58">
        <v>8.7333333333333402E-2</v>
      </c>
      <c r="E58">
        <v>1.35</v>
      </c>
    </row>
    <row r="59" spans="1:5">
      <c r="A59">
        <v>58</v>
      </c>
      <c r="B59">
        <v>0.94018197053243702</v>
      </c>
      <c r="D59">
        <v>9.9333333333333301E-2</v>
      </c>
      <c r="E59">
        <v>1.45</v>
      </c>
    </row>
    <row r="60" spans="1:5">
      <c r="A60">
        <v>59</v>
      </c>
      <c r="B60">
        <v>0.93808574666318301</v>
      </c>
      <c r="D60">
        <v>9.8333333333333398E-2</v>
      </c>
      <c r="E60">
        <v>1.45</v>
      </c>
    </row>
    <row r="61" spans="1:5">
      <c r="A61">
        <v>60</v>
      </c>
      <c r="B61">
        <v>0.88637347506824804</v>
      </c>
      <c r="D61">
        <v>8.7333333333333305E-2</v>
      </c>
      <c r="E61">
        <v>1.45</v>
      </c>
    </row>
    <row r="62" spans="1:5">
      <c r="A62">
        <v>61</v>
      </c>
      <c r="B62">
        <v>0.93560754457957496</v>
      </c>
      <c r="D62">
        <v>8.3333333333333301E-2</v>
      </c>
      <c r="E62">
        <v>1.45</v>
      </c>
    </row>
    <row r="63" spans="1:5">
      <c r="A63">
        <v>62</v>
      </c>
      <c r="B63">
        <v>0.915298099237706</v>
      </c>
      <c r="D63">
        <v>7.2999999999999995E-2</v>
      </c>
      <c r="E63">
        <v>1.45</v>
      </c>
    </row>
    <row r="64" spans="1:5">
      <c r="A64">
        <v>63</v>
      </c>
      <c r="B64">
        <v>0.91650495240719299</v>
      </c>
      <c r="D64">
        <v>8.7666666666666698E-2</v>
      </c>
      <c r="E64">
        <v>1.55</v>
      </c>
    </row>
    <row r="65" spans="1:5">
      <c r="A65">
        <v>64</v>
      </c>
      <c r="B65">
        <v>0.91141821361540998</v>
      </c>
      <c r="D65">
        <v>7.2333333333333305E-2</v>
      </c>
      <c r="E65">
        <v>1.55</v>
      </c>
    </row>
    <row r="66" spans="1:5">
      <c r="A66">
        <v>65</v>
      </c>
      <c r="B66">
        <v>0.86896779838770699</v>
      </c>
      <c r="D66">
        <v>8.23333333333333E-2</v>
      </c>
      <c r="E66">
        <v>1.55</v>
      </c>
    </row>
    <row r="67" spans="1:5">
      <c r="A67">
        <v>66</v>
      </c>
      <c r="B67">
        <v>0.864207514630284</v>
      </c>
      <c r="D67">
        <v>8.5666666666666696E-2</v>
      </c>
      <c r="E67">
        <v>1.55</v>
      </c>
    </row>
    <row r="68" spans="1:5">
      <c r="A68">
        <v>67</v>
      </c>
      <c r="B68">
        <v>0.86746866357638897</v>
      </c>
      <c r="D68">
        <v>0.13</v>
      </c>
      <c r="E68">
        <v>1.65</v>
      </c>
    </row>
    <row r="69" spans="1:5">
      <c r="A69">
        <v>68</v>
      </c>
      <c r="B69">
        <v>0.87559951517761403</v>
      </c>
      <c r="D69">
        <v>9.2666666666666606E-2</v>
      </c>
      <c r="E69">
        <v>1.65</v>
      </c>
    </row>
    <row r="70" spans="1:5">
      <c r="A70">
        <v>69</v>
      </c>
      <c r="B70">
        <v>0.929258522083383</v>
      </c>
      <c r="D70">
        <v>0.115333333333333</v>
      </c>
      <c r="E70">
        <v>1.65</v>
      </c>
    </row>
    <row r="71" spans="1:5">
      <c r="A71">
        <v>70</v>
      </c>
      <c r="B71">
        <v>0.88537384077311299</v>
      </c>
      <c r="D71">
        <v>7.0666666666666697E-2</v>
      </c>
      <c r="E71">
        <v>1.65</v>
      </c>
    </row>
    <row r="72" spans="1:5">
      <c r="A72">
        <v>71</v>
      </c>
      <c r="B72">
        <v>0.88029392301371001</v>
      </c>
      <c r="D72">
        <v>9.3000000000000194E-2</v>
      </c>
      <c r="E72">
        <v>1.65</v>
      </c>
    </row>
    <row r="73" spans="1:5">
      <c r="A73">
        <v>72</v>
      </c>
      <c r="B73">
        <v>0.87400800099416298</v>
      </c>
      <c r="D73">
        <v>9.5666666666666705E-2</v>
      </c>
      <c r="E73">
        <v>1.75</v>
      </c>
    </row>
    <row r="74" spans="1:5">
      <c r="A74">
        <v>73</v>
      </c>
      <c r="B74">
        <v>0.93081792987906598</v>
      </c>
      <c r="D74">
        <v>0.11</v>
      </c>
      <c r="E74">
        <v>1.75</v>
      </c>
    </row>
    <row r="75" spans="1:5">
      <c r="A75">
        <v>74</v>
      </c>
      <c r="B75">
        <v>0.87768908959672698</v>
      </c>
      <c r="D75">
        <v>0.104333333333333</v>
      </c>
      <c r="E75">
        <v>1.75</v>
      </c>
    </row>
    <row r="76" spans="1:5">
      <c r="A76">
        <v>75</v>
      </c>
      <c r="B76">
        <v>0.84800684379469105</v>
      </c>
      <c r="D76">
        <v>0.15133333333333299</v>
      </c>
      <c r="E76">
        <v>1.75</v>
      </c>
    </row>
    <row r="77" spans="1:5">
      <c r="A77">
        <v>76</v>
      </c>
      <c r="B77">
        <v>0.92774959717049199</v>
      </c>
      <c r="D77">
        <v>0.14299999999999999</v>
      </c>
      <c r="E77">
        <v>1.85</v>
      </c>
    </row>
    <row r="78" spans="1:5">
      <c r="A78">
        <v>77</v>
      </c>
      <c r="B78">
        <v>0.93103495451640395</v>
      </c>
      <c r="D78">
        <v>9.70000000000001E-2</v>
      </c>
      <c r="E78">
        <v>1.85</v>
      </c>
    </row>
    <row r="79" spans="1:5">
      <c r="A79">
        <v>78</v>
      </c>
      <c r="B79">
        <v>0.86558265688301395</v>
      </c>
      <c r="D79">
        <v>7.4666666666666603E-2</v>
      </c>
      <c r="E79">
        <v>1.85</v>
      </c>
    </row>
    <row r="80" spans="1:5">
      <c r="A80">
        <v>79</v>
      </c>
      <c r="B80">
        <v>0.85310986672937705</v>
      </c>
      <c r="D80">
        <v>0.11</v>
      </c>
      <c r="E80">
        <v>1.95</v>
      </c>
    </row>
    <row r="81" spans="1:5">
      <c r="A81">
        <v>80</v>
      </c>
      <c r="B81">
        <v>0.90355293132582803</v>
      </c>
      <c r="D81">
        <v>0.10766666666666699</v>
      </c>
      <c r="E81">
        <v>1.95</v>
      </c>
    </row>
    <row r="82" spans="1:5">
      <c r="A82">
        <v>81</v>
      </c>
      <c r="B82">
        <v>0.88256434543459406</v>
      </c>
      <c r="D82">
        <v>0.131333333333333</v>
      </c>
      <c r="E82">
        <v>1.95</v>
      </c>
    </row>
    <row r="83" spans="1:5">
      <c r="A83">
        <v>82</v>
      </c>
      <c r="B83">
        <v>0.89347967729495403</v>
      </c>
      <c r="D83">
        <v>0.105333333333333</v>
      </c>
      <c r="E83">
        <v>1.95</v>
      </c>
    </row>
    <row r="84" spans="1:5">
      <c r="A84">
        <v>83</v>
      </c>
      <c r="B84">
        <v>0.86693413786086104</v>
      </c>
      <c r="D84">
        <v>0.111</v>
      </c>
      <c r="E84">
        <v>2.0499999999999998</v>
      </c>
    </row>
    <row r="85" spans="1:5">
      <c r="A85">
        <v>84</v>
      </c>
      <c r="B85">
        <v>0.90192618042953798</v>
      </c>
      <c r="D85">
        <v>0.116333333333333</v>
      </c>
      <c r="E85">
        <v>2.0499999999999998</v>
      </c>
    </row>
    <row r="86" spans="1:5">
      <c r="A86">
        <v>85</v>
      </c>
      <c r="B86">
        <v>0.89876707334052097</v>
      </c>
      <c r="D86">
        <v>0.13266666666666699</v>
      </c>
      <c r="E86">
        <v>2.15</v>
      </c>
    </row>
    <row r="87" spans="1:5">
      <c r="A87">
        <v>86</v>
      </c>
      <c r="B87">
        <v>0.87737395404082497</v>
      </c>
      <c r="D87">
        <v>6.6333333333333397E-2</v>
      </c>
      <c r="E87">
        <v>2.15</v>
      </c>
    </row>
    <row r="88" spans="1:5">
      <c r="A88">
        <v>87</v>
      </c>
      <c r="B88">
        <v>0.85231017068343196</v>
      </c>
      <c r="D88">
        <v>0.14433333333333301</v>
      </c>
      <c r="E88">
        <v>2.15</v>
      </c>
    </row>
    <row r="89" spans="1:5">
      <c r="A89">
        <v>88</v>
      </c>
      <c r="B89">
        <v>0.86338165287388302</v>
      </c>
      <c r="D89">
        <v>0.14099999999999999</v>
      </c>
      <c r="E89">
        <v>2.25</v>
      </c>
    </row>
    <row r="90" spans="1:5">
      <c r="A90">
        <v>89</v>
      </c>
      <c r="B90">
        <v>0.88695131255203896</v>
      </c>
      <c r="D90">
        <v>0.162333333333333</v>
      </c>
      <c r="E90">
        <v>2.25</v>
      </c>
    </row>
    <row r="91" spans="1:5">
      <c r="A91">
        <v>90</v>
      </c>
      <c r="B91">
        <v>0.84324217763732201</v>
      </c>
      <c r="D91">
        <v>0.174666666666667</v>
      </c>
      <c r="E91">
        <v>2.35</v>
      </c>
    </row>
    <row r="92" spans="1:5">
      <c r="A92">
        <v>91</v>
      </c>
      <c r="B92">
        <v>0.88556146467357999</v>
      </c>
      <c r="D92">
        <v>0.14699999999999999</v>
      </c>
      <c r="E92">
        <v>2.35</v>
      </c>
    </row>
    <row r="93" spans="1:5">
      <c r="A93">
        <v>92</v>
      </c>
      <c r="B93">
        <v>0.865810936841651</v>
      </c>
      <c r="D93">
        <v>0.12833333333333299</v>
      </c>
      <c r="E93">
        <v>2.4500000000000002</v>
      </c>
    </row>
    <row r="94" spans="1:5">
      <c r="A94">
        <v>93</v>
      </c>
      <c r="B94">
        <v>0.88178925996966895</v>
      </c>
      <c r="D94">
        <v>0.14433333333333301</v>
      </c>
      <c r="E94">
        <v>2.5499999999999998</v>
      </c>
    </row>
    <row r="95" spans="1:5">
      <c r="A95">
        <v>94</v>
      </c>
      <c r="B95">
        <v>0.84172957168935303</v>
      </c>
      <c r="D95">
        <v>0.183</v>
      </c>
      <c r="E95">
        <v>2.5499999999999998</v>
      </c>
    </row>
    <row r="96" spans="1:5">
      <c r="A96">
        <v>95</v>
      </c>
      <c r="B96">
        <v>0.85687622974683297</v>
      </c>
      <c r="D96">
        <v>0.19066666666666701</v>
      </c>
      <c r="E96">
        <v>2.65</v>
      </c>
    </row>
    <row r="97" spans="1:5">
      <c r="A97">
        <v>96</v>
      </c>
      <c r="B97">
        <v>0.80198915769135204</v>
      </c>
      <c r="D97">
        <v>0.17066666666666699</v>
      </c>
      <c r="E97">
        <v>2.75</v>
      </c>
    </row>
    <row r="98" spans="1:5">
      <c r="A98">
        <v>97</v>
      </c>
      <c r="B98">
        <v>0.84134183439086097</v>
      </c>
      <c r="D98">
        <v>9.9666666666666695E-2</v>
      </c>
      <c r="E98">
        <v>2.95</v>
      </c>
    </row>
    <row r="99" spans="1:5">
      <c r="A99">
        <v>98</v>
      </c>
      <c r="B99">
        <v>0.80988354253696204</v>
      </c>
      <c r="D99">
        <v>0.13866666666666699</v>
      </c>
      <c r="E99">
        <v>3.05</v>
      </c>
    </row>
    <row r="100" spans="1:5">
      <c r="A100">
        <v>99</v>
      </c>
      <c r="B100">
        <v>0.80527316829249196</v>
      </c>
      <c r="D100">
        <v>0.21433333333333299</v>
      </c>
      <c r="E100">
        <v>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Sandur, Atul Kumar</dc:creator>
  <cp:lastModifiedBy>athuls</cp:lastModifiedBy>
  <dcterms:created xsi:type="dcterms:W3CDTF">2011-06-01T03:56:57Z</dcterms:created>
  <dcterms:modified xsi:type="dcterms:W3CDTF">2011-06-01T03:56:57Z</dcterms:modified>
</cp:coreProperties>
</file>