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_o\Projects\scientific\article-decision-analysis-and-resolution\spread-sheets\"/>
    </mc:Choice>
  </mc:AlternateContent>
  <xr:revisionPtr revIDLastSave="0" documentId="13_ncr:1_{6183B4B8-6E32-468C-B7B8-812CD25B354A}" xr6:coauthVersionLast="45" xr6:coauthVersionMax="45" xr10:uidLastSave="{00000000-0000-0000-0000-000000000000}"/>
  <bookViews>
    <workbookView xWindow="-98" yWindow="-98" windowWidth="28996" windowHeight="15481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" i="1" l="1"/>
  <c r="I5" i="1"/>
  <c r="J5" i="1" s="1"/>
  <c r="F5" i="1"/>
  <c r="G5" i="1" s="1"/>
  <c r="I4" i="1"/>
  <c r="J4" i="1" s="1"/>
  <c r="F4" i="1"/>
  <c r="G4" i="1" s="1"/>
  <c r="I3" i="1"/>
  <c r="J3" i="1" s="1"/>
  <c r="F3" i="1"/>
  <c r="G3" i="1" s="1"/>
  <c r="I2" i="1"/>
  <c r="J2" i="1" s="1"/>
  <c r="F2" i="1"/>
  <c r="G2" i="1" s="1"/>
  <c r="J6" i="1" l="1"/>
  <c r="G6" i="1"/>
</calcChain>
</file>

<file path=xl/sharedStrings.xml><?xml version="1.0" encoding="utf-8"?>
<sst xmlns="http://schemas.openxmlformats.org/spreadsheetml/2006/main" count="14" uniqueCount="14">
  <si>
    <t>Min</t>
  </si>
  <si>
    <t>Max</t>
  </si>
  <si>
    <t>Brand F</t>
  </si>
  <si>
    <t>Brand H</t>
  </si>
  <si>
    <t>Normalized F</t>
  </si>
  <si>
    <t>Normalized H</t>
  </si>
  <si>
    <t>Initial Cost</t>
  </si>
  <si>
    <t>Secondhand Worth</t>
  </si>
  <si>
    <t>Fuel Consumption</t>
  </si>
  <si>
    <t>Baggage Capacity</t>
  </si>
  <si>
    <t>Total</t>
  </si>
  <si>
    <t>Weight*Normalized F</t>
  </si>
  <si>
    <t>Weight*Normalized H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</si>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</sst>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62"/>
    </font>
    <font>
      <b/>
      <sz val="16"/>
      <color rgb="FF000000"/>
      <name val="Calibri"/>
      <family val="2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Normal="100" workbookViewId="0">
      <selection sqref="A1:J6"/>
    </sheetView>
  </sheetViews>
  <sheetFormatPr defaultColWidth="8.53125" defaultRowHeight="14.25" x14ac:dyDescent="0.45"/>
  <cols>
    <col min="1" max="1" width="26.33203125" bestFit="1" customWidth="1"/>
    <col min="2" max="2" width="10.796875" bestFit="1" customWidth="1"/>
    <col min="3" max="3" width="5.796875" bestFit="1" customWidth="1"/>
    <col min="4" max="4" width="6.73046875" bestFit="1" customWidth="1"/>
    <col min="5" max="5" width="20.1328125" customWidth="1"/>
    <col min="6" max="6" width="16.796875" bestFit="1" customWidth="1"/>
    <col min="7" max="7" width="27.06640625" bestFit="1" customWidth="1"/>
    <col min="8" max="8" width="10.53125" bestFit="1" customWidth="1"/>
    <col min="9" max="9" width="17.33203125" bestFit="1" customWidth="1"/>
    <col min="10" max="10" width="27.53125" bestFit="1" customWidth="1"/>
  </cols>
  <sheetData>
    <row r="1" spans="1:10" ht="21" x14ac:dyDescent="0.65">
      <c r="B1" s="1" t="s">
        <v>13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11</v>
      </c>
      <c r="H1" s="1" t="s">
        <v>3</v>
      </c>
      <c r="I1" s="1" t="s">
        <v>5</v>
      </c>
      <c r="J1" s="1" t="s">
        <v>12</v>
      </c>
    </row>
    <row r="2" spans="1:10" ht="23.25" x14ac:dyDescent="0.7">
      <c r="A2" s="2" t="s">
        <v>6</v>
      </c>
      <c r="B2">
        <v>40</v>
      </c>
      <c r="C2">
        <v>75000</v>
      </c>
      <c r="D2">
        <v>100000</v>
      </c>
      <c r="E2">
        <v>85000</v>
      </c>
      <c r="F2">
        <f>1-(E2-C2)/(D2-C2)</f>
        <v>0.6</v>
      </c>
      <c r="G2">
        <f>B2*F2</f>
        <v>24</v>
      </c>
      <c r="H2">
        <v>95000</v>
      </c>
      <c r="I2">
        <f>1-(H2-C2)/(D2-C2)</f>
        <v>0.19999999999999996</v>
      </c>
      <c r="J2">
        <f>B2*I2</f>
        <v>7.9999999999999982</v>
      </c>
    </row>
    <row r="3" spans="1:10" ht="23.25" x14ac:dyDescent="0.7">
      <c r="A3" s="2" t="s">
        <v>7</v>
      </c>
      <c r="B3">
        <v>20</v>
      </c>
      <c r="C3">
        <v>20000</v>
      </c>
      <c r="D3">
        <v>40000</v>
      </c>
      <c r="E3">
        <v>35000</v>
      </c>
      <c r="F3">
        <f>(E3-C3)/(D3-C3)</f>
        <v>0.75</v>
      </c>
      <c r="G3">
        <f>B3*F3</f>
        <v>15</v>
      </c>
      <c r="H3">
        <v>37000</v>
      </c>
      <c r="I3">
        <f>(H3-C3)/(D3-C3)</f>
        <v>0.85</v>
      </c>
      <c r="J3">
        <f>B3*I3</f>
        <v>17</v>
      </c>
    </row>
    <row r="4" spans="1:10" ht="23.25" x14ac:dyDescent="0.7">
      <c r="A4" s="2" t="s">
        <v>8</v>
      </c>
      <c r="B4">
        <v>30</v>
      </c>
      <c r="C4">
        <v>4</v>
      </c>
      <c r="D4">
        <v>6</v>
      </c>
      <c r="E4">
        <v>5</v>
      </c>
      <c r="F4">
        <f>1-(E4-C4)/(D4-C4)</f>
        <v>0.5</v>
      </c>
      <c r="G4">
        <f>B4*F4</f>
        <v>15</v>
      </c>
      <c r="H4">
        <v>4.4000000000000004</v>
      </c>
      <c r="I4">
        <f>1-(H4-C4)/(D4-C4)</f>
        <v>0.79999999999999982</v>
      </c>
      <c r="J4">
        <f>B4*I4</f>
        <v>23.999999999999993</v>
      </c>
    </row>
    <row r="5" spans="1:10" ht="23.25" x14ac:dyDescent="0.7">
      <c r="A5" s="2" t="s">
        <v>9</v>
      </c>
      <c r="B5">
        <v>10</v>
      </c>
      <c r="C5">
        <v>350</v>
      </c>
      <c r="D5">
        <v>500</v>
      </c>
      <c r="E5">
        <v>400</v>
      </c>
      <c r="F5">
        <f>(E5-C5)/(D5-C5)</f>
        <v>0.33333333333333331</v>
      </c>
      <c r="G5">
        <f>B5*F5</f>
        <v>3.333333333333333</v>
      </c>
      <c r="H5">
        <v>500</v>
      </c>
      <c r="I5">
        <f>(H5-C5)/(D5-C5)</f>
        <v>1</v>
      </c>
      <c r="J5">
        <f>B5*I5</f>
        <v>10</v>
      </c>
    </row>
    <row r="6" spans="1:10" ht="23.25" x14ac:dyDescent="0.7">
      <c r="A6" s="3" t="s">
        <v>10</v>
      </c>
      <c r="B6">
        <f>SUM(B2:B5)</f>
        <v>100</v>
      </c>
      <c r="G6">
        <f>SUM(G2:G5)</f>
        <v>57.333333333333336</v>
      </c>
      <c r="J6">
        <f>SUM(J2:J5)</f>
        <v>58.999999999999993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53125" defaultRowHeight="14.25" x14ac:dyDescent="0.4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53125" defaultRowHeight="14.25" x14ac:dyDescent="0.4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ISKUR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atilla</dc:creator>
  <dc:description/>
  <cp:lastModifiedBy>Atilla Ozgur</cp:lastModifiedBy>
  <cp:revision>2</cp:revision>
  <dcterms:created xsi:type="dcterms:W3CDTF">2013-11-02T22:53:51Z</dcterms:created>
  <dcterms:modified xsi:type="dcterms:W3CDTF">2020-09-23T21:35:19Z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ISKUR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