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Office project\Keeron\Keeron load test Report\Keeron_Stage_Load_Test (16 July 2024)\"/>
    </mc:Choice>
  </mc:AlternateContent>
  <xr:revisionPtr revIDLastSave="0" documentId="13_ncr:1_{B87FAA8A-327C-40B3-B4C9-352FAAD8F27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6" i="1" s="1"/>
  <c r="A8" i="1" s="1"/>
  <c r="A10" i="1" s="1"/>
  <c r="A12" i="1" s="1"/>
  <c r="A35" i="1"/>
  <c r="A152" i="1"/>
  <c r="A151" i="1"/>
  <c r="A149" i="1"/>
  <c r="A147" i="1"/>
  <c r="A127" i="1"/>
  <c r="A111" i="1"/>
  <c r="A114" i="1" s="1"/>
  <c r="A116" i="1" s="1"/>
  <c r="A119" i="1" s="1"/>
  <c r="A121" i="1" s="1"/>
  <c r="A90" i="1"/>
  <c r="A80" i="1"/>
  <c r="A62" i="1"/>
  <c r="A23" i="1"/>
  <c r="A14" i="1"/>
  <c r="A15" i="1" l="1"/>
  <c r="A17" i="1" l="1"/>
  <c r="A20" i="1" s="1"/>
  <c r="A21" i="1" s="1"/>
  <c r="A22" i="1" s="1"/>
  <c r="A24" i="1" s="1"/>
  <c r="A25" i="1" s="1"/>
  <c r="A26" i="1" s="1"/>
  <c r="A28" i="1" l="1"/>
  <c r="A29" i="1" s="1"/>
  <c r="A31" i="1" s="1"/>
  <c r="A46" i="1" l="1"/>
  <c r="A47" i="1" s="1"/>
  <c r="A48" i="1" s="1"/>
  <c r="A33" i="1"/>
  <c r="A37" i="1" s="1"/>
  <c r="A39" i="1" l="1"/>
  <c r="A41" i="1" s="1"/>
  <c r="A44" i="1" s="1"/>
  <c r="A51" i="1"/>
  <c r="A65" i="1" l="1"/>
  <c r="A68" i="1" s="1"/>
  <c r="A71" i="1" s="1"/>
  <c r="A74" i="1" s="1"/>
  <c r="A77" i="1" s="1"/>
  <c r="A81" i="1" s="1"/>
  <c r="A82" i="1" s="1"/>
  <c r="A83" i="1" s="1"/>
  <c r="A54" i="1"/>
  <c r="A58" i="1" s="1"/>
  <c r="A84" i="1" l="1"/>
  <c r="A86" i="1" s="1"/>
  <c r="A87" i="1" s="1"/>
  <c r="A91" i="1" s="1"/>
  <c r="A95" i="1" s="1"/>
  <c r="A99" i="1" s="1"/>
  <c r="A103" i="1" s="1"/>
  <c r="A107" i="1" s="1"/>
  <c r="A122" i="1" s="1"/>
  <c r="A124" i="1" s="1"/>
  <c r="A125" i="1" s="1"/>
  <c r="A133" i="1" l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53" i="1" s="1"/>
  <c r="A156" i="1" s="1"/>
  <c r="A159" i="1" s="1"/>
  <c r="A162" i="1" s="1"/>
  <c r="A165" i="1" s="1"/>
  <c r="A129" i="1"/>
  <c r="A131" i="1" s="1"/>
</calcChain>
</file>

<file path=xl/sharedStrings.xml><?xml version="1.0" encoding="utf-8"?>
<sst xmlns="http://schemas.openxmlformats.org/spreadsheetml/2006/main" count="480" uniqueCount="210">
  <si>
    <t>SL No.</t>
  </si>
  <si>
    <t>Scenario</t>
  </si>
  <si>
    <t>Number of Api</t>
  </si>
  <si>
    <t>Number of Users</t>
  </si>
  <si>
    <t>Time(Sec)</t>
  </si>
  <si>
    <t>Throughput</t>
  </si>
  <si>
    <t>Error ( in %)</t>
  </si>
  <si>
    <t>Attachment</t>
  </si>
  <si>
    <t>Keeron Live Course Overview</t>
  </si>
  <si>
    <t>401   UNAUTHORIZED</t>
  </si>
  <si>
    <t xml:space="preserve">Keeron Test Packages Overview </t>
  </si>
  <si>
    <t>200 OK</t>
  </si>
  <si>
    <t>45.8/sec</t>
  </si>
  <si>
    <t>/sec</t>
  </si>
  <si>
    <t>3.6/sec</t>
  </si>
  <si>
    <t>502 Bad Gateway</t>
  </si>
  <si>
    <t xml:space="preserve">//keeron.selisestage.com/api/identity/v25/identity/token
</t>
  </si>
  <si>
    <t>https://keeron.selisestage.com/test-packages/math-test-english</t>
  </si>
  <si>
    <t>Status Code for Specific API</t>
  </si>
  <si>
    <t>8.1/sec</t>
  </si>
  <si>
    <t>https://keeron.selisestage.com/api/business-keeron/cms/campaign/view</t>
  </si>
  <si>
    <t>https://keeron.selisestage.com/api/business-keeron/package/view?url=math-test-english</t>
  </si>
  <si>
    <t>18.7/sec</t>
  </si>
  <si>
    <t>35.4/sec</t>
  </si>
  <si>
    <t>Keeron Study Resources Overview</t>
  </si>
  <si>
    <t>12.6/sec</t>
  </si>
  <si>
    <t>https://keeron.selisestage.com/study-resources/shape_your_skill_with_excel</t>
  </si>
  <si>
    <t>48.4/sec</t>
  </si>
  <si>
    <t>38.0/sec</t>
  </si>
  <si>
    <t>N/A</t>
  </si>
  <si>
    <t>12.2/sec</t>
  </si>
  <si>
    <t>https://keeron.selisestage.com/api/business-keeron/studyresource/find?url=shape_your_skill_with_excel</t>
  </si>
  <si>
    <t>18.0/sec</t>
  </si>
  <si>
    <t>31.7/sec</t>
  </si>
  <si>
    <t>33.5/sec</t>
  </si>
  <si>
    <t xml:space="preserve">Keeron Events Overview </t>
  </si>
  <si>
    <t>31.0/sec</t>
  </si>
  <si>
    <t>https://keeron.selisestage.com/api/business-keeron/event/find?url=create-a-student-mentorship&amp;isTrash=true</t>
  </si>
  <si>
    <t>10.6/sec</t>
  </si>
  <si>
    <t>18.8/sec</t>
  </si>
  <si>
    <t>3.4/sec</t>
  </si>
  <si>
    <t>5.4/sec</t>
  </si>
  <si>
    <t>23.6/sec</t>
  </si>
  <si>
    <t>206.7/sec</t>
  </si>
  <si>
    <t>https://keeron.selisestage.com/api/business-keeron/course/recommended-courses?courseId=494d543d-3631-4065-ae5a-528ebdca554e&amp;limit=3</t>
  </si>
  <si>
    <t>https://keeron.selisestage.com/api/business-keeron/courseoverview/details?url=python-for-beginners</t>
  </si>
  <si>
    <t>https://keeron.selisestage.com/api/business-keeron/courseoverview/find/video?id=b68488ddf6a54a919f85a73e2ccbb325</t>
  </si>
  <si>
    <t>57.8/sec</t>
  </si>
  <si>
    <t>4.7/sec</t>
  </si>
  <si>
    <t>24.1/sec</t>
  </si>
  <si>
    <t>75.2/sec</t>
  </si>
  <si>
    <t>13.3/sec</t>
  </si>
  <si>
    <t>27.9/sec</t>
  </si>
  <si>
    <t>Keeron All Courses Page</t>
  </si>
  <si>
    <t>https://keeron.selisestage.com/api/business-keeron/course/filter-for-student</t>
  </si>
  <si>
    <t>Keeron Article Page</t>
  </si>
  <si>
    <t>Keeron Blogs Page</t>
  </si>
  <si>
    <t>Keeron Course Overview</t>
  </si>
  <si>
    <t>Keeron Events Page</t>
  </si>
  <si>
    <t>Keeron Landing page</t>
  </si>
  <si>
    <t xml:space="preserve">Keeron Live Courses page </t>
  </si>
  <si>
    <t xml:space="preserve">Keeron Study Resources Page </t>
  </si>
  <si>
    <t xml:space="preserve">Keeron Test Packages Page </t>
  </si>
  <si>
    <t>9.7/sec</t>
  </si>
  <si>
    <t>https://keeron.selisestage.com/api/business-keeron/cms/find/video?id=58baaee02d37409984955a3893850bfe</t>
  </si>
  <si>
    <t>47.2/sec</t>
  </si>
  <si>
    <t>https://keeron.selisestage.com/api/business-keeron/cms/find/video?id=09c74c869251432b984edc92e786eb85</t>
  </si>
  <si>
    <t xml:space="preserve"> https://keeron.selisestage.com/api/business-keeron/cms/find/video?id=58baaee02d37409984955a3893850bfe</t>
  </si>
  <si>
    <t>153.6/sec</t>
  </si>
  <si>
    <t>74.2/sec</t>
  </si>
  <si>
    <t>10.1/sec</t>
  </si>
  <si>
    <t>504 Bad Gateway</t>
  </si>
  <si>
    <t>https://keeron.selisestage.com/api/business-keeron/cms/find/video?id=84a49d45c42641caaec50d8f902092ed</t>
  </si>
  <si>
    <t>10.5/sec</t>
  </si>
  <si>
    <t>45.6/sec</t>
  </si>
  <si>
    <t>1.2/sec</t>
  </si>
  <si>
    <t>92.7/sec</t>
  </si>
  <si>
    <t>92.4/sec</t>
  </si>
  <si>
    <t>https://keeron.selisestage.com/api/business-keeron/cms/view-landing-page</t>
  </si>
  <si>
    <t>28.8/sec</t>
  </si>
  <si>
    <t>4.9/sec</t>
  </si>
  <si>
    <t>29.2/sec</t>
  </si>
  <si>
    <t>23.9/sec</t>
  </si>
  <si>
    <t>7.5/sec</t>
  </si>
  <si>
    <t>14.0/sec</t>
  </si>
  <si>
    <t>12.0/sec</t>
  </si>
  <si>
    <t>8.0/sec</t>
  </si>
  <si>
    <t>18.6/sec</t>
  </si>
  <si>
    <t>https://keeron.selisestage.com/api/business-keeron/article/view-landing-page</t>
  </si>
  <si>
    <t>https://keeron.selisestage.com/api/business-keeron/article/student-filter</t>
  </si>
  <si>
    <t>73.1/sec</t>
  </si>
  <si>
    <t>https://keeron.selisestage.com/api/business-keeron/category/view/categories</t>
  </si>
  <si>
    <t>https://keeron.selisestage.com/api/business-keeron/article/update-count?id=a58179ca-e5d2-4d2e-b249-4c42f2e6c6c5</t>
  </si>
  <si>
    <t>https://keeron.selisestage.com/api/business-keeron/article/related-course?articleId=a58179ca-e5d2-4d2e-b249-4c42f2e6c6c5&amp;limit=4</t>
  </si>
  <si>
    <t>51.9/sec</t>
  </si>
  <si>
    <t>4.3/sec</t>
  </si>
  <si>
    <t>11.4/sec</t>
  </si>
  <si>
    <t>10.7/sec</t>
  </si>
  <si>
    <t>12.1/sec</t>
  </si>
  <si>
    <t>20.2/sec</t>
  </si>
  <si>
    <t>8.4/sec</t>
  </si>
  <si>
    <t>47.9/sec</t>
  </si>
  <si>
    <t>1.4/sec</t>
  </si>
  <si>
    <t>73.2/sec</t>
  </si>
  <si>
    <t>42.1/sec</t>
  </si>
  <si>
    <t>44.6/min</t>
  </si>
  <si>
    <t>18.2/min</t>
  </si>
  <si>
    <t>65.0/sec</t>
  </si>
  <si>
    <t>16.2/sec</t>
  </si>
  <si>
    <t>8.7/sec</t>
  </si>
  <si>
    <t>13.7/sec</t>
  </si>
  <si>
    <t>8.2/sec</t>
  </si>
  <si>
    <t>28.2/sec</t>
  </si>
  <si>
    <t>15.8/sec</t>
  </si>
  <si>
    <t>13.2/sec</t>
  </si>
  <si>
    <t>11.2/sec</t>
  </si>
  <si>
    <t>53.0/sec</t>
  </si>
  <si>
    <t>13.9/sec</t>
  </si>
  <si>
    <t>2.1/sec</t>
  </si>
  <si>
    <t>3.0/sec</t>
  </si>
  <si>
    <t>15.5/sec</t>
  </si>
  <si>
    <t>4.6/sec</t>
  </si>
  <si>
    <t>https://keeron.selisestage.com/api/business-keeron/event/previous</t>
  </si>
  <si>
    <t>https://keeron.selisestage.com/api/business-keeron/event/list</t>
  </si>
  <si>
    <t>https://keeron.selisestage.com/api/business-keeron/eventlandingpage/view-landing-page</t>
  </si>
  <si>
    <t>https://selisech-my.sharepoint.com/:i:/g/personal/atiaas_samia_selisegroup_com/EVHMf0PyKGtJmOGuUzplm2MBYrSkYsMOjwgYK0Rep1TNDA?e=Mzpdzu</t>
  </si>
  <si>
    <t>https://selisech-my.sharepoint.com/:i:/g/personal/atiaas_samia_selisegroup_com/EbTB8PcQzCVPuNaGhV_pI24BgoFcokWuB4YHQuxuGYpGGA?e=6lyzCD</t>
  </si>
  <si>
    <t>https://selisech-my.sharepoint.com/:i:/g/personal/atiaas_samia_selisegroup_com/EQIx7wrjXbpCk96q6cXzDP4BzFdS9immYPF-y61jVsfChw?e=d57FND</t>
  </si>
  <si>
    <t>https://selisech-my.sharepoint.com/:i:/g/personal/atiaas_samia_selisegroup_com/EfkTPtWongRIrIW5fL1w0_IBzRMdybo1n1fAsn8m510EZg?e=9zPazt</t>
  </si>
  <si>
    <t>https://keeron.selisestage.com/api/business-keeron/studyresource/list</t>
  </si>
  <si>
    <t>https://keeron.selisestage.com/api/business-keeron/resourcelandingpage/view-landing-page</t>
  </si>
  <si>
    <t>https://keeron.selisestage.com/api/business-keeron/courseoverview/details?courseId=a74aa990-a229-4a53-852a-d2eaf2ca3b41</t>
  </si>
  <si>
    <t>https://keeron.selisestage.com/api/business-keeron/course/recommended-courses?courseId=a74aa990-a229-4a53-852a-d2eaf2ca3b41&amp;limit=3</t>
  </si>
  <si>
    <t>https://keeron.selisestage.com/api/business-keeron/courseoverview/find/video?id=a6b4902616f94b1ba7144fbf189ce409</t>
  </si>
  <si>
    <t>https://keeron.selisestage.com/api/business-keeron/package/list</t>
  </si>
  <si>
    <t>https://selisech-my.sharepoint.com/:i:/g/personal/atiaas_samia_selisegroup_com/EUjz-ELj5JxBi-0JKsnJ9qoBBOIL4w8SiZnx3PnfwS0gJQ?e=JNWZiq</t>
  </si>
  <si>
    <t xml:space="preserve"> https://selisech-my.sharepoint.com/:i:/g/personal/atiaas_samia_selisegroup_com/Ebyg1lpCacBDhMEoV7mf4H4BbZXTzC_59ySSz_xNr2M9bA?e=aTFXTv</t>
  </si>
  <si>
    <t xml:space="preserve"> https://selisech-my.sharepoint.com/:i:/g/personal/atiaas_samia_selisegroup_com/EYcNpLAJYP1Mqn5eaPVxgAoBNHooiOlIPH9siQ6MQ-2Vew?e=iFpQTz</t>
  </si>
  <si>
    <t xml:space="preserve"> https://selisech-my.sharepoint.com/:i:/g/personal/atiaas_samia_selisegroup_com/EQTbxIs3HupNurB8Uy9oH5EBlJqmHFSyBHRwHBz1MDnYFA?e=nsI0Sd</t>
  </si>
  <si>
    <t xml:space="preserve"> https://selisech-my.sharepoint.com/:i:/g/personal/atiaas_samia_selisegroup_com/ERF-10k6lYJJnUM2LpMlDREBgbQ6uLEKZRinplcnI4uwOw?e=DsdoYl</t>
  </si>
  <si>
    <t xml:space="preserve"> https://selisech-my.sharepoint.com/:i:/g/personal/atiaas_samia_selisegroup_com/EXGH2VsB9odApQLet1aS0fQBtTrG_XcJSMB9ch1wjWJz3Q?e=9DsxQb</t>
  </si>
  <si>
    <t xml:space="preserve"> https://selisech-my.sharepoint.com/:i:/g/personal/atiaas_samia_selisegroup_com/Ebv9zQyMsYxPu5M1iNj89owBlP1JTH635Tm5b3e0sRq9WQ?e=sMpKd6</t>
  </si>
  <si>
    <t xml:space="preserve"> https://selisech-my.sharepoint.com/:i:/g/personal/atiaas_samia_selisegroup_com/EbcDDWoV5l9NpRn6_cwq3rMBgr3-VyctYstXLik_1nGnGQ?e=muGbFc</t>
  </si>
  <si>
    <t xml:space="preserve"> https://selisech-my.sharepoint.com/:i:/g/personal/atiaas_samia_selisegroup_com/EXp6nbBu47JJl3oW0GwXBMQBP7amvlHQ4PeXQi8Uq4zxdA?e=g45nUC</t>
  </si>
  <si>
    <t xml:space="preserve"> https://selisech-my.sharepoint.com/:i:/g/personal/atiaas_samia_selisegroup_com/ETA00s6rpexEqY12bHg49w0BsAt6ttxG8O0Yj0eZuu5E3Q?e=cylfef</t>
  </si>
  <si>
    <t xml:space="preserve"> https://selisech-my.sharepoint.com/:i:/g/personal/atiaas_samia_selisegroup_com/ESZLcN0X5RRBuqN6So00xRgBzhR27GDrgQRVtO7RSqXw-A?e=9HlvWl</t>
  </si>
  <si>
    <t xml:space="preserve"> https://selisech-my.sharepoint.com/:i:/g/personal/atiaas_samia_selisegroup_com/ES3Vo1QKdbBJhwiHmwsRulgBn4dgOOwbuzTmNlMrGsvS3A?e=2tCYzt</t>
  </si>
  <si>
    <t xml:space="preserve"> https://selisech-my.sharepoint.com/:i:/g/personal/atiaas_samia_selisegroup_com/ES6TDeeZ9SROoYW6fRg73bsBK-Sfu9S4QGeZsf1bUXPXnA?e=ER7YQp</t>
  </si>
  <si>
    <t xml:space="preserve"> https://selisech-my.sharepoint.com/:i:/g/personal/atiaas_samia_selisegroup_com/ERlvJJMJo95BgF-QVgdMX5YBznU5vcWmudWEC1es7kIBBg?e=TTZN5f</t>
  </si>
  <si>
    <t xml:space="preserve"> https://selisech-my.sharepoint.com/:i:/g/personal/atiaas_samia_selisegroup_com/EZBQI61QmrNNk-6tfxpevKoBhRlhzm29xEe1WXO6XRNRMg?e=utd0yY</t>
  </si>
  <si>
    <t xml:space="preserve"> https://selisech-my.sharepoint.com/:i:/g/personal/atiaas_samia_selisegroup_com/EXQuWDzlI8RLqflmyaOwAWoBSphuCk6jM2qWnVC-rfFQKw?e=bROo18</t>
  </si>
  <si>
    <t xml:space="preserve"> https://selisech-my.sharepoint.com/:i:/g/personal/atiaas_samia_selisegroup_com/EaddN6NH4FNPsIfBOirWE-cBRXGYlHNGcydpiBmF2KcOXA?e=bp5dHf</t>
  </si>
  <si>
    <t xml:space="preserve"> https://selisech-my.sharepoint.com/:i:/g/personal/atiaas_samia_selisegroup_com/EULyU6vo5a5HqFAZ4FILzfYBTjic1NOKA-qYwZDt5fOw6Q?e=xNk6cf</t>
  </si>
  <si>
    <t xml:space="preserve"> https://selisech-my.sharepoint.com/:i:/g/personal/atiaas_samia_selisegroup_com/EU9sSe0969xHr1jI5znl3lQBtUOSYQ8dZZHtA3AkbL6G1Q?e=CF2LqU</t>
  </si>
  <si>
    <t xml:space="preserve"> https://selisech-my.sharepoint.com/:i:/g/personal/atiaas_samia_selisegroup_com/EZW7RBFBXCVFtkPqNLS9F54BILjiSv9VZpbwUvmN1QUTUQ?e=mKfHKO</t>
  </si>
  <si>
    <t xml:space="preserve"> https://selisech-my.sharepoint.com/:i:/g/personal/atiaas_samia_selisegroup_com/Edq_uUJh3eJCt76xSZIjcjkBTcywU8dAMxiH0ekk4yeBTw?e=Uauovh</t>
  </si>
  <si>
    <t xml:space="preserve"> https://selisech-my.sharepoint.com/:i:/g/personal/atiaas_samia_selisegroup_com/ERje3nLIG_pPjdgpQ2TomGEBVXOjl8R53PoM_ofIO7XvQQ?e=ZJKcAx</t>
  </si>
  <si>
    <t>https://selisech-my.sharepoint.com/:i:/g/personal/atiaas_samia_selisegroup_com/EW1JU8C_K0BPiLKBSlAhHV0B7xr8wv9yQNy-pD8Qe4nBAg?e=8PnL6k</t>
  </si>
  <si>
    <t xml:space="preserve"> https://selisech-my.sharepoint.com/:i:/g/personal/atiaas_samia_selisegroup_com/ERpoIjmTLLBAkf7Edb7qRF0BgUbBhJ9WUHT0y_lSs9SLAg?e=5fmj27</t>
  </si>
  <si>
    <t xml:space="preserve"> https://selisech-my.sharepoint.com/:i:/g/personal/atiaas_samia_selisegroup_com/EQMHTs65IJ1BlmgXdFrO7B0BRVqrN-sm8kpyHcV925sQCA?e=Mk05pm</t>
  </si>
  <si>
    <t xml:space="preserve"> https://selisech-my.sharepoint.com/:i:/g/personal/atiaas_samia_selisegroup_com/EbhxIYcGa3lDulTRyaTn3FcB88weJ19gxWTpsLnyCnRkLw?e=GFo7gZ</t>
  </si>
  <si>
    <t xml:space="preserve"> https://selisech-my.sharepoint.com/:i:/g/personal/atiaas_samia_selisegroup_com/EaCTG3nZGBRMuiqRL2Gt0DgBbDRNGvvy5q7EubgLRVOV2w?e=uMgElt</t>
  </si>
  <si>
    <t xml:space="preserve"> https://selisech-my.sharepoint.com/:i:/g/personal/atiaas_samia_selisegroup_com/EdkQvfIU_jxKvyGE0fFxpM4BxF1EWUche9kPWxh29RU1Sw?e=ggDNkp</t>
  </si>
  <si>
    <t>https://selisech-my.sharepoint.com/:i:/g/personal/atiaas_samia_selisegroup_com/ET45WpVsHa9MphfMcC9aSBEB6ryLC-PEUzz9nnq5N6ADOw?e=d4JaVe</t>
  </si>
  <si>
    <t xml:space="preserve"> https://selisech-my.sharepoint.com/:i:/g/personal/atiaas_samia_selisegroup_com/EYYKvjqZWE1CkiQoHyoChlkBOdr-8Kiet6Sb5gtgMuHI2A?e=vd173I</t>
  </si>
  <si>
    <t xml:space="preserve"> https://selisech-my.sharepoint.com/:i:/g/personal/atiaas_samia_selisegroup_com/EdUUObyzSExNvfiLtzvCJmUBdJaAPGbduGbqWcAY9W3gfA?e=Ttff5s</t>
  </si>
  <si>
    <t xml:space="preserve"> https://selisech-my.sharepoint.com/:i:/g/personal/atiaas_samia_selisegroup_com/ESbMgJbFIvVAl9wAoc7ClyUBy5h6foclLL_NUwvu4c9lGw?e=1saqQg</t>
  </si>
  <si>
    <t xml:space="preserve"> https://selisech-my.sharepoint.com/:i:/g/personal/atiaas_samia_selisegroup_com/ERB_7JpotgNEmsLmQ3SzFvoBRTcqdszrPRZf0JuP45bGuw?e=KY9Kz6</t>
  </si>
  <si>
    <t>https://selisech-my.sharepoint.com/:i:/g/personal/atiaas_samia_selisegroup_com/ERgXJNiyNI9Du_i462EXKscBZQP5yN8zj9Smjtc35EHXOg?e=z97Qv5</t>
  </si>
  <si>
    <t xml:space="preserve"> https://selisech-my.sharepoint.com/:i:/g/personal/atiaas_samia_selisegroup_com/EbhyFmDQG-ZFu_HVjMbVv1wB78lTAyXxIe6nebFjk78Jaw?e=udhkWg</t>
  </si>
  <si>
    <t xml:space="preserve"> https://selisech-my.sharepoint.com/:i:/g/personal/atiaas_samia_selisegroup_com/Ec1GUDiapVFEqfIv7rS8hwUBHFuXWEoLBXsvhJLGfvjX2g?e=FlQShy</t>
  </si>
  <si>
    <t xml:space="preserve"> https://selisech-my.sharepoint.com/:i:/g/personal/atiaas_samia_selisegroup_com/EftwsAZuvllIuoIAjK-k9XcBjjJhRRgxGeePZoDGRaBIGg?e=Yt0hWM</t>
  </si>
  <si>
    <t xml:space="preserve"> https://selisech-my.sharepoint.com/:i:/g/personal/atiaas_samia_selisegroup_com/EV0JqkNcbzRJhwfAyxv6EEcB20WhSIbT23d3KUo_fLZdXA?e=RWNx9j</t>
  </si>
  <si>
    <t>https://selisech-my.sharepoint.com/:i:/g/personal/atiaas_samia_selisegroup_com/EbLQ8EIFKFZGjxgJBLHjCTABR2l-IXTEPJY8SCDgy7tHwQ?e=tYhuTC</t>
  </si>
  <si>
    <t xml:space="preserve"> https://selisech-my.sharepoint.com/:i:/g/personal/atiaas_samia_selisegroup_com/EXdR-JRGTbBIqtFBJQ6Fx3gBhMVqlE_lG0SbGHR2H8F_Eg?e=S6jApH</t>
  </si>
  <si>
    <t xml:space="preserve"> https://selisech-my.sharepoint.com/:i:/g/personal/atiaas_samia_selisegroup_com/ETdmrv1rKntMhvVj1AI0J-4B8vD2we_bYhxUk2ZkHNWRYw?e=2pa0YN</t>
  </si>
  <si>
    <t xml:space="preserve"> https://selisech-my.sharepoint.com/:i:/g/personal/atiaas_samia_selisegroup_com/EfcOH7GELFVAtTPSeZKKD5EBqaP54iP7JFzzve2D2dbmBw?e=se33hU</t>
  </si>
  <si>
    <t xml:space="preserve"> https://selisech-my.sharepoint.com/:i:/g/personal/atiaas_samia_selisegroup_com/EX5AQ40EM1ZJnwzIYCWoQwIBuD7rKD-Z6l1e9nZH7pNP_w?e=1TKkKo</t>
  </si>
  <si>
    <t>https://selisech-my.sharepoint.com/:i:/g/personal/atiaas_samia_selisegroup_com/EXRNWi7JN7dPnB1bDEf0VUMBtF8BmBvTXs_iYYrBRs55fQ?e=pFPEAe</t>
  </si>
  <si>
    <t xml:space="preserve"> https://selisech-my.sharepoint.com/:i:/g/personal/atiaas_samia_selisegroup_com/EeAMaggyLfhDhAWIz5Hsnf8BnoF4DAUb7tEyST-2i5i_KA?e=KLZi2z</t>
  </si>
  <si>
    <t xml:space="preserve"> https://selisech-my.sharepoint.com/:i:/g/personal/atiaas_samia_selisegroup_com/EaBeCQ0X-s9EjrVnR2FihK4BxlrpgTNNJXCoIER5JUbFZQ?e=opc0kQ</t>
  </si>
  <si>
    <t xml:space="preserve"> https://selisech-my.sharepoint.com/:i:/g/personal/atiaas_samia_selisegroup_com/EbZsoZxS0cdKpfus9yQ5rmcBt1rpLM5i9nhGZdJBlDKYKw?e=MTJUXP</t>
  </si>
  <si>
    <t xml:space="preserve"> https://selisech-my.sharepoint.com/:i:/g/personal/atiaas_samia_selisegroup_com/EeCxYbEQebBBlytE3X7F_DMBLy-eoKfpccl3M8-IS1hgNQ?e=5C8Awg</t>
  </si>
  <si>
    <t xml:space="preserve"> https://selisech-my.sharepoint.com/:i:/g/personal/atiaas_samia_selisegroup_com/Ec-PTJzKYi1LiAWbLRYu3HEB70vh4o612tJWIpt-qdWQ_w?e=xhzLKd</t>
  </si>
  <si>
    <t xml:space="preserve"> https://selisech-my.sharepoint.com/:i:/g/personal/atiaas_samia_selisegroup_com/EYFzCY_faYVPjpGf1gDIqZUBxlZdO_2Z6HCKMjJlwSJn6g?e=ZydFUN</t>
  </si>
  <si>
    <t xml:space="preserve"> https://selisech-my.sharepoint.com/:i:/g/personal/atiaas_samia_selisegroup_com/EQtiFf6Z5KFKuOGbufkVIHIBdrOyXl5_HTmAnu2fEWUiOg?e=O24b4J</t>
  </si>
  <si>
    <t xml:space="preserve"> https://selisech-my.sharepoint.com/:i:/g/personal/atiaas_samia_selisegroup_com/EaBeCQ0X-s9EjrVnR2FihK4BxlrpgTNNJXCoIER5JUbFZQ?e=pk5o0R</t>
  </si>
  <si>
    <t>https://selisech-my.sharepoint.com/:i:/g/personal/atiaas_samia_selisegroup_com/EbZsoZxS0cdKpfus9yQ5rmcBt1rpLM5i9nhGZdJBlDKYKw?e=gSyQjG</t>
  </si>
  <si>
    <t xml:space="preserve"> https://selisech-my.sharepoint.com/:i:/g/personal/atiaas_samia_selisegroup_com/EeCxYbEQebBBlytE3X7F_DMBLy-eoKfpccl3M8-IS1hgNQ?e=RTWJzr</t>
  </si>
  <si>
    <t>https://selisech-my.sharepoint.com/:i:/g/personal/atiaas_samia_selisegroup_com/Ec-PTJzKYi1LiAWbLRYu3HEB70vh4o612tJWIpt-qdWQ_w?e=UikJee</t>
  </si>
  <si>
    <t xml:space="preserve"> https://selisech-my.sharepoint.com/:i:/g/personal/atiaas_samia_selisegroup_com/EYFzCY_faYVPjpGf1gDIqZUBxlZdO_2Z6HCKMjJlwSJn6g?e=bS7fVB</t>
  </si>
  <si>
    <t>https://selisech-my.sharepoint.com/:i:/g/personal/atiaas_samia_selisegroup_com/EQtiFf6Z5KFKuOGbufkVIHIBdrOyXl5_HTmAnu2fEWUiOg?e=AOPNWf</t>
  </si>
  <si>
    <t>https://selisech-my.sharepoint.com/:i:/g/personal/atiaas_samia_selisegroup_com/EVElbAiOGMdOudy9sAOUf-oBkM2mwgcU7ciYa3U9DaPCzQ?e=yEZgvi</t>
  </si>
  <si>
    <t xml:space="preserve"> https://selisech-my.sharepoint.com/:i:/g/personal/atiaas_samia_selisegroup_com/ERnFLSA2_2VIs7UQc-LXTggBIYjSDLiPvjTTgpvJtrPJ6g?e=JZt9Tg</t>
  </si>
  <si>
    <t>https://selisech-my.sharepoint.com/:i:/g/personal/atiaas_samia_selisegroup_com/EeSWPOllMN9CnoaZ75qpZcIBs1cxhwh-UKotgTsh3ttKRg?e=fPa3TU</t>
  </si>
  <si>
    <t xml:space="preserve"> https://selisech-my.sharepoint.com/:i:/g/personal/atiaas_samia_selisegroup_com/Ec9GWHUcVtdHoPal5Bl8k3YBAddk_F2OkrxcFze_IxfDmw?e=lX9TA4</t>
  </si>
  <si>
    <t>https://selisech-my.sharepoint.com/:i:/g/personal/atiaas_samia_selisegroup_com/ERkQTqAzpU9InqQvvmpL1PoBpzk9xXC1OoCRSogOvzF9jA?e=cgz1B3</t>
  </si>
  <si>
    <t>https://selisech-my.sharepoint.com/:i:/g/personal/atiaas_samia_selisegroup_com/Ec6zGrjQTilEreO2eRjKHXYBNQ5CUGmZjgmYcJaRV-c0LQ?e=MIwdKr</t>
  </si>
  <si>
    <t>https://selisech-my.sharepoint.com/:i:/g/personal/atiaas_samia_selisegroup_com/EU_bPZOXsv1KtOp96E37accBK1aU5DxWWRa-fT0pGDK3Dw?e=QqZsaq</t>
  </si>
  <si>
    <t>https://selisech-my.sharepoint.com/:i:/g/personal/atiaas_samia_selisegroup_com/EVyyHGQHuHZPuh8fxJ1tC20BTr2_Rg3XCA5NN8PZZreN0A?e=AWj4no</t>
  </si>
  <si>
    <t>https://selisech-my.sharepoint.com/:i:/g/personal/atiaas_samia_selisegroup_com/ES6lLAXkLT9Nnm86T3ViwRMB38-jrEdPHcQEH8lRo9UXFQ?e=zLymAT</t>
  </si>
  <si>
    <t>https://selisech-my.sharepoint.com/:i:/g/personal/atiaas_samia_selisegroup_com/EQIEycBM7NxHo3byADJ__88BVv5K30KsXjqHfo50umQw6Q?e=smxlxM</t>
  </si>
  <si>
    <t>https://selisech-my.sharepoint.com/:i:/g/personal/atiaas_samia_selisegroup_com/EQ-iHweiRvFApxsyn89Qy6UBE2XYom84T4z_35SbVY_F8Q?e=DLvDrZ</t>
  </si>
  <si>
    <t>https://selisech-my.sharepoint.com/:i:/g/personal/atiaas_samia_selisegroup_com/EbZwVG58qwBChK4IiuKiuHQBwftEF-rNXELLYKg6YWaGcw?e=lcDByG</t>
  </si>
  <si>
    <t>https://selisech-my.sharepoint.com/:i:/g/personal/atiaas_samia_selisegroup_com/Edg9CDdVSCdMtSpTzkPDJHQBMh_R8JG0NmTJcEEkX3q8bA?e=JNdbwd</t>
  </si>
  <si>
    <t xml:space="preserve"> https://selisech-my.sharepoint.com/:i:/g/personal/atiaas_samia_selisegroup_com/EQx7cWgePa5OrEbbits-2kEBTA8CMd3OB2f7XvQ9q8MEgg?e=JAhWgT</t>
  </si>
  <si>
    <t>https://selisech-my.sharepoint.com/:i:/g/personal/atiaas_samia_selisegroup_com/Edx5ee1eW25FrafwtDedga0B2BctKB04pMHUNv1RJAy0mQ?e=9R2tny</t>
  </si>
  <si>
    <t>https://selisech-my.sharepoint.com/:i:/g/personal/atiaas_samia_selisegroup_com/Edq5wDXJuQ5GjE3rVPM04KkBV_OKZkvSOrolq7d1w54Hiw?e=VbQbsg</t>
  </si>
  <si>
    <t>https://selisech-my.sharepoint.com/:i:/g/personal/atiaas_samia_selisegroup_com/EXHVHz3EDFVPlBn79d-_rLQBhi8umzhKdVwucmh44vvoIA?e=DqTCKo</t>
  </si>
  <si>
    <t xml:space="preserve"> https://selisech-my.sharepoint.com/:i:/g/personal/atiaas_samia_selisegroup_com/EV7jfMj8dP9MsLg7Q4PcB0kBa39M2ap3tMBDWqokoQQqYQ?e=xkcB8K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</si>
</sst>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b/>
      <sz val="13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FFFFFF"/>
      <name val="Arial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ck">
        <color theme="4" tint="0.499984740745262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8" applyNumberFormat="0" applyFill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0" borderId="0" applyNumberFormat="0" applyFill="0" applyBorder="0" applyAlignment="0" applyProtection="0"/>
  </cellStyleXfs>
  <cellXfs count="8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0" fontId="3" fillId="0" borderId="4" xfId="0" applyNumberFormat="1" applyFont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6" xfId="1" applyFill="1" applyBorder="1" applyAlignment="1">
      <alignment horizontal="center" vertical="center" wrapText="1"/>
    </xf>
    <xf numFmtId="0" fontId="4" fillId="0" borderId="5" xfId="1" applyBorder="1" applyAlignment="1">
      <alignment horizontal="center" vertical="center" wrapText="1"/>
    </xf>
    <xf numFmtId="0" fontId="4" fillId="0" borderId="6" xfId="1" applyBorder="1" applyAlignment="1">
      <alignment horizontal="center" vertical="center" wrapText="1"/>
    </xf>
    <xf numFmtId="0" fontId="4" fillId="0" borderId="7" xfId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0" fontId="3" fillId="0" borderId="9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1" applyAlignment="1">
      <alignment horizontal="center" vertical="center" wrapText="1"/>
    </xf>
    <xf numFmtId="0" fontId="6" fillId="4" borderId="0" xfId="3" applyAlignment="1">
      <alignment horizontal="center" vertical="center" wrapText="1"/>
    </xf>
    <xf numFmtId="0" fontId="7" fillId="5" borderId="0" xfId="4" applyAlignment="1">
      <alignment horizontal="center" vertical="center" wrapText="1"/>
    </xf>
    <xf numFmtId="0" fontId="7" fillId="5" borderId="9" xfId="4" applyBorder="1" applyAlignment="1">
      <alignment horizontal="center" vertical="center" wrapText="1"/>
    </xf>
    <xf numFmtId="0" fontId="5" fillId="3" borderId="8" xfId="2" applyFill="1" applyAlignment="1">
      <alignment horizontal="center" vertical="center" wrapText="1"/>
    </xf>
    <xf numFmtId="0" fontId="8" fillId="6" borderId="0" xfId="5" applyFill="1" applyAlignment="1">
      <alignment horizontal="center" vertical="center" wrapText="1"/>
    </xf>
    <xf numFmtId="0" fontId="5" fillId="7" borderId="8" xfId="2" applyFill="1" applyAlignment="1">
      <alignment horizontal="center" vertical="center" wrapText="1"/>
    </xf>
    <xf numFmtId="0" fontId="4" fillId="0" borderId="9" xfId="1" applyBorder="1" applyAlignment="1">
      <alignment horizontal="center" vertical="center" wrapText="1"/>
    </xf>
    <xf numFmtId="0" fontId="7" fillId="5" borderId="0" xfId="4" applyBorder="1" applyAlignment="1">
      <alignment horizontal="center" vertical="center" wrapText="1"/>
    </xf>
    <xf numFmtId="0" fontId="4" fillId="0" borderId="0" xfId="1" applyBorder="1" applyAlignment="1">
      <alignment horizontal="center" vertical="center" wrapText="1"/>
    </xf>
    <xf numFmtId="0" fontId="4" fillId="0" borderId="0" xfId="1" applyFill="1" applyAlignment="1">
      <alignment horizontal="center" vertical="center" wrapText="1"/>
    </xf>
    <xf numFmtId="0" fontId="4" fillId="0" borderId="2" xfId="1" applyBorder="1" applyAlignment="1">
      <alignment horizontal="center" vertical="center" wrapText="1"/>
    </xf>
    <xf numFmtId="0" fontId="4" fillId="0" borderId="11" xfId="1" applyBorder="1" applyAlignment="1">
      <alignment horizontal="center" vertical="center" wrapText="1"/>
    </xf>
    <xf numFmtId="0" fontId="4" fillId="0" borderId="12" xfId="1" applyBorder="1" applyAlignment="1">
      <alignment horizontal="center" vertical="center" wrapText="1"/>
    </xf>
    <xf numFmtId="0" fontId="8" fillId="6" borderId="9" xfId="5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13" xfId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7" borderId="14" xfId="2" applyFill="1" applyBorder="1" applyAlignment="1">
      <alignment horizontal="center" vertical="center" wrapText="1"/>
    </xf>
    <xf numFmtId="0" fontId="5" fillId="7" borderId="8" xfId="2" applyFill="1" applyAlignment="1">
      <alignment horizontal="center" vertical="center" wrapText="1"/>
    </xf>
    <xf numFmtId="0" fontId="5" fillId="7" borderId="0" xfId="2" applyFill="1" applyBorder="1" applyAlignment="1">
      <alignment horizontal="center" vertical="center" wrapText="1"/>
    </xf>
    <xf numFmtId="0" fontId="5" fillId="3" borderId="14" xfId="2" applyFill="1" applyBorder="1" applyAlignment="1">
      <alignment horizontal="center" vertical="center" wrapText="1"/>
    </xf>
    <xf numFmtId="0" fontId="5" fillId="3" borderId="8" xfId="2" applyFill="1" applyAlignment="1">
      <alignment horizontal="center" vertical="center" wrapText="1"/>
    </xf>
    <xf numFmtId="0" fontId="4" fillId="0" borderId="12" xfId="1" applyBorder="1" applyAlignment="1">
      <alignment horizontal="center" vertical="center" wrapText="1"/>
    </xf>
    <xf numFmtId="0" fontId="4" fillId="0" borderId="10" xfId="1" applyBorder="1" applyAlignment="1">
      <alignment horizontal="center" vertical="center" wrapText="1"/>
    </xf>
    <xf numFmtId="0" fontId="7" fillId="5" borderId="0" xfId="4" applyBorder="1" applyAlignment="1">
      <alignment horizontal="center" vertical="center" wrapText="1"/>
    </xf>
    <xf numFmtId="0" fontId="7" fillId="5" borderId="9" xfId="4" applyBorder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0" fontId="3" fillId="0" borderId="9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12" xfId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1" xfId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7" fillId="5" borderId="15" xfId="4" applyBorder="1" applyAlignment="1">
      <alignment horizontal="center" vertical="center" wrapText="1"/>
    </xf>
    <xf numFmtId="0" fontId="8" fillId="6" borderId="0" xfId="5" applyFill="1" applyAlignment="1">
      <alignment horizontal="center" vertical="center" wrapText="1"/>
    </xf>
    <xf numFmtId="0" fontId="4" fillId="0" borderId="13" xfId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7" fillId="5" borderId="0" xfId="4" applyAlignment="1">
      <alignment horizontal="center" vertical="center" wrapText="1"/>
    </xf>
    <xf numFmtId="0" fontId="4" fillId="0" borderId="6" xfId="1" applyBorder="1" applyAlignment="1">
      <alignment horizontal="center" vertical="center" wrapText="1"/>
    </xf>
    <xf numFmtId="0" fontId="5" fillId="3" borderId="0" xfId="2" applyFill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center" vertical="center" wrapText="1"/>
    </xf>
    <xf numFmtId="0" fontId="4" fillId="0" borderId="7" xfId="1" applyBorder="1" applyAlignment="1">
      <alignment horizontal="center" vertical="center" wrapText="1"/>
    </xf>
    <xf numFmtId="0" fontId="8" fillId="6" borderId="0" xfId="5" applyFill="1" applyBorder="1" applyAlignment="1">
      <alignment horizontal="center" vertical="center" wrapText="1"/>
    </xf>
    <xf numFmtId="0" fontId="8" fillId="6" borderId="9" xfId="5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5" xfId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6" xfId="1" applyFill="1" applyBorder="1" applyAlignment="1">
      <alignment horizontal="center" vertical="center" wrapText="1"/>
    </xf>
    <xf numFmtId="0" fontId="8" fillId="6" borderId="15" xfId="5" applyFill="1" applyBorder="1" applyAlignment="1">
      <alignment horizontal="center" vertical="center" wrapText="1"/>
    </xf>
    <xf numFmtId="10" fontId="0" fillId="0" borderId="9" xfId="0" applyNumberForma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0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</cellXfs>
  <cellStyles count="6">
    <cellStyle name="Bad" xfId="4" builtinId="27"/>
    <cellStyle name="Good" xfId="3" builtinId="26"/>
    <cellStyle name="Heading 2" xfId="2" builtinId="17"/>
    <cellStyle name="Hyperlink" xfId="1" builtinId="8"/>
    <cellStyle name="Normal" xfId="0" builtinId="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eron.selisestage.com/api/business-keeron/courseoverview/find/video?id=a6b4902616f94b1ba7144fbf189ce409" TargetMode="External"/><Relationship Id="rId21" Type="http://schemas.openxmlformats.org/officeDocument/2006/relationships/hyperlink" Target="https://keeron.selisestage.com/api/business-keeron/cms/campaign/view" TargetMode="External"/><Relationship Id="rId42" Type="http://schemas.openxmlformats.org/officeDocument/2006/relationships/hyperlink" Target="https://keeron.selisestage.com/api/business-keeron/cms/campaign/view" TargetMode="External"/><Relationship Id="rId63" Type="http://schemas.openxmlformats.org/officeDocument/2006/relationships/hyperlink" Target="https://keeron.selisestage.com/api/business-keeron/cms/campaign/view" TargetMode="External"/><Relationship Id="rId84" Type="http://schemas.openxmlformats.org/officeDocument/2006/relationships/hyperlink" Target="https://keeron.selisestage.com/api/business-keeron/cms/campaign/view" TargetMode="External"/><Relationship Id="rId138" Type="http://schemas.openxmlformats.org/officeDocument/2006/relationships/hyperlink" Target="https://keeron.selisestage.com/api/business-keeron/category/view/categories" TargetMode="External"/><Relationship Id="rId159" Type="http://schemas.openxmlformats.org/officeDocument/2006/relationships/hyperlink" Target="https://selisech-my.sharepoint.com/:i:/g/personal/atiaas_samia_selisegroup_com/EVElbAiOGMdOudy9sAOUf-oBkM2mwgcU7ciYa3U9DaPCzQ?e=yEZgvi" TargetMode="External"/><Relationship Id="rId170" Type="http://schemas.openxmlformats.org/officeDocument/2006/relationships/hyperlink" Target="https://selisech-my.sharepoint.com/:i:/g/personal/atiaas_samia_selisegroup_com/Edx5ee1eW25FrafwtDedga0B2BctKB04pMHUNv1RJAy0mQ?e=9R2tny" TargetMode="External"/><Relationship Id="rId107" Type="http://schemas.openxmlformats.org/officeDocument/2006/relationships/hyperlink" Target="https://keeron.selisestage.com/api/business-keeron/studyresource/list" TargetMode="External"/><Relationship Id="rId11" Type="http://schemas.openxmlformats.org/officeDocument/2006/relationships/hyperlink" Target="https://keeron.selisestage.com/api/business-keeron/event/find?url=create-a-student-mentorship&amp;isTrash=true" TargetMode="External"/><Relationship Id="rId32" Type="http://schemas.openxmlformats.org/officeDocument/2006/relationships/hyperlink" Target="https://keeron.selisestage.com/api/business-keeron/courseoverview/find/video?id=b68488ddf6a54a919f85a73e2ccbb325" TargetMode="External"/><Relationship Id="rId53" Type="http://schemas.openxmlformats.org/officeDocument/2006/relationships/hyperlink" Target="https://keeron.selisestage.com/api/business-keeron/article/student-filter" TargetMode="External"/><Relationship Id="rId74" Type="http://schemas.openxmlformats.org/officeDocument/2006/relationships/hyperlink" Target="https://keeron.selisestage.com/api/business-keeron/eventlandingpage/view-landing-page" TargetMode="External"/><Relationship Id="rId128" Type="http://schemas.openxmlformats.org/officeDocument/2006/relationships/hyperlink" Target="https://keeron.selisestage.com/api/business-keeron/course/recommended-courses?courseId=a74aa990-a229-4a53-852a-d2eaf2ca3b41&amp;limit=3" TargetMode="External"/><Relationship Id="rId149" Type="http://schemas.openxmlformats.org/officeDocument/2006/relationships/hyperlink" Target="https://keeron.selisestage.com/api/business-keeron/package/list" TargetMode="External"/><Relationship Id="rId5" Type="http://schemas.openxmlformats.org/officeDocument/2006/relationships/hyperlink" Target="https://keeron.selisestage.com/api/business-keeron/package/view?url=math-test-english" TargetMode="External"/><Relationship Id="rId95" Type="http://schemas.openxmlformats.org/officeDocument/2006/relationships/hyperlink" Target="https://keeron.selisestage.com/api/business-keeron/cms/view-landing-page" TargetMode="External"/><Relationship Id="rId160" Type="http://schemas.openxmlformats.org/officeDocument/2006/relationships/hyperlink" Target="https://selisech-my.sharepoint.com/:i:/g/personal/atiaas_samia_selisegroup_com/EeSWPOllMN9CnoaZ75qpZcIBs1cxhwh-UKotgTsh3ttKRg?e=fPa3TU" TargetMode="External"/><Relationship Id="rId22" Type="http://schemas.openxmlformats.org/officeDocument/2006/relationships/hyperlink" Target="https://keeron.selisestage.com/api/business-keeron/cms/campaign/view" TargetMode="External"/><Relationship Id="rId43" Type="http://schemas.openxmlformats.org/officeDocument/2006/relationships/hyperlink" Target="https://keeron.selisestage.com/api/business-keeron/cms/view-landing-page" TargetMode="External"/><Relationship Id="rId64" Type="http://schemas.openxmlformats.org/officeDocument/2006/relationships/hyperlink" Target="https://keeron.selisestage.com/api/business-keeron/article/view-landing-page" TargetMode="External"/><Relationship Id="rId118" Type="http://schemas.openxmlformats.org/officeDocument/2006/relationships/hyperlink" Target="https://keeron.selisestage.com/api/business-keeron/cms/campaign/view" TargetMode="External"/><Relationship Id="rId139" Type="http://schemas.openxmlformats.org/officeDocument/2006/relationships/hyperlink" Target="https://keeron.selisestage.com/api/business-keeron/cms/campaign/view" TargetMode="External"/><Relationship Id="rId85" Type="http://schemas.openxmlformats.org/officeDocument/2006/relationships/hyperlink" Target="https://keeron.selisestage.com/api/business-keeron/course/filter-for-student" TargetMode="External"/><Relationship Id="rId150" Type="http://schemas.openxmlformats.org/officeDocument/2006/relationships/hyperlink" Target="https://selisech-my.sharepoint.com/:i:/g/personal/atiaas_samia_selisegroup_com/EUjz-ELj5JxBi-0JKsnJ9qoBBOIL4w8SiZnx3PnfwS0gJQ?e=JNWZiq" TargetMode="External"/><Relationship Id="rId171" Type="http://schemas.openxmlformats.org/officeDocument/2006/relationships/hyperlink" Target="https://selisech-my.sharepoint.com/:i:/g/personal/atiaas_samia_selisegroup_com/Edq5wDXJuQ5GjE3rVPM04KkBV_OKZkvSOrolq7d1w54Hiw?e=VbQbsg" TargetMode="External"/><Relationship Id="rId12" Type="http://schemas.openxmlformats.org/officeDocument/2006/relationships/hyperlink" Target="https://keeron.selisestage.com/api/business-keeron/cms/campaign/view" TargetMode="External"/><Relationship Id="rId33" Type="http://schemas.openxmlformats.org/officeDocument/2006/relationships/hyperlink" Target="https://keeron.selisestage.com/api/business-keeron/courseoverview/find/video?id=b68488ddf6a54a919f85a73e2ccbb325" TargetMode="External"/><Relationship Id="rId108" Type="http://schemas.openxmlformats.org/officeDocument/2006/relationships/hyperlink" Target="https://keeron.selisestage.com/api/business-keeron/studyresource/list" TargetMode="External"/><Relationship Id="rId129" Type="http://schemas.openxmlformats.org/officeDocument/2006/relationships/hyperlink" Target="https://keeron.selisestage.com/api/business-keeron/courseoverview/find/video?id=a6b4902616f94b1ba7144fbf189ce409" TargetMode="External"/><Relationship Id="rId54" Type="http://schemas.openxmlformats.org/officeDocument/2006/relationships/hyperlink" Target="https://keeron.selisestage.com/api/business-keeron/cms/campaign/view" TargetMode="External"/><Relationship Id="rId70" Type="http://schemas.openxmlformats.org/officeDocument/2006/relationships/hyperlink" Target="https://keeron.selisestage.com/api/business-keeron/article/update-count?id=a58179ca-e5d2-4d2e-b249-4c42f2e6c6c5" TargetMode="External"/><Relationship Id="rId75" Type="http://schemas.openxmlformats.org/officeDocument/2006/relationships/hyperlink" Target="https://keeron.selisestage.com/api/business-keeron/event/previous" TargetMode="External"/><Relationship Id="rId91" Type="http://schemas.openxmlformats.org/officeDocument/2006/relationships/hyperlink" Target="https://keeron.selisestage.com/api/business-keeron/course/filter-for-student" TargetMode="External"/><Relationship Id="rId96" Type="http://schemas.openxmlformats.org/officeDocument/2006/relationships/hyperlink" Target="https://keeron.selisestage.com/api/business-keeron/cms/campaign/view" TargetMode="External"/><Relationship Id="rId140" Type="http://schemas.openxmlformats.org/officeDocument/2006/relationships/hyperlink" Target="https://keeron.selisestage.com/api/business-keeron/package/list" TargetMode="External"/><Relationship Id="rId145" Type="http://schemas.openxmlformats.org/officeDocument/2006/relationships/hyperlink" Target="https://keeron.selisestage.com/api/business-keeron/cms/campaign/view" TargetMode="External"/><Relationship Id="rId161" Type="http://schemas.openxmlformats.org/officeDocument/2006/relationships/hyperlink" Target="https://selisech-my.sharepoint.com/:i:/g/personal/atiaas_samia_selisegroup_com/ERkQTqAzpU9InqQvvmpL1PoBpzk9xXC1OoCRSogOvzF9jA?e=cgz1B3" TargetMode="External"/><Relationship Id="rId166" Type="http://schemas.openxmlformats.org/officeDocument/2006/relationships/hyperlink" Target="https://selisech-my.sharepoint.com/:i:/g/personal/atiaas_samia_selisegroup_com/EQIEycBM7NxHo3byADJ__88BVv5K30KsXjqHfo50umQw6Q?e=smxlxM" TargetMode="External"/><Relationship Id="rId1" Type="http://schemas.openxmlformats.org/officeDocument/2006/relationships/hyperlink" Target="https://keeron.selisestage.com/test-packages/math-test-english" TargetMode="External"/><Relationship Id="rId6" Type="http://schemas.openxmlformats.org/officeDocument/2006/relationships/hyperlink" Target="https://keeron.selisestage.com/api/business-keeron/cms/campaign/view" TargetMode="External"/><Relationship Id="rId23" Type="http://schemas.openxmlformats.org/officeDocument/2006/relationships/hyperlink" Target="https://keeron.selisestage.com/api/business-keeron/course/recommended-courses?courseId=494d543d-3631-4065-ae5a-528ebdca554e&amp;limit=3" TargetMode="External"/><Relationship Id="rId28" Type="http://schemas.openxmlformats.org/officeDocument/2006/relationships/hyperlink" Target="https://keeron.selisestage.com/api/business-keeron/cms/campaign/view" TargetMode="External"/><Relationship Id="rId49" Type="http://schemas.openxmlformats.org/officeDocument/2006/relationships/hyperlink" Target="https://keeron.selisestage.com/api/business-keeron/cms/campaign/view" TargetMode="External"/><Relationship Id="rId114" Type="http://schemas.openxmlformats.org/officeDocument/2006/relationships/hyperlink" Target="https://keeron.selisestage.com/api/business-keeron/cms/campaign/view" TargetMode="External"/><Relationship Id="rId119" Type="http://schemas.openxmlformats.org/officeDocument/2006/relationships/hyperlink" Target="https://keeron.selisestage.com/api/business-keeron/courseoverview/details?courseId=a74aa990-a229-4a53-852a-d2eaf2ca3b41" TargetMode="External"/><Relationship Id="rId44" Type="http://schemas.openxmlformats.org/officeDocument/2006/relationships/hyperlink" Target="https://keeron.selisestage.com/api/business-keeron/cms/campaign/view" TargetMode="External"/><Relationship Id="rId60" Type="http://schemas.openxmlformats.org/officeDocument/2006/relationships/hyperlink" Target="https://keeron.selisestage.com/api/business-keeron/article/view-landing-page" TargetMode="External"/><Relationship Id="rId65" Type="http://schemas.openxmlformats.org/officeDocument/2006/relationships/hyperlink" Target="https://keeron.selisestage.com/api/business-keeron/article/student-filter" TargetMode="External"/><Relationship Id="rId81" Type="http://schemas.openxmlformats.org/officeDocument/2006/relationships/hyperlink" Target="https://keeron.selisestage.com/api/business-keeron/eventlandingpage/view-landing-page" TargetMode="External"/><Relationship Id="rId86" Type="http://schemas.openxmlformats.org/officeDocument/2006/relationships/hyperlink" Target="https://keeron.selisestage.com/api/business-keeron/cms/view-landing-page" TargetMode="External"/><Relationship Id="rId130" Type="http://schemas.openxmlformats.org/officeDocument/2006/relationships/hyperlink" Target="https://keeron.selisestage.com/api/business-keeron/cms/campaign/view" TargetMode="External"/><Relationship Id="rId135" Type="http://schemas.openxmlformats.org/officeDocument/2006/relationships/hyperlink" Target="https://keeron.selisestage.com/api/business-keeron/category/view/categories" TargetMode="External"/><Relationship Id="rId151" Type="http://schemas.openxmlformats.org/officeDocument/2006/relationships/hyperlink" Target="https://selisech-my.sharepoint.com/:i:/g/personal/atiaas_samia_selisegroup_com/EW1JU8C_K0BPiLKBSlAhHV0B7xr8wv9yQNy-pD8Qe4nBAg?e=8PnL6k" TargetMode="External"/><Relationship Id="rId156" Type="http://schemas.openxmlformats.org/officeDocument/2006/relationships/hyperlink" Target="https://selisech-my.sharepoint.com/:i:/g/personal/atiaas_samia_selisegroup_com/EbZsoZxS0cdKpfus9yQ5rmcBt1rpLM5i9nhGZdJBlDKYKw?e=gSyQjG" TargetMode="External"/><Relationship Id="rId172" Type="http://schemas.openxmlformats.org/officeDocument/2006/relationships/hyperlink" Target="https://selisech-my.sharepoint.com/:i:/g/personal/atiaas_samia_selisegroup_com/EXHVHz3EDFVPlBn79d-_rLQBhi8umzhKdVwucmh44vvoIA?e=DqTCKo" TargetMode="External"/><Relationship Id="rId13" Type="http://schemas.openxmlformats.org/officeDocument/2006/relationships/hyperlink" Target="https://keeron.selisestage.com/api/business-keeron/event/find?url=create-a-student-mentorship&amp;isTrash=true" TargetMode="External"/><Relationship Id="rId18" Type="http://schemas.openxmlformats.org/officeDocument/2006/relationships/hyperlink" Target="https://keeron.selisestage.com/api/business-keeron/cms/campaign/view" TargetMode="External"/><Relationship Id="rId39" Type="http://schemas.openxmlformats.org/officeDocument/2006/relationships/hyperlink" Target="https://keeron.selisestage.com/api/business-keeron/cms/find/video?id=84a49d45c42641caaec50d8f902092ed" TargetMode="External"/><Relationship Id="rId109" Type="http://schemas.openxmlformats.org/officeDocument/2006/relationships/hyperlink" Target="https://keeron.selisestage.com/api/business-keeron/studyresource/list" TargetMode="External"/><Relationship Id="rId34" Type="http://schemas.openxmlformats.org/officeDocument/2006/relationships/hyperlink" Target="https://keeron.selisestage.com/api/business-keeron/course/filter-for-student" TargetMode="External"/><Relationship Id="rId50" Type="http://schemas.openxmlformats.org/officeDocument/2006/relationships/hyperlink" Target="https://keeron.selisestage.com/api/business-keeron/cms/view-landing-page" TargetMode="External"/><Relationship Id="rId55" Type="http://schemas.openxmlformats.org/officeDocument/2006/relationships/hyperlink" Target="https://keeron.selisestage.com/api/business-keeron/article/view-landing-page" TargetMode="External"/><Relationship Id="rId76" Type="http://schemas.openxmlformats.org/officeDocument/2006/relationships/hyperlink" Target="https://keeron.selisestage.com/api/business-keeron/eventlandingpage/view-landing-page" TargetMode="External"/><Relationship Id="rId97" Type="http://schemas.openxmlformats.org/officeDocument/2006/relationships/hyperlink" Target="https://keeron.selisestage.com/api/business-keeron/course/filter-for-student" TargetMode="External"/><Relationship Id="rId104" Type="http://schemas.openxmlformats.org/officeDocument/2006/relationships/hyperlink" Target="https://selisech-my.sharepoint.com/:i:/g/personal/atiaas_samia_selisegroup_com/EVHMf0PyKGtJmOGuUzplm2MBYrSkYsMOjwgYK0Rep1TNDA?e=Mzpdzu" TargetMode="External"/><Relationship Id="rId120" Type="http://schemas.openxmlformats.org/officeDocument/2006/relationships/hyperlink" Target="https://keeron.selisestage.com/api/business-keeron/course/recommended-courses?courseId=a74aa990-a229-4a53-852a-d2eaf2ca3b41&amp;limit=3" TargetMode="External"/><Relationship Id="rId125" Type="http://schemas.openxmlformats.org/officeDocument/2006/relationships/hyperlink" Target="https://keeron.selisestage.com/api/business-keeron/courseoverview/find/video?id=a6b4902616f94b1ba7144fbf189ce409" TargetMode="External"/><Relationship Id="rId141" Type="http://schemas.openxmlformats.org/officeDocument/2006/relationships/hyperlink" Target="https://keeron.selisestage.com/api/business-keeron/category/view/categories" TargetMode="External"/><Relationship Id="rId146" Type="http://schemas.openxmlformats.org/officeDocument/2006/relationships/hyperlink" Target="https://keeron.selisestage.com/api/business-keeron/package/list" TargetMode="External"/><Relationship Id="rId167" Type="http://schemas.openxmlformats.org/officeDocument/2006/relationships/hyperlink" Target="https://selisech-my.sharepoint.com/:i:/g/personal/atiaas_samia_selisegroup_com/EQ-iHweiRvFApxsyn89Qy6UBE2XYom84T4z_35SbVY_F8Q?e=DLvDrZ" TargetMode="External"/><Relationship Id="rId7" Type="http://schemas.openxmlformats.org/officeDocument/2006/relationships/hyperlink" Target="https://keeron.selisestage.com/study-resources/shape_your_skill_with_excel" TargetMode="External"/><Relationship Id="rId71" Type="http://schemas.openxmlformats.org/officeDocument/2006/relationships/hyperlink" Target="https://keeron.selisestage.com/api/business-keeron/article/related-course?articleId=a58179ca-e5d2-4d2e-b249-4c42f2e6c6c5&amp;limit=4" TargetMode="External"/><Relationship Id="rId92" Type="http://schemas.openxmlformats.org/officeDocument/2006/relationships/hyperlink" Target="https://keeron.selisestage.com/api/business-keeron/cms/view-landing-page" TargetMode="External"/><Relationship Id="rId162" Type="http://schemas.openxmlformats.org/officeDocument/2006/relationships/hyperlink" Target="https://selisech-my.sharepoint.com/:i:/g/personal/atiaas_samia_selisegroup_com/Ec6zGrjQTilEreO2eRjKHXYBNQ5CUGmZjgmYcJaRV-c0LQ?e=MIwdKr" TargetMode="External"/><Relationship Id="rId2" Type="http://schemas.openxmlformats.org/officeDocument/2006/relationships/hyperlink" Target="https://keeron.selisestage.com/test-packages/math-test-english" TargetMode="External"/><Relationship Id="rId29" Type="http://schemas.openxmlformats.org/officeDocument/2006/relationships/hyperlink" Target="https://keeron.selisestage.com/api/business-keeron/cms/campaign/view" TargetMode="External"/><Relationship Id="rId24" Type="http://schemas.openxmlformats.org/officeDocument/2006/relationships/hyperlink" Target="https://keeron.selisestage.com/api/business-keeron/cms/campaign/view" TargetMode="External"/><Relationship Id="rId40" Type="http://schemas.openxmlformats.org/officeDocument/2006/relationships/hyperlink" Target="https://keeron.selisestage.com/api/business-keeron/course/filter-for-student" TargetMode="External"/><Relationship Id="rId45" Type="http://schemas.openxmlformats.org/officeDocument/2006/relationships/hyperlink" Target="https://keeron.selisestage.com/api/business-keeron/cms/view-landing-page" TargetMode="External"/><Relationship Id="rId66" Type="http://schemas.openxmlformats.org/officeDocument/2006/relationships/hyperlink" Target="https://keeron.selisestage.com/api/business-keeron/article/update-count?id=a58179ca-e5d2-4d2e-b249-4c42f2e6c6c5" TargetMode="External"/><Relationship Id="rId87" Type="http://schemas.openxmlformats.org/officeDocument/2006/relationships/hyperlink" Target="https://keeron.selisestage.com/api/business-keeron/cms/campaign/view" TargetMode="External"/><Relationship Id="rId110" Type="http://schemas.openxmlformats.org/officeDocument/2006/relationships/hyperlink" Target="https://keeron.selisestage.com/api/business-keeron/cms/campaign/view" TargetMode="External"/><Relationship Id="rId115" Type="http://schemas.openxmlformats.org/officeDocument/2006/relationships/hyperlink" Target="https://keeron.selisestage.com/api/business-keeron/courseoverview/details?courseId=a74aa990-a229-4a53-852a-d2eaf2ca3b41" TargetMode="External"/><Relationship Id="rId131" Type="http://schemas.openxmlformats.org/officeDocument/2006/relationships/hyperlink" Target="https://keeron.selisestage.com/api/business-keeron/courseoverview/details?courseId=a74aa990-a229-4a53-852a-d2eaf2ca3b41" TargetMode="External"/><Relationship Id="rId136" Type="http://schemas.openxmlformats.org/officeDocument/2006/relationships/hyperlink" Target="https://keeron.selisestage.com/api/business-keeron/cms/campaign/view" TargetMode="External"/><Relationship Id="rId157" Type="http://schemas.openxmlformats.org/officeDocument/2006/relationships/hyperlink" Target="https://selisech-my.sharepoint.com/:i:/g/personal/atiaas_samia_selisegroup_com/Ec-PTJzKYi1LiAWbLRYu3HEB70vh4o612tJWIpt-qdWQ_w?e=UikJee" TargetMode="External"/><Relationship Id="rId61" Type="http://schemas.openxmlformats.org/officeDocument/2006/relationships/hyperlink" Target="https://keeron.selisestage.com/api/business-keeron/article/student-filter" TargetMode="External"/><Relationship Id="rId82" Type="http://schemas.openxmlformats.org/officeDocument/2006/relationships/hyperlink" Target="https://keeron.selisestage.com/api/business-keeron/cms/campaign/view" TargetMode="External"/><Relationship Id="rId152" Type="http://schemas.openxmlformats.org/officeDocument/2006/relationships/hyperlink" Target="https://selisech-my.sharepoint.com/:i:/g/personal/atiaas_samia_selisegroup_com/ET45WpVsHa9MphfMcC9aSBEB6ryLC-PEUzz9nnq5N6ADOw?e=d4JaVe" TargetMode="External"/><Relationship Id="rId19" Type="http://schemas.openxmlformats.org/officeDocument/2006/relationships/hyperlink" Target="https://keeron.selisestage.com/api/business-keeron/event/find?url=create-a-student-mentorship&amp;isTrash=true" TargetMode="External"/><Relationship Id="rId14" Type="http://schemas.openxmlformats.org/officeDocument/2006/relationships/hyperlink" Target="https://keeron.selisestage.com/api/business-keeron/event/find?url=create-a-student-mentorship&amp;isTrash=true" TargetMode="External"/><Relationship Id="rId30" Type="http://schemas.openxmlformats.org/officeDocument/2006/relationships/hyperlink" Target="https://keeron.selisestage.com/api/business-keeron/courseoverview/details?url=python-for-beginners" TargetMode="External"/><Relationship Id="rId35" Type="http://schemas.openxmlformats.org/officeDocument/2006/relationships/hyperlink" Target="https://keeron.selisestage.com/api/business-keeron/cms/find/video?id=58baaee02d37409984955a3893850bfe" TargetMode="External"/><Relationship Id="rId56" Type="http://schemas.openxmlformats.org/officeDocument/2006/relationships/hyperlink" Target="https://keeron.selisestage.com/api/business-keeron/article/student-filter" TargetMode="External"/><Relationship Id="rId77" Type="http://schemas.openxmlformats.org/officeDocument/2006/relationships/hyperlink" Target="https://keeron.selisestage.com/api/business-keeron/event/previous" TargetMode="External"/><Relationship Id="rId100" Type="http://schemas.openxmlformats.org/officeDocument/2006/relationships/hyperlink" Target="https://keeron.selisestage.com/api/business-keeron/course/filter-for-student" TargetMode="External"/><Relationship Id="rId105" Type="http://schemas.openxmlformats.org/officeDocument/2006/relationships/hyperlink" Target="https://selisech-my.sharepoint.com/:i:/g/personal/atiaas_samia_selisegroup_com/EQIx7wrjXbpCk96q6cXzDP4BzFdS9immYPF-y61jVsfChw?e=d57FND" TargetMode="External"/><Relationship Id="rId126" Type="http://schemas.openxmlformats.org/officeDocument/2006/relationships/hyperlink" Target="https://keeron.selisestage.com/api/business-keeron/cms/campaign/view" TargetMode="External"/><Relationship Id="rId147" Type="http://schemas.openxmlformats.org/officeDocument/2006/relationships/hyperlink" Target="https://keeron.selisestage.com/api/business-keeron/category/view/categories" TargetMode="External"/><Relationship Id="rId168" Type="http://schemas.openxmlformats.org/officeDocument/2006/relationships/hyperlink" Target="https://selisech-my.sharepoint.com/:i:/g/personal/atiaas_samia_selisegroup_com/EbZwVG58qwBChK4IiuKiuHQBwftEF-rNXELLYKg6YWaGcw?e=lcDByG" TargetMode="External"/><Relationship Id="rId8" Type="http://schemas.openxmlformats.org/officeDocument/2006/relationships/hyperlink" Target="https://keeron.selisestage.com/api/business-keeron/studyresource/find?url=shape_your_skill_with_excel" TargetMode="External"/><Relationship Id="rId51" Type="http://schemas.openxmlformats.org/officeDocument/2006/relationships/hyperlink" Target="https://keeron.selisestage.com/api/business-keeron/article/view-landing-page" TargetMode="External"/><Relationship Id="rId72" Type="http://schemas.openxmlformats.org/officeDocument/2006/relationships/hyperlink" Target="https://keeron.selisestage.com/api/business-keeron/article/update-count?id=a58179ca-e5d2-4d2e-b249-4c42f2e6c6c5" TargetMode="External"/><Relationship Id="rId93" Type="http://schemas.openxmlformats.org/officeDocument/2006/relationships/hyperlink" Target="https://keeron.selisestage.com/api/business-keeron/cms/campaign/view" TargetMode="External"/><Relationship Id="rId98" Type="http://schemas.openxmlformats.org/officeDocument/2006/relationships/hyperlink" Target="https://keeron.selisestage.com/api/business-keeron/cms/view-landing-page" TargetMode="External"/><Relationship Id="rId121" Type="http://schemas.openxmlformats.org/officeDocument/2006/relationships/hyperlink" Target="https://keeron.selisestage.com/api/business-keeron/courseoverview/find/video?id=a6b4902616f94b1ba7144fbf189ce409" TargetMode="External"/><Relationship Id="rId142" Type="http://schemas.openxmlformats.org/officeDocument/2006/relationships/hyperlink" Target="https://keeron.selisestage.com/api/business-keeron/cms/campaign/view" TargetMode="External"/><Relationship Id="rId163" Type="http://schemas.openxmlformats.org/officeDocument/2006/relationships/hyperlink" Target="https://selisech-my.sharepoint.com/:i:/g/personal/atiaas_samia_selisegroup_com/EU_bPZOXsv1KtOp96E37accBK1aU5DxWWRa-fT0pGDK3Dw?e=QqZsaq" TargetMode="External"/><Relationship Id="rId3" Type="http://schemas.openxmlformats.org/officeDocument/2006/relationships/hyperlink" Target="https://keeron.selisestage.com/api/business-keeron/cms/campaign/view" TargetMode="External"/><Relationship Id="rId25" Type="http://schemas.openxmlformats.org/officeDocument/2006/relationships/hyperlink" Target="https://keeron.selisestage.com/api/business-keeron/courseoverview/details?url=python-for-beginners" TargetMode="External"/><Relationship Id="rId46" Type="http://schemas.openxmlformats.org/officeDocument/2006/relationships/hyperlink" Target="https://keeron.selisestage.com/api/business-keeron/cms/campaign/view" TargetMode="External"/><Relationship Id="rId67" Type="http://schemas.openxmlformats.org/officeDocument/2006/relationships/hyperlink" Target="https://keeron.selisestage.com/api/business-keeron/article/update-count?id=a58179ca-e5d2-4d2e-b249-4c42f2e6c6c5" TargetMode="External"/><Relationship Id="rId116" Type="http://schemas.openxmlformats.org/officeDocument/2006/relationships/hyperlink" Target="https://keeron.selisestage.com/api/business-keeron/course/recommended-courses?courseId=a74aa990-a229-4a53-852a-d2eaf2ca3b41&amp;limit=3" TargetMode="External"/><Relationship Id="rId137" Type="http://schemas.openxmlformats.org/officeDocument/2006/relationships/hyperlink" Target="https://keeron.selisestage.com/api/business-keeron/package/list" TargetMode="External"/><Relationship Id="rId158" Type="http://schemas.openxmlformats.org/officeDocument/2006/relationships/hyperlink" Target="https://selisech-my.sharepoint.com/:i:/g/personal/atiaas_samia_selisegroup_com/EQtiFf6Z5KFKuOGbufkVIHIBdrOyXl5_HTmAnu2fEWUiOg?e=AOPNWf" TargetMode="External"/><Relationship Id="rId20" Type="http://schemas.openxmlformats.org/officeDocument/2006/relationships/hyperlink" Target="https://keeron.selisestage.com/api/business-keeron/event/find?url=create-a-student-mentorship&amp;isTrash=true" TargetMode="External"/><Relationship Id="rId41" Type="http://schemas.openxmlformats.org/officeDocument/2006/relationships/hyperlink" Target="https://keeron.selisestage.com/api/business-keeron/cms/view-landing-page" TargetMode="External"/><Relationship Id="rId62" Type="http://schemas.openxmlformats.org/officeDocument/2006/relationships/hyperlink" Target="https://keeron.selisestage.com/api/business-keeron/category/view/categories" TargetMode="External"/><Relationship Id="rId83" Type="http://schemas.openxmlformats.org/officeDocument/2006/relationships/hyperlink" Target="https://keeron.selisestage.com/api/business-keeron/cms/view-landing-page" TargetMode="External"/><Relationship Id="rId88" Type="http://schemas.openxmlformats.org/officeDocument/2006/relationships/hyperlink" Target="https://keeron.selisestage.com/api/business-keeron/course/filter-for-student" TargetMode="External"/><Relationship Id="rId111" Type="http://schemas.openxmlformats.org/officeDocument/2006/relationships/hyperlink" Target="https://keeron.selisestage.com/api/business-keeron/resourcelandingpage/view-landing-page" TargetMode="External"/><Relationship Id="rId132" Type="http://schemas.openxmlformats.org/officeDocument/2006/relationships/hyperlink" Target="https://keeron.selisestage.com/api/business-keeron/course/recommended-courses?courseId=a74aa990-a229-4a53-852a-d2eaf2ca3b41&amp;limit=3" TargetMode="External"/><Relationship Id="rId153" Type="http://schemas.openxmlformats.org/officeDocument/2006/relationships/hyperlink" Target="https://selisech-my.sharepoint.com/:i:/g/personal/atiaas_samia_selisegroup_com/ERgXJNiyNI9Du_i462EXKscBZQP5yN8zj9Smjtc35EHXOg?e=z97Qv5" TargetMode="External"/><Relationship Id="rId15" Type="http://schemas.openxmlformats.org/officeDocument/2006/relationships/hyperlink" Target="https://keeron.selisestage.com/api/business-keeron/cms/campaign/view" TargetMode="External"/><Relationship Id="rId36" Type="http://schemas.openxmlformats.org/officeDocument/2006/relationships/hyperlink" Target="https://keeron.selisestage.com/api/business-keeron/cms/find/video?id=09c74c869251432b984edc92e786eb85" TargetMode="External"/><Relationship Id="rId57" Type="http://schemas.openxmlformats.org/officeDocument/2006/relationships/hyperlink" Target="https://keeron.selisestage.com/api/business-keeron/article/view-landing-page" TargetMode="External"/><Relationship Id="rId106" Type="http://schemas.openxmlformats.org/officeDocument/2006/relationships/hyperlink" Target="https://selisech-my.sharepoint.com/:i:/g/personal/atiaas_samia_selisegroup_com/EfkTPtWongRIrIW5fL1w0_IBzRMdybo1n1fAsn8m510EZg?e=9zPazt" TargetMode="External"/><Relationship Id="rId127" Type="http://schemas.openxmlformats.org/officeDocument/2006/relationships/hyperlink" Target="https://keeron.selisestage.com/api/business-keeron/courseoverview/details?courseId=a74aa990-a229-4a53-852a-d2eaf2ca3b41" TargetMode="External"/><Relationship Id="rId10" Type="http://schemas.openxmlformats.org/officeDocument/2006/relationships/hyperlink" Target="https://keeron.selisestage.com/api/business-keeron/cms/campaign/view" TargetMode="External"/><Relationship Id="rId31" Type="http://schemas.openxmlformats.org/officeDocument/2006/relationships/hyperlink" Target="https://keeron.selisestage.com/api/business-keeron/cms/campaign/view" TargetMode="External"/><Relationship Id="rId52" Type="http://schemas.openxmlformats.org/officeDocument/2006/relationships/hyperlink" Target="https://keeron.selisestage.com/api/business-keeron/article/student-filter" TargetMode="External"/><Relationship Id="rId73" Type="http://schemas.openxmlformats.org/officeDocument/2006/relationships/hyperlink" Target="https://keeron.selisestage.com/api/business-keeron/event/previous" TargetMode="External"/><Relationship Id="rId78" Type="http://schemas.openxmlformats.org/officeDocument/2006/relationships/hyperlink" Target="https://keeron.selisestage.com/api/business-keeron/eventlandingpage/view-landing-page" TargetMode="External"/><Relationship Id="rId94" Type="http://schemas.openxmlformats.org/officeDocument/2006/relationships/hyperlink" Target="https://keeron.selisestage.com/api/business-keeron/course/filter-for-student" TargetMode="External"/><Relationship Id="rId99" Type="http://schemas.openxmlformats.org/officeDocument/2006/relationships/hyperlink" Target="https://keeron.selisestage.com/api/business-keeron/cms/campaign/view" TargetMode="External"/><Relationship Id="rId101" Type="http://schemas.openxmlformats.org/officeDocument/2006/relationships/hyperlink" Target="https://keeron.selisestage.com/api/business-keeron/cms/campaign/view" TargetMode="External"/><Relationship Id="rId122" Type="http://schemas.openxmlformats.org/officeDocument/2006/relationships/hyperlink" Target="https://keeron.selisestage.com/api/business-keeron/cms/campaign/view" TargetMode="External"/><Relationship Id="rId143" Type="http://schemas.openxmlformats.org/officeDocument/2006/relationships/hyperlink" Target="https://keeron.selisestage.com/api/business-keeron/package/list" TargetMode="External"/><Relationship Id="rId148" Type="http://schemas.openxmlformats.org/officeDocument/2006/relationships/hyperlink" Target="https://keeron.selisestage.com/api/business-keeron/cms/campaign/view" TargetMode="External"/><Relationship Id="rId164" Type="http://schemas.openxmlformats.org/officeDocument/2006/relationships/hyperlink" Target="https://selisech-my.sharepoint.com/:i:/g/personal/atiaas_samia_selisegroup_com/EVyyHGQHuHZPuh8fxJ1tC20BTr2_Rg3XCA5NN8PZZreN0A?e=AWj4no" TargetMode="External"/><Relationship Id="rId169" Type="http://schemas.openxmlformats.org/officeDocument/2006/relationships/hyperlink" Target="https://selisech-my.sharepoint.com/:i:/g/personal/atiaas_samia_selisegroup_com/Edg9CDdVSCdMtSpTzkPDJHQBMh_R8JG0NmTJcEEkX3q8bA?e=JNdbwd" TargetMode="External"/><Relationship Id="rId4" Type="http://schemas.openxmlformats.org/officeDocument/2006/relationships/hyperlink" Target="https://keeron.selisestage.com/api/business-keeron/package/view?url=math-test-english" TargetMode="External"/><Relationship Id="rId9" Type="http://schemas.openxmlformats.org/officeDocument/2006/relationships/hyperlink" Target="https://keeron.selisestage.com/api/business-keeron/cms/campaign/view" TargetMode="External"/><Relationship Id="rId26" Type="http://schemas.openxmlformats.org/officeDocument/2006/relationships/hyperlink" Target="https://keeron.selisestage.com/api/business-keeron/courseoverview/details?url=python-for-beginners" TargetMode="External"/><Relationship Id="rId47" Type="http://schemas.openxmlformats.org/officeDocument/2006/relationships/hyperlink" Target="https://keeron.selisestage.com/api/business-keeron/cms/campaign/view" TargetMode="External"/><Relationship Id="rId68" Type="http://schemas.openxmlformats.org/officeDocument/2006/relationships/hyperlink" Target="https://keeron.selisestage.com/api/business-keeron/article/related-course?articleId=a58179ca-e5d2-4d2e-b249-4c42f2e6c6c5&amp;limit=4" TargetMode="External"/><Relationship Id="rId89" Type="http://schemas.openxmlformats.org/officeDocument/2006/relationships/hyperlink" Target="https://keeron.selisestage.com/api/business-keeron/cms/view-landing-page" TargetMode="External"/><Relationship Id="rId112" Type="http://schemas.openxmlformats.org/officeDocument/2006/relationships/hyperlink" Target="https://keeron.selisestage.com/api/business-keeron/studyresource/list" TargetMode="External"/><Relationship Id="rId133" Type="http://schemas.openxmlformats.org/officeDocument/2006/relationships/hyperlink" Target="https://keeron.selisestage.com/api/business-keeron/courseoverview/find/video?id=a6b4902616f94b1ba7144fbf189ce409" TargetMode="External"/><Relationship Id="rId154" Type="http://schemas.openxmlformats.org/officeDocument/2006/relationships/hyperlink" Target="https://selisech-my.sharepoint.com/:i:/g/personal/atiaas_samia_selisegroup_com/EbLQ8EIFKFZGjxgJBLHjCTABR2l-IXTEPJY8SCDgy7tHwQ?e=tYhuTC" TargetMode="External"/><Relationship Id="rId16" Type="http://schemas.openxmlformats.org/officeDocument/2006/relationships/hyperlink" Target="https://keeron.selisestage.com/api/business-keeron/cms/campaign/view" TargetMode="External"/><Relationship Id="rId37" Type="http://schemas.openxmlformats.org/officeDocument/2006/relationships/hyperlink" Target="https://keeron.selisestage.com/api/business-keeron/course/filter-for-student" TargetMode="External"/><Relationship Id="rId58" Type="http://schemas.openxmlformats.org/officeDocument/2006/relationships/hyperlink" Target="https://keeron.selisestage.com/api/business-keeron/category/view/categories" TargetMode="External"/><Relationship Id="rId79" Type="http://schemas.openxmlformats.org/officeDocument/2006/relationships/hyperlink" Target="https://keeron.selisestage.com/api/business-keeron/cms/campaign/view" TargetMode="External"/><Relationship Id="rId102" Type="http://schemas.openxmlformats.org/officeDocument/2006/relationships/hyperlink" Target="https://keeron.selisestage.com/api/business-keeron/studyresource/find?url=shape_your_skill_with_excel" TargetMode="External"/><Relationship Id="rId123" Type="http://schemas.openxmlformats.org/officeDocument/2006/relationships/hyperlink" Target="https://keeron.selisestage.com/api/business-keeron/courseoverview/details?courseId=a74aa990-a229-4a53-852a-d2eaf2ca3b41" TargetMode="External"/><Relationship Id="rId144" Type="http://schemas.openxmlformats.org/officeDocument/2006/relationships/hyperlink" Target="https://keeron.selisestage.com/api/business-keeron/category/view/categories" TargetMode="External"/><Relationship Id="rId90" Type="http://schemas.openxmlformats.org/officeDocument/2006/relationships/hyperlink" Target="https://keeron.selisestage.com/api/business-keeron/cms/campaign/view" TargetMode="External"/><Relationship Id="rId165" Type="http://schemas.openxmlformats.org/officeDocument/2006/relationships/hyperlink" Target="https://selisech-my.sharepoint.com/:i:/g/personal/atiaas_samia_selisegroup_com/ES6lLAXkLT9Nnm86T3ViwRMB38-jrEdPHcQEH8lRo9UXFQ?e=zLymAT" TargetMode="External"/><Relationship Id="rId27" Type="http://schemas.openxmlformats.org/officeDocument/2006/relationships/hyperlink" Target="https://keeron.selisestage.com/api/business-keeron/courseoverview/find/video?id=b68488ddf6a54a919f85a73e2ccbb325" TargetMode="External"/><Relationship Id="rId48" Type="http://schemas.openxmlformats.org/officeDocument/2006/relationships/hyperlink" Target="https://keeron.selisestage.com/api/business-keeron/cms/view-landing-page" TargetMode="External"/><Relationship Id="rId69" Type="http://schemas.openxmlformats.org/officeDocument/2006/relationships/hyperlink" Target="https://keeron.selisestage.com/api/business-keeron/article/update-count?id=a58179ca-e5d2-4d2e-b249-4c42f2e6c6c5" TargetMode="External"/><Relationship Id="rId113" Type="http://schemas.openxmlformats.org/officeDocument/2006/relationships/hyperlink" Target="https://keeron.selisestage.com/api/business-keeron/studyresource/list" TargetMode="External"/><Relationship Id="rId134" Type="http://schemas.openxmlformats.org/officeDocument/2006/relationships/hyperlink" Target="https://keeron.selisestage.com/api/business-keeron/cms/campaign/view" TargetMode="External"/><Relationship Id="rId80" Type="http://schemas.openxmlformats.org/officeDocument/2006/relationships/hyperlink" Target="https://keeron.selisestage.com/api/business-keeron/event/previous" TargetMode="External"/><Relationship Id="rId155" Type="http://schemas.openxmlformats.org/officeDocument/2006/relationships/hyperlink" Target="https://selisech-my.sharepoint.com/:i:/g/personal/atiaas_samia_selisegroup_com/EXRNWi7JN7dPnB1bDEf0VUMBtF8BmBvTXs_iYYrBRs55fQ?e=pFPEAe" TargetMode="External"/><Relationship Id="rId17" Type="http://schemas.openxmlformats.org/officeDocument/2006/relationships/hyperlink" Target="https://keeron.selisestage.com/api/business-keeron/event/find?url=create-a-student-mentorship&amp;isTrash=true" TargetMode="External"/><Relationship Id="rId38" Type="http://schemas.openxmlformats.org/officeDocument/2006/relationships/hyperlink" Target="https://keeron.selisestage.com/api/business-keeron/course/filter-for-student" TargetMode="External"/><Relationship Id="rId59" Type="http://schemas.openxmlformats.org/officeDocument/2006/relationships/hyperlink" Target="https://keeron.selisestage.com/api/business-keeron/cms/campaign/view" TargetMode="External"/><Relationship Id="rId103" Type="http://schemas.openxmlformats.org/officeDocument/2006/relationships/hyperlink" Target="https://selisech-my.sharepoint.com/:i:/g/personal/atiaas_samia_selisegroup_com/EbTB8PcQzCVPuNaGhV_pI24BgoFcokWuB4YHQuxuGYpGGA?e=6lyzCD" TargetMode="External"/><Relationship Id="rId124" Type="http://schemas.openxmlformats.org/officeDocument/2006/relationships/hyperlink" Target="https://keeron.selisestage.com/api/business-keeron/course/recommended-courses?courseId=a74aa990-a229-4a53-852a-d2eaf2ca3b41&amp;limit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58"/>
  <sheetViews>
    <sheetView tabSelected="1" zoomScale="80" zoomScaleNormal="80" workbookViewId="0">
      <pane ySplit="2" topLeftCell="A3" activePane="bottomLeft" state="frozen"/>
      <selection pane="bottomLeft" activeCell="A4" sqref="A4:A5"/>
    </sheetView>
  </sheetViews>
  <sheetFormatPr defaultColWidth="12.5703125" defaultRowHeight="15.75" customHeight="1" x14ac:dyDescent="0.2"/>
  <cols>
    <col min="1" max="1" width="12.5703125" style="10"/>
    <col min="2" max="2" width="32" style="10" customWidth="1"/>
    <col min="3" max="3" width="20.28515625" style="10" customWidth="1"/>
    <col min="4" max="7" width="12.5703125" style="10"/>
    <col min="8" max="8" width="22.42578125" style="10" customWidth="1"/>
    <col min="9" max="9" width="39" style="10" customWidth="1"/>
    <col min="10" max="10" width="48.140625" style="10" customWidth="1"/>
    <col min="11" max="16384" width="12.5703125" style="10"/>
  </cols>
  <sheetData>
    <row r="1" spans="1:30" ht="12.75" x14ac:dyDescent="0.2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1" t="s">
        <v>5</v>
      </c>
      <c r="G1" s="81" t="s">
        <v>6</v>
      </c>
      <c r="H1" s="82" t="s">
        <v>18</v>
      </c>
      <c r="I1" s="81"/>
      <c r="J1" s="81" t="s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33" customHeight="1" x14ac:dyDescent="0.2">
      <c r="A2" s="37"/>
      <c r="B2" s="37"/>
      <c r="C2" s="37"/>
      <c r="D2" s="37"/>
      <c r="E2" s="37"/>
      <c r="F2" s="37"/>
      <c r="G2" s="37"/>
      <c r="H2" s="81"/>
      <c r="I2" s="81"/>
      <c r="J2" s="3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02.75" customHeight="1" thickBot="1" x14ac:dyDescent="0.25">
      <c r="A3" s="6">
        <v>1</v>
      </c>
      <c r="B3" s="26" t="s">
        <v>59</v>
      </c>
      <c r="C3" s="2">
        <v>4</v>
      </c>
      <c r="D3" s="2">
        <v>100</v>
      </c>
      <c r="E3" s="7">
        <v>1</v>
      </c>
      <c r="F3" s="10" t="s">
        <v>63</v>
      </c>
      <c r="G3" s="8">
        <v>0.06</v>
      </c>
      <c r="H3" s="21" t="s">
        <v>11</v>
      </c>
      <c r="I3" s="19"/>
      <c r="J3" s="12" t="s">
        <v>139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29.25" customHeight="1" thickTop="1" x14ac:dyDescent="0.2">
      <c r="A4" s="41">
        <f>SUM(A3+1)</f>
        <v>2</v>
      </c>
      <c r="B4" s="42" t="s">
        <v>59</v>
      </c>
      <c r="C4" s="39">
        <v>4</v>
      </c>
      <c r="D4" s="39">
        <v>500</v>
      </c>
      <c r="E4" s="39">
        <v>10</v>
      </c>
      <c r="F4" s="37" t="s">
        <v>73</v>
      </c>
      <c r="G4" s="51">
        <v>0.88739999999999997</v>
      </c>
      <c r="H4" s="62" t="s">
        <v>9</v>
      </c>
      <c r="I4" s="20" t="s">
        <v>78</v>
      </c>
      <c r="J4" s="63" t="s">
        <v>136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98.25" customHeight="1" thickBot="1" x14ac:dyDescent="0.25">
      <c r="A5" s="41"/>
      <c r="B5" s="43"/>
      <c r="C5" s="39"/>
      <c r="D5" s="39"/>
      <c r="E5" s="39"/>
      <c r="F5" s="37"/>
      <c r="G5" s="51"/>
      <c r="H5" s="62"/>
      <c r="I5" s="20" t="s">
        <v>20</v>
      </c>
      <c r="J5" s="6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26.25" customHeight="1" thickTop="1" x14ac:dyDescent="0.2">
      <c r="A6" s="41">
        <f>SUM(A4+1)</f>
        <v>3</v>
      </c>
      <c r="B6" s="42" t="s">
        <v>59</v>
      </c>
      <c r="C6" s="39">
        <v>4</v>
      </c>
      <c r="D6" s="39">
        <v>700</v>
      </c>
      <c r="E6" s="39">
        <v>10</v>
      </c>
      <c r="F6" s="37" t="s">
        <v>74</v>
      </c>
      <c r="G6" s="51">
        <v>0.92569999999999997</v>
      </c>
      <c r="H6" s="62" t="s">
        <v>9</v>
      </c>
      <c r="I6" s="20" t="s">
        <v>78</v>
      </c>
      <c r="J6" s="63" t="s">
        <v>138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63.75" customHeight="1" thickBot="1" x14ac:dyDescent="0.25">
      <c r="A7" s="41"/>
      <c r="B7" s="43"/>
      <c r="C7" s="39"/>
      <c r="D7" s="39"/>
      <c r="E7" s="39"/>
      <c r="F7" s="37"/>
      <c r="G7" s="51"/>
      <c r="H7" s="62"/>
      <c r="I7" s="20" t="s">
        <v>20</v>
      </c>
      <c r="J7" s="63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26.25" customHeight="1" thickTop="1" x14ac:dyDescent="0.2">
      <c r="A8" s="41">
        <f>SUM(A6+1)</f>
        <v>4</v>
      </c>
      <c r="B8" s="42" t="s">
        <v>59</v>
      </c>
      <c r="C8" s="39">
        <v>4</v>
      </c>
      <c r="D8" s="39">
        <v>1500</v>
      </c>
      <c r="E8" s="39">
        <v>40</v>
      </c>
      <c r="F8" s="37" t="s">
        <v>75</v>
      </c>
      <c r="G8" s="51">
        <v>0.9617</v>
      </c>
      <c r="H8" s="62" t="s">
        <v>9</v>
      </c>
      <c r="I8" s="20" t="s">
        <v>78</v>
      </c>
      <c r="J8" s="63" t="s">
        <v>140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72" customHeight="1" thickBot="1" x14ac:dyDescent="0.25">
      <c r="A9" s="41"/>
      <c r="B9" s="43"/>
      <c r="C9" s="39"/>
      <c r="D9" s="39"/>
      <c r="E9" s="39"/>
      <c r="F9" s="37"/>
      <c r="G9" s="51"/>
      <c r="H9" s="62"/>
      <c r="I9" s="20" t="s">
        <v>20</v>
      </c>
      <c r="J9" s="63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33.75" customHeight="1" thickTop="1" x14ac:dyDescent="0.2">
      <c r="A10" s="41">
        <f>SUM(A8+1)</f>
        <v>5</v>
      </c>
      <c r="B10" s="42" t="s">
        <v>59</v>
      </c>
      <c r="C10" s="39">
        <v>4</v>
      </c>
      <c r="D10" s="39">
        <v>1900</v>
      </c>
      <c r="E10" s="39">
        <v>60</v>
      </c>
      <c r="F10" s="37" t="s">
        <v>76</v>
      </c>
      <c r="G10" s="61">
        <v>0.98050000000000004</v>
      </c>
      <c r="H10" s="62" t="s">
        <v>9</v>
      </c>
      <c r="I10" s="20" t="s">
        <v>20</v>
      </c>
      <c r="J10" s="63" t="s">
        <v>141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81" customHeight="1" thickBot="1" x14ac:dyDescent="0.25">
      <c r="A11" s="41"/>
      <c r="B11" s="43"/>
      <c r="C11" s="39"/>
      <c r="D11" s="39"/>
      <c r="E11" s="39"/>
      <c r="F11" s="37"/>
      <c r="G11" s="61"/>
      <c r="H11" s="62"/>
      <c r="I11" s="20" t="s">
        <v>78</v>
      </c>
      <c r="J11" s="6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33.75" customHeight="1" thickTop="1" x14ac:dyDescent="0.2">
      <c r="A12" s="41">
        <f>SUM(A10+1)</f>
        <v>6</v>
      </c>
      <c r="B12" s="42" t="s">
        <v>59</v>
      </c>
      <c r="C12" s="39">
        <v>4</v>
      </c>
      <c r="D12" s="37">
        <v>2000</v>
      </c>
      <c r="E12" s="39">
        <v>60</v>
      </c>
      <c r="F12" s="61" t="s">
        <v>77</v>
      </c>
      <c r="G12" s="61">
        <v>0.97140000000000004</v>
      </c>
      <c r="H12" s="62" t="s">
        <v>9</v>
      </c>
      <c r="I12" s="20" t="s">
        <v>20</v>
      </c>
      <c r="J12" s="63" t="s">
        <v>137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87" customHeight="1" thickBot="1" x14ac:dyDescent="0.25">
      <c r="A13" s="41"/>
      <c r="B13" s="43"/>
      <c r="C13" s="40"/>
      <c r="D13" s="38"/>
      <c r="E13" s="40"/>
      <c r="F13" s="75"/>
      <c r="G13" s="75"/>
      <c r="H13" s="50"/>
      <c r="I13" s="27" t="s">
        <v>78</v>
      </c>
      <c r="J13" s="6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77.25" customHeight="1" thickTop="1" thickBot="1" x14ac:dyDescent="0.25">
      <c r="A14" s="3">
        <f>SUM(0+1)</f>
        <v>1</v>
      </c>
      <c r="B14" s="24" t="s">
        <v>53</v>
      </c>
      <c r="C14" s="2">
        <v>10</v>
      </c>
      <c r="D14" s="2">
        <v>100</v>
      </c>
      <c r="E14" s="2">
        <v>1</v>
      </c>
      <c r="F14" s="10" t="s">
        <v>51</v>
      </c>
      <c r="G14" s="4">
        <v>0</v>
      </c>
      <c r="H14" s="21" t="s">
        <v>11</v>
      </c>
      <c r="I14" s="20"/>
      <c r="J14" s="13" t="s">
        <v>142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37.5" customHeight="1" thickTop="1" x14ac:dyDescent="0.2">
      <c r="A15" s="41">
        <f t="shared" ref="A15:A91" si="0">SUM(A14+1)</f>
        <v>2</v>
      </c>
      <c r="B15" s="45" t="s">
        <v>53</v>
      </c>
      <c r="C15" s="39">
        <v>10</v>
      </c>
      <c r="D15" s="39">
        <v>500</v>
      </c>
      <c r="E15" s="39">
        <v>10</v>
      </c>
      <c r="F15" s="37" t="s">
        <v>52</v>
      </c>
      <c r="G15" s="51">
        <v>0.8871</v>
      </c>
      <c r="H15" s="62" t="s">
        <v>9</v>
      </c>
      <c r="I15" s="20" t="s">
        <v>54</v>
      </c>
      <c r="J15" s="63" t="s">
        <v>143</v>
      </c>
      <c r="K15" s="2"/>
      <c r="L15" s="4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37.5" customHeight="1" thickBot="1" x14ac:dyDescent="0.25">
      <c r="A16" s="41"/>
      <c r="B16" s="46"/>
      <c r="C16" s="39"/>
      <c r="D16" s="39"/>
      <c r="E16" s="39"/>
      <c r="F16" s="37"/>
      <c r="G16" s="51"/>
      <c r="H16" s="62"/>
      <c r="I16" s="20" t="s">
        <v>64</v>
      </c>
      <c r="J16" s="63"/>
      <c r="K16" s="2"/>
      <c r="L16" s="4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41.25" customHeight="1" thickTop="1" x14ac:dyDescent="0.2">
      <c r="A17" s="41">
        <f>SUM(A15+1)</f>
        <v>3</v>
      </c>
      <c r="B17" s="45" t="s">
        <v>53</v>
      </c>
      <c r="C17" s="39">
        <v>10</v>
      </c>
      <c r="D17" s="39">
        <v>700</v>
      </c>
      <c r="E17" s="39">
        <v>10</v>
      </c>
      <c r="F17" s="37" t="s">
        <v>65</v>
      </c>
      <c r="G17" s="51">
        <v>0.97060000000000002</v>
      </c>
      <c r="H17" s="62" t="s">
        <v>9</v>
      </c>
      <c r="I17" s="20" t="s">
        <v>66</v>
      </c>
      <c r="J17" s="63" t="s">
        <v>144</v>
      </c>
      <c r="K17" s="2"/>
      <c r="L17" s="4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31.5" customHeight="1" x14ac:dyDescent="0.2">
      <c r="A18" s="41"/>
      <c r="B18" s="64"/>
      <c r="C18" s="39"/>
      <c r="D18" s="39"/>
      <c r="E18" s="39"/>
      <c r="F18" s="37"/>
      <c r="G18" s="51"/>
      <c r="H18" s="62"/>
      <c r="I18" s="20" t="s">
        <v>54</v>
      </c>
      <c r="J18" s="63"/>
      <c r="K18" s="2"/>
      <c r="L18" s="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49.5" customHeight="1" thickBot="1" x14ac:dyDescent="0.25">
      <c r="A19" s="41"/>
      <c r="B19" s="46"/>
      <c r="C19" s="39"/>
      <c r="D19" s="39"/>
      <c r="E19" s="39"/>
      <c r="F19" s="37"/>
      <c r="G19" s="51"/>
      <c r="H19" s="62"/>
      <c r="I19" s="20" t="s">
        <v>67</v>
      </c>
      <c r="J19" s="63"/>
      <c r="K19" s="2"/>
      <c r="L19" s="4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93" customHeight="1" thickTop="1" thickBot="1" x14ac:dyDescent="0.25">
      <c r="A20" s="3">
        <f>SUM(A17+1)</f>
        <v>4</v>
      </c>
      <c r="B20" s="24" t="s">
        <v>53</v>
      </c>
      <c r="C20" s="2">
        <v>10</v>
      </c>
      <c r="D20" s="2">
        <v>1000</v>
      </c>
      <c r="E20" s="2">
        <v>25</v>
      </c>
      <c r="F20" s="10" t="s">
        <v>70</v>
      </c>
      <c r="G20" s="4">
        <v>0.83460000000000001</v>
      </c>
      <c r="H20" s="25" t="s">
        <v>71</v>
      </c>
      <c r="I20" s="20" t="s">
        <v>54</v>
      </c>
      <c r="J20" s="13" t="s">
        <v>145</v>
      </c>
      <c r="K20" s="2"/>
      <c r="L20" s="4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81.75" customHeight="1" thickTop="1" thickBot="1" x14ac:dyDescent="0.25">
      <c r="A21" s="3">
        <f t="shared" si="0"/>
        <v>5</v>
      </c>
      <c r="B21" s="24" t="s">
        <v>53</v>
      </c>
      <c r="C21" s="2">
        <v>10</v>
      </c>
      <c r="D21" s="2">
        <v>1500</v>
      </c>
      <c r="E21" s="2">
        <v>40</v>
      </c>
      <c r="F21" s="10" t="s">
        <v>68</v>
      </c>
      <c r="G21" s="4">
        <v>0.95130000000000003</v>
      </c>
      <c r="H21" s="25" t="s">
        <v>71</v>
      </c>
      <c r="I21" s="20" t="s">
        <v>72</v>
      </c>
      <c r="J21" s="13" t="s">
        <v>146</v>
      </c>
      <c r="K21" s="2"/>
      <c r="L21" s="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10.25" customHeight="1" thickTop="1" thickBot="1" x14ac:dyDescent="0.25">
      <c r="A22" s="3">
        <f t="shared" si="0"/>
        <v>6</v>
      </c>
      <c r="B22" s="24" t="s">
        <v>53</v>
      </c>
      <c r="C22" s="16">
        <v>10</v>
      </c>
      <c r="D22" s="5">
        <v>1900</v>
      </c>
      <c r="E22" s="5">
        <v>60</v>
      </c>
      <c r="F22" s="18" t="s">
        <v>69</v>
      </c>
      <c r="G22" s="17">
        <v>0.8528</v>
      </c>
      <c r="H22" s="34" t="s">
        <v>71</v>
      </c>
      <c r="I22" s="31" t="s">
        <v>54</v>
      </c>
      <c r="J22" s="14" t="s">
        <v>147</v>
      </c>
      <c r="K22" s="2"/>
      <c r="L22" s="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64.5" customHeight="1" thickTop="1" thickBot="1" x14ac:dyDescent="0.25">
      <c r="A23" s="3">
        <f>SUM(0+1)</f>
        <v>1</v>
      </c>
      <c r="B23" s="26" t="s">
        <v>55</v>
      </c>
      <c r="C23" s="2">
        <v>10</v>
      </c>
      <c r="D23" s="2">
        <v>100</v>
      </c>
      <c r="E23" s="7">
        <v>1</v>
      </c>
      <c r="F23" s="10" t="s">
        <v>79</v>
      </c>
      <c r="G23" s="4">
        <v>0</v>
      </c>
      <c r="H23" s="21" t="s">
        <v>11</v>
      </c>
      <c r="I23" s="2"/>
      <c r="J23" s="13" t="s">
        <v>148</v>
      </c>
      <c r="K23" s="2"/>
      <c r="L23" s="1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50.25" customHeight="1" thickTop="1" thickBot="1" x14ac:dyDescent="0.25">
      <c r="A24" s="3">
        <f t="shared" si="0"/>
        <v>2</v>
      </c>
      <c r="B24" s="26" t="s">
        <v>55</v>
      </c>
      <c r="C24" s="2">
        <v>10</v>
      </c>
      <c r="D24" s="2">
        <v>500</v>
      </c>
      <c r="E24" s="2">
        <v>10</v>
      </c>
      <c r="F24" s="10" t="s">
        <v>80</v>
      </c>
      <c r="G24" s="4">
        <v>0.68700000000000006</v>
      </c>
      <c r="H24" s="25" t="s">
        <v>71</v>
      </c>
      <c r="I24" s="20" t="s">
        <v>92</v>
      </c>
      <c r="J24" s="13" t="s">
        <v>149</v>
      </c>
      <c r="K24" s="2"/>
      <c r="L24" s="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36.75" customHeight="1" thickTop="1" thickBot="1" x14ac:dyDescent="0.25">
      <c r="A25" s="3">
        <f t="shared" si="0"/>
        <v>3</v>
      </c>
      <c r="B25" s="26" t="s">
        <v>55</v>
      </c>
      <c r="C25" s="2">
        <v>10</v>
      </c>
      <c r="D25" s="2">
        <v>700</v>
      </c>
      <c r="E25" s="2">
        <v>10</v>
      </c>
      <c r="F25" s="10" t="s">
        <v>81</v>
      </c>
      <c r="G25" s="4">
        <v>0.76929999999999998</v>
      </c>
      <c r="H25" s="25" t="s">
        <v>71</v>
      </c>
      <c r="I25" s="20" t="s">
        <v>92</v>
      </c>
      <c r="J25" s="11" t="s">
        <v>150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36" customHeight="1" thickTop="1" x14ac:dyDescent="0.2">
      <c r="A26" s="41">
        <f t="shared" si="0"/>
        <v>4</v>
      </c>
      <c r="B26" s="42" t="s">
        <v>55</v>
      </c>
      <c r="C26" s="39">
        <v>10</v>
      </c>
      <c r="D26" s="39">
        <v>1000</v>
      </c>
      <c r="E26" s="39">
        <v>25</v>
      </c>
      <c r="F26" s="37" t="s">
        <v>82</v>
      </c>
      <c r="G26" s="51">
        <v>0.48380000000000001</v>
      </c>
      <c r="H26" s="25" t="s">
        <v>71</v>
      </c>
      <c r="I26" s="20" t="s">
        <v>93</v>
      </c>
      <c r="J26" s="63" t="s">
        <v>151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36" customHeight="1" thickBot="1" x14ac:dyDescent="0.25">
      <c r="A27" s="41"/>
      <c r="B27" s="43"/>
      <c r="C27" s="39"/>
      <c r="D27" s="39"/>
      <c r="E27" s="39"/>
      <c r="F27" s="37"/>
      <c r="G27" s="51"/>
      <c r="H27" s="25" t="s">
        <v>71</v>
      </c>
      <c r="I27" s="20" t="s">
        <v>92</v>
      </c>
      <c r="J27" s="6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36" customHeight="1" thickTop="1" thickBot="1" x14ac:dyDescent="0.25">
      <c r="A28" s="3">
        <f>SUM(A26+1)</f>
        <v>5</v>
      </c>
      <c r="B28" s="26" t="s">
        <v>55</v>
      </c>
      <c r="C28" s="2">
        <v>10</v>
      </c>
      <c r="D28" s="2">
        <v>1500</v>
      </c>
      <c r="E28" s="2">
        <v>40</v>
      </c>
      <c r="F28" s="10" t="s">
        <v>83</v>
      </c>
      <c r="G28" s="4">
        <v>45.25</v>
      </c>
      <c r="H28" s="25" t="s">
        <v>71</v>
      </c>
      <c r="I28" s="20" t="s">
        <v>92</v>
      </c>
      <c r="J28" s="13" t="s">
        <v>152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60.75" customHeight="1" thickTop="1" x14ac:dyDescent="0.2">
      <c r="A29" s="41">
        <f t="shared" si="0"/>
        <v>6</v>
      </c>
      <c r="B29" s="42" t="s">
        <v>55</v>
      </c>
      <c r="C29" s="39">
        <v>10</v>
      </c>
      <c r="D29" s="39">
        <v>1900</v>
      </c>
      <c r="E29" s="39">
        <v>60</v>
      </c>
      <c r="F29" s="37" t="s">
        <v>84</v>
      </c>
      <c r="G29" s="51">
        <v>0.78749999999999998</v>
      </c>
      <c r="H29" s="59" t="s">
        <v>71</v>
      </c>
      <c r="I29" s="20" t="s">
        <v>93</v>
      </c>
      <c r="J29" s="63" t="s">
        <v>153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58.5" customHeight="1" thickBot="1" x14ac:dyDescent="0.25">
      <c r="A30" s="41"/>
      <c r="B30" s="43"/>
      <c r="C30" s="40"/>
      <c r="D30" s="40"/>
      <c r="E30" s="40"/>
      <c r="F30" s="38"/>
      <c r="G30" s="52"/>
      <c r="H30" s="68"/>
      <c r="I30" s="27" t="s">
        <v>92</v>
      </c>
      <c r="J30" s="6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42.75" customHeight="1" thickTop="1" x14ac:dyDescent="0.2">
      <c r="A31" s="41">
        <f t="shared" si="0"/>
        <v>1</v>
      </c>
      <c r="B31" s="45" t="s">
        <v>56</v>
      </c>
      <c r="C31" s="69">
        <v>7</v>
      </c>
      <c r="D31" s="69">
        <v>100</v>
      </c>
      <c r="E31" s="69">
        <v>1</v>
      </c>
      <c r="F31" s="72" t="s">
        <v>85</v>
      </c>
      <c r="G31" s="71">
        <v>0.255</v>
      </c>
      <c r="H31" s="74" t="s">
        <v>71</v>
      </c>
      <c r="I31" s="20" t="s">
        <v>91</v>
      </c>
      <c r="J31" s="70" t="s">
        <v>154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42.75" customHeight="1" thickBot="1" x14ac:dyDescent="0.25">
      <c r="A32" s="41"/>
      <c r="B32" s="46"/>
      <c r="C32" s="39"/>
      <c r="D32" s="39"/>
      <c r="E32" s="39"/>
      <c r="F32" s="37"/>
      <c r="G32" s="51"/>
      <c r="H32" s="59"/>
      <c r="I32" s="20" t="s">
        <v>20</v>
      </c>
      <c r="J32" s="6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39" customHeight="1" thickTop="1" x14ac:dyDescent="0.2">
      <c r="A33" s="41">
        <f>SUM(A31+1)</f>
        <v>2</v>
      </c>
      <c r="B33" s="45" t="s">
        <v>56</v>
      </c>
      <c r="C33" s="39">
        <v>7</v>
      </c>
      <c r="D33" s="39">
        <v>500</v>
      </c>
      <c r="E33" s="39">
        <v>10</v>
      </c>
      <c r="F33" s="37" t="s">
        <v>41</v>
      </c>
      <c r="G33" s="51">
        <v>0.70940000000000003</v>
      </c>
      <c r="H33" s="59" t="s">
        <v>71</v>
      </c>
      <c r="I33" s="20" t="s">
        <v>91</v>
      </c>
      <c r="J33" s="63" t="s">
        <v>155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39" customHeight="1" thickBot="1" x14ac:dyDescent="0.25">
      <c r="A34" s="41"/>
      <c r="B34" s="46"/>
      <c r="C34" s="39"/>
      <c r="D34" s="39"/>
      <c r="E34" s="39"/>
      <c r="F34" s="37"/>
      <c r="G34" s="51"/>
      <c r="H34" s="59"/>
      <c r="I34" s="20" t="s">
        <v>20</v>
      </c>
      <c r="J34" s="6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39.75" customHeight="1" thickTop="1" x14ac:dyDescent="0.2">
      <c r="A35" s="41">
        <f>SUM(A33+1)</f>
        <v>3</v>
      </c>
      <c r="B35" s="45" t="s">
        <v>56</v>
      </c>
      <c r="C35" s="39">
        <v>7</v>
      </c>
      <c r="D35" s="39">
        <v>700</v>
      </c>
      <c r="E35" s="39">
        <v>20</v>
      </c>
      <c r="F35" s="37" t="s">
        <v>86</v>
      </c>
      <c r="G35" s="61">
        <v>0.69410000000000005</v>
      </c>
      <c r="H35" s="59" t="s">
        <v>71</v>
      </c>
      <c r="I35" s="20" t="s">
        <v>88</v>
      </c>
      <c r="J35" s="63" t="s">
        <v>156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39.75" customHeight="1" thickBot="1" x14ac:dyDescent="0.25">
      <c r="A36" s="41"/>
      <c r="B36" s="46"/>
      <c r="C36" s="39"/>
      <c r="D36" s="39"/>
      <c r="E36" s="39"/>
      <c r="F36" s="37"/>
      <c r="G36" s="61"/>
      <c r="H36" s="59"/>
      <c r="I36" s="20" t="s">
        <v>89</v>
      </c>
      <c r="J36" s="6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39.75" customHeight="1" thickTop="1" x14ac:dyDescent="0.2">
      <c r="A37" s="41">
        <f>SUM(A35+1)</f>
        <v>4</v>
      </c>
      <c r="B37" s="45" t="s">
        <v>56</v>
      </c>
      <c r="C37" s="39">
        <v>7</v>
      </c>
      <c r="D37" s="39">
        <v>700</v>
      </c>
      <c r="E37" s="39">
        <v>25</v>
      </c>
      <c r="F37" s="37" t="s">
        <v>83</v>
      </c>
      <c r="G37" s="61">
        <v>0.81689999999999996</v>
      </c>
      <c r="H37" s="59" t="s">
        <v>71</v>
      </c>
      <c r="I37" s="20" t="s">
        <v>88</v>
      </c>
      <c r="J37" s="63" t="s">
        <v>157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39.75" customHeight="1" thickBot="1" x14ac:dyDescent="0.25">
      <c r="A38" s="41"/>
      <c r="B38" s="46"/>
      <c r="C38" s="39"/>
      <c r="D38" s="39"/>
      <c r="E38" s="39"/>
      <c r="F38" s="37"/>
      <c r="G38" s="61"/>
      <c r="H38" s="59"/>
      <c r="I38" s="20" t="s">
        <v>89</v>
      </c>
      <c r="J38" s="6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33" customHeight="1" thickTop="1" x14ac:dyDescent="0.2">
      <c r="A39" s="41">
        <f>SUM(A37+1)</f>
        <v>5</v>
      </c>
      <c r="B39" s="45" t="s">
        <v>56</v>
      </c>
      <c r="C39" s="39">
        <v>7</v>
      </c>
      <c r="D39" s="39">
        <v>1000</v>
      </c>
      <c r="E39" s="39">
        <v>25</v>
      </c>
      <c r="F39" s="37" t="s">
        <v>87</v>
      </c>
      <c r="G39" s="51">
        <v>0.7873</v>
      </c>
      <c r="H39" s="59" t="s">
        <v>71</v>
      </c>
      <c r="I39" s="20" t="s">
        <v>88</v>
      </c>
      <c r="J39" s="63" t="s">
        <v>158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33" customHeight="1" thickBot="1" x14ac:dyDescent="0.25">
      <c r="A40" s="41"/>
      <c r="B40" s="46"/>
      <c r="C40" s="39"/>
      <c r="D40" s="39"/>
      <c r="E40" s="39"/>
      <c r="F40" s="37"/>
      <c r="G40" s="51"/>
      <c r="H40" s="59"/>
      <c r="I40" s="20" t="s">
        <v>89</v>
      </c>
      <c r="J40" s="6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33" customHeight="1" thickTop="1" x14ac:dyDescent="0.2">
      <c r="A41" s="41">
        <f>SUM(A39+1)</f>
        <v>6</v>
      </c>
      <c r="B41" s="45" t="s">
        <v>56</v>
      </c>
      <c r="C41" s="39">
        <v>7</v>
      </c>
      <c r="D41" s="39">
        <v>1500</v>
      </c>
      <c r="E41" s="39">
        <v>40</v>
      </c>
      <c r="F41" s="37" t="s">
        <v>30</v>
      </c>
      <c r="G41" s="51">
        <v>0.59519999999999995</v>
      </c>
      <c r="H41" s="59" t="s">
        <v>71</v>
      </c>
      <c r="I41" s="20" t="s">
        <v>89</v>
      </c>
      <c r="J41" s="63" t="s">
        <v>159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33" customHeight="1" x14ac:dyDescent="0.2">
      <c r="A42" s="41"/>
      <c r="B42" s="64"/>
      <c r="C42" s="39"/>
      <c r="D42" s="39"/>
      <c r="E42" s="39"/>
      <c r="F42" s="37"/>
      <c r="G42" s="51"/>
      <c r="H42" s="59"/>
      <c r="I42" s="20" t="s">
        <v>20</v>
      </c>
      <c r="J42" s="6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33" customHeight="1" thickBot="1" x14ac:dyDescent="0.25">
      <c r="A43" s="41"/>
      <c r="B43" s="46"/>
      <c r="C43" s="39"/>
      <c r="D43" s="39"/>
      <c r="E43" s="39"/>
      <c r="F43" s="37"/>
      <c r="G43" s="51"/>
      <c r="H43" s="59"/>
      <c r="I43" s="20" t="s">
        <v>88</v>
      </c>
      <c r="J43" s="6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33" customHeight="1" thickTop="1" x14ac:dyDescent="0.2">
      <c r="A44" s="41">
        <f>SUM(A41+1)</f>
        <v>7</v>
      </c>
      <c r="B44" s="45" t="s">
        <v>56</v>
      </c>
      <c r="C44" s="39">
        <v>7</v>
      </c>
      <c r="D44" s="39">
        <v>1900</v>
      </c>
      <c r="E44" s="39">
        <v>60</v>
      </c>
      <c r="F44" s="37" t="s">
        <v>90</v>
      </c>
      <c r="G44" s="51">
        <v>1</v>
      </c>
      <c r="H44" s="59" t="s">
        <v>71</v>
      </c>
      <c r="I44" s="20" t="s">
        <v>89</v>
      </c>
      <c r="J44" s="63" t="s">
        <v>160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34.5" customHeight="1" thickBot="1" x14ac:dyDescent="0.25">
      <c r="A45" s="41"/>
      <c r="B45" s="46"/>
      <c r="C45" s="40"/>
      <c r="D45" s="40"/>
      <c r="E45" s="40"/>
      <c r="F45" s="38"/>
      <c r="G45" s="52"/>
      <c r="H45" s="68"/>
      <c r="I45" s="27" t="s">
        <v>88</v>
      </c>
      <c r="J45" s="6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45" customHeight="1" thickTop="1" thickBot="1" x14ac:dyDescent="0.25">
      <c r="A46" s="3">
        <f t="shared" si="0"/>
        <v>1</v>
      </c>
      <c r="B46" s="26" t="s">
        <v>58</v>
      </c>
      <c r="C46" s="2">
        <v>6</v>
      </c>
      <c r="D46" s="2">
        <v>100</v>
      </c>
      <c r="E46" s="2">
        <v>1</v>
      </c>
      <c r="F46" s="10" t="s">
        <v>94</v>
      </c>
      <c r="G46" s="4">
        <v>0</v>
      </c>
      <c r="H46" s="21" t="s">
        <v>11</v>
      </c>
      <c r="I46" s="2"/>
      <c r="J46" s="13" t="s">
        <v>163</v>
      </c>
      <c r="K46" s="2"/>
      <c r="L46" s="15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50.25" customHeight="1" thickTop="1" thickBot="1" x14ac:dyDescent="0.25">
      <c r="A47" s="3">
        <f t="shared" si="0"/>
        <v>2</v>
      </c>
      <c r="B47" s="26" t="s">
        <v>58</v>
      </c>
      <c r="C47" s="2">
        <v>6</v>
      </c>
      <c r="D47" s="2">
        <v>500</v>
      </c>
      <c r="E47" s="2">
        <v>10</v>
      </c>
      <c r="F47" s="10" t="s">
        <v>95</v>
      </c>
      <c r="G47" s="4">
        <v>2.9999999999999997E-4</v>
      </c>
      <c r="H47" s="21" t="s">
        <v>11</v>
      </c>
      <c r="I47" s="2"/>
      <c r="J47" s="13" t="s">
        <v>161</v>
      </c>
      <c r="K47" s="2"/>
      <c r="L47" s="4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36.75" customHeight="1" thickTop="1" x14ac:dyDescent="0.2">
      <c r="A48" s="41">
        <f t="shared" si="0"/>
        <v>3</v>
      </c>
      <c r="B48" s="42" t="s">
        <v>58</v>
      </c>
      <c r="C48" s="39">
        <v>6</v>
      </c>
      <c r="D48" s="39">
        <v>700</v>
      </c>
      <c r="E48" s="39">
        <v>10</v>
      </c>
      <c r="F48" s="37" t="s">
        <v>96</v>
      </c>
      <c r="G48" s="51">
        <v>0.1191</v>
      </c>
      <c r="H48" s="62" t="s">
        <v>9</v>
      </c>
      <c r="I48" s="20" t="s">
        <v>122</v>
      </c>
      <c r="J48" s="73" t="s">
        <v>162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36.75" customHeight="1" x14ac:dyDescent="0.2">
      <c r="A49" s="41"/>
      <c r="B49" s="44"/>
      <c r="C49" s="39"/>
      <c r="D49" s="39"/>
      <c r="E49" s="39"/>
      <c r="F49" s="37"/>
      <c r="G49" s="51"/>
      <c r="H49" s="62"/>
      <c r="I49" s="20" t="s">
        <v>123</v>
      </c>
      <c r="J49" s="73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36.75" customHeight="1" thickBot="1" x14ac:dyDescent="0.25">
      <c r="A50" s="41"/>
      <c r="B50" s="43"/>
      <c r="C50" s="39"/>
      <c r="D50" s="39"/>
      <c r="E50" s="39"/>
      <c r="F50" s="37"/>
      <c r="G50" s="51"/>
      <c r="H50" s="62"/>
      <c r="I50" s="20" t="s">
        <v>124</v>
      </c>
      <c r="J50" s="73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36" customHeight="1" thickTop="1" x14ac:dyDescent="0.2">
      <c r="A51" s="41">
        <f>SUM(A48+1)</f>
        <v>4</v>
      </c>
      <c r="B51" s="42" t="s">
        <v>58</v>
      </c>
      <c r="C51" s="39">
        <v>6</v>
      </c>
      <c r="D51" s="39">
        <v>1000</v>
      </c>
      <c r="E51" s="39">
        <v>25</v>
      </c>
      <c r="F51" s="37" t="s">
        <v>97</v>
      </c>
      <c r="G51" s="51">
        <v>8.9999999999999993E-3</v>
      </c>
      <c r="H51" s="62" t="s">
        <v>9</v>
      </c>
      <c r="I51" s="20" t="s">
        <v>122</v>
      </c>
      <c r="J51" s="63" t="s">
        <v>164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36" customHeight="1" x14ac:dyDescent="0.2">
      <c r="A52" s="41"/>
      <c r="B52" s="44"/>
      <c r="C52" s="39"/>
      <c r="D52" s="39"/>
      <c r="E52" s="39"/>
      <c r="F52" s="37"/>
      <c r="G52" s="51"/>
      <c r="H52" s="62"/>
      <c r="I52" s="20" t="s">
        <v>123</v>
      </c>
      <c r="J52" s="6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36" customHeight="1" thickBot="1" x14ac:dyDescent="0.25">
      <c r="A53" s="41"/>
      <c r="B53" s="43"/>
      <c r="C53" s="39"/>
      <c r="D53" s="39"/>
      <c r="E53" s="39"/>
      <c r="F53" s="37"/>
      <c r="G53" s="51"/>
      <c r="H53" s="62"/>
      <c r="I53" s="20" t="s">
        <v>124</v>
      </c>
      <c r="J53" s="63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36" customHeight="1" thickTop="1" x14ac:dyDescent="0.2">
      <c r="A54" s="41">
        <f>SUM(A51+1)</f>
        <v>5</v>
      </c>
      <c r="B54" s="42" t="s">
        <v>58</v>
      </c>
      <c r="C54" s="39">
        <v>6</v>
      </c>
      <c r="D54" s="39">
        <v>1500</v>
      </c>
      <c r="E54" s="39">
        <v>40</v>
      </c>
      <c r="F54" s="37" t="s">
        <v>98</v>
      </c>
      <c r="G54" s="51">
        <v>8.0999999999999996E-3</v>
      </c>
      <c r="H54" s="62" t="s">
        <v>9</v>
      </c>
      <c r="I54" s="20" t="s">
        <v>122</v>
      </c>
      <c r="J54" s="63" t="s">
        <v>165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36" customHeight="1" x14ac:dyDescent="0.2">
      <c r="A55" s="41"/>
      <c r="B55" s="44"/>
      <c r="C55" s="39"/>
      <c r="D55" s="39"/>
      <c r="E55" s="39"/>
      <c r="F55" s="37"/>
      <c r="G55" s="51"/>
      <c r="H55" s="62"/>
      <c r="I55" s="20" t="s">
        <v>123</v>
      </c>
      <c r="J55" s="63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36" customHeight="1" x14ac:dyDescent="0.2">
      <c r="A56" s="41"/>
      <c r="B56" s="44"/>
      <c r="C56" s="39"/>
      <c r="D56" s="39"/>
      <c r="E56" s="39"/>
      <c r="F56" s="37"/>
      <c r="G56" s="51"/>
      <c r="H56" s="62"/>
      <c r="I56" s="20" t="s">
        <v>124</v>
      </c>
      <c r="J56" s="63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36" customHeight="1" thickBot="1" x14ac:dyDescent="0.25">
      <c r="A57" s="41"/>
      <c r="B57" s="43"/>
      <c r="C57" s="39"/>
      <c r="D57" s="39"/>
      <c r="E57" s="39"/>
      <c r="F57" s="37"/>
      <c r="G57" s="51"/>
      <c r="H57" s="62"/>
      <c r="I57" s="20" t="s">
        <v>20</v>
      </c>
      <c r="J57" s="63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36" customHeight="1" thickTop="1" x14ac:dyDescent="0.2">
      <c r="A58" s="39">
        <f>SUM(A54+1)</f>
        <v>6</v>
      </c>
      <c r="B58" s="42" t="s">
        <v>58</v>
      </c>
      <c r="C58" s="39">
        <v>6</v>
      </c>
      <c r="D58" s="39">
        <v>1900</v>
      </c>
      <c r="E58" s="39">
        <v>60</v>
      </c>
      <c r="F58" s="37" t="s">
        <v>99</v>
      </c>
      <c r="G58" s="51">
        <v>0.85450000000000004</v>
      </c>
      <c r="H58" s="62" t="s">
        <v>9</v>
      </c>
      <c r="I58" s="20" t="s">
        <v>122</v>
      </c>
      <c r="J58" s="63" t="s">
        <v>166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36" customHeight="1" x14ac:dyDescent="0.2">
      <c r="A59" s="39"/>
      <c r="B59" s="44"/>
      <c r="C59" s="39"/>
      <c r="D59" s="39"/>
      <c r="E59" s="39"/>
      <c r="F59" s="37"/>
      <c r="G59" s="51"/>
      <c r="H59" s="62"/>
      <c r="I59" s="20" t="s">
        <v>123</v>
      </c>
      <c r="J59" s="63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36" customHeight="1" x14ac:dyDescent="0.2">
      <c r="A60" s="39"/>
      <c r="B60" s="44"/>
      <c r="C60" s="39"/>
      <c r="D60" s="39"/>
      <c r="E60" s="39"/>
      <c r="F60" s="37"/>
      <c r="G60" s="51"/>
      <c r="H60" s="62"/>
      <c r="I60" s="20" t="s">
        <v>124</v>
      </c>
      <c r="J60" s="63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58.5" customHeight="1" thickBot="1" x14ac:dyDescent="0.25">
      <c r="A61" s="39"/>
      <c r="B61" s="43"/>
      <c r="C61" s="40"/>
      <c r="D61" s="40"/>
      <c r="E61" s="40"/>
      <c r="F61" s="38"/>
      <c r="G61" s="52"/>
      <c r="H61" s="50"/>
      <c r="I61" s="27" t="s">
        <v>20</v>
      </c>
      <c r="J61" s="6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42.75" customHeight="1" thickTop="1" x14ac:dyDescent="0.2">
      <c r="A62" s="41">
        <f>SUM(0+1)</f>
        <v>1</v>
      </c>
      <c r="B62" s="45" t="s">
        <v>60</v>
      </c>
      <c r="C62" s="69">
        <v>6</v>
      </c>
      <c r="D62" s="69">
        <v>100</v>
      </c>
      <c r="E62" s="69">
        <v>1</v>
      </c>
      <c r="F62" s="72" t="s">
        <v>100</v>
      </c>
      <c r="G62" s="71">
        <v>0.85709999999999997</v>
      </c>
      <c r="H62" s="58" t="s">
        <v>9</v>
      </c>
      <c r="I62" s="20" t="s">
        <v>78</v>
      </c>
      <c r="J62" s="70" t="s">
        <v>171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42.75" customHeight="1" x14ac:dyDescent="0.2">
      <c r="A63" s="41"/>
      <c r="B63" s="64"/>
      <c r="C63" s="39"/>
      <c r="D63" s="39"/>
      <c r="E63" s="39"/>
      <c r="F63" s="37"/>
      <c r="G63" s="51"/>
      <c r="H63" s="62"/>
      <c r="I63" s="20" t="s">
        <v>20</v>
      </c>
      <c r="J63" s="63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42.75" customHeight="1" thickBot="1" x14ac:dyDescent="0.25">
      <c r="A64" s="41"/>
      <c r="B64" s="46"/>
      <c r="C64" s="39"/>
      <c r="D64" s="39"/>
      <c r="E64" s="39"/>
      <c r="F64" s="37"/>
      <c r="G64" s="51"/>
      <c r="H64" s="62"/>
      <c r="I64" s="20" t="s">
        <v>54</v>
      </c>
      <c r="J64" s="63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39" customHeight="1" thickTop="1" x14ac:dyDescent="0.2">
      <c r="A65" s="41">
        <f>SUM(A62+1)</f>
        <v>2</v>
      </c>
      <c r="B65" s="45" t="s">
        <v>60</v>
      </c>
      <c r="C65" s="39">
        <v>6</v>
      </c>
      <c r="D65" s="39">
        <v>500</v>
      </c>
      <c r="E65" s="39">
        <v>10</v>
      </c>
      <c r="F65" s="37" t="s">
        <v>86</v>
      </c>
      <c r="G65" s="51">
        <v>0.85629999999999995</v>
      </c>
      <c r="H65" s="62" t="s">
        <v>9</v>
      </c>
      <c r="I65" s="20" t="s">
        <v>78</v>
      </c>
      <c r="J65" s="63" t="s">
        <v>169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39" customHeight="1" x14ac:dyDescent="0.2">
      <c r="A66" s="41"/>
      <c r="B66" s="64"/>
      <c r="C66" s="39"/>
      <c r="D66" s="39"/>
      <c r="E66" s="39"/>
      <c r="F66" s="37"/>
      <c r="G66" s="51"/>
      <c r="H66" s="62"/>
      <c r="I66" s="20" t="s">
        <v>20</v>
      </c>
      <c r="J66" s="6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39" customHeight="1" thickBot="1" x14ac:dyDescent="0.25">
      <c r="A67" s="41"/>
      <c r="B67" s="46"/>
      <c r="C67" s="39"/>
      <c r="D67" s="39"/>
      <c r="E67" s="39"/>
      <c r="F67" s="37"/>
      <c r="G67" s="51"/>
      <c r="H67" s="62"/>
      <c r="I67" s="20" t="s">
        <v>54</v>
      </c>
      <c r="J67" s="63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39.75" customHeight="1" thickTop="1" x14ac:dyDescent="0.2">
      <c r="A68" s="41">
        <f>SUM(A65+1)</f>
        <v>3</v>
      </c>
      <c r="B68" s="45" t="s">
        <v>60</v>
      </c>
      <c r="C68" s="39">
        <v>6</v>
      </c>
      <c r="D68" s="39">
        <v>700</v>
      </c>
      <c r="E68" s="39">
        <v>20</v>
      </c>
      <c r="F68" s="37" t="s">
        <v>101</v>
      </c>
      <c r="G68" s="61">
        <v>0.8548</v>
      </c>
      <c r="H68" s="62" t="s">
        <v>9</v>
      </c>
      <c r="I68" s="20" t="s">
        <v>78</v>
      </c>
      <c r="J68" s="63" t="s">
        <v>170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39.75" customHeight="1" x14ac:dyDescent="0.2">
      <c r="A69" s="41"/>
      <c r="B69" s="64"/>
      <c r="C69" s="39"/>
      <c r="D69" s="39"/>
      <c r="E69" s="39"/>
      <c r="F69" s="37"/>
      <c r="G69" s="61"/>
      <c r="H69" s="62"/>
      <c r="I69" s="20" t="s">
        <v>20</v>
      </c>
      <c r="J69" s="63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39.75" customHeight="1" thickBot="1" x14ac:dyDescent="0.25">
      <c r="A70" s="41"/>
      <c r="B70" s="46"/>
      <c r="C70" s="39"/>
      <c r="D70" s="39"/>
      <c r="E70" s="39"/>
      <c r="F70" s="37"/>
      <c r="G70" s="61"/>
      <c r="H70" s="62"/>
      <c r="I70" s="20" t="s">
        <v>54</v>
      </c>
      <c r="J70" s="63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33" customHeight="1" thickTop="1" x14ac:dyDescent="0.2">
      <c r="A71" s="41">
        <f>SUM(A68+1)</f>
        <v>4</v>
      </c>
      <c r="B71" s="45" t="s">
        <v>60</v>
      </c>
      <c r="C71" s="39">
        <v>6</v>
      </c>
      <c r="D71" s="39">
        <v>1000</v>
      </c>
      <c r="E71" s="39">
        <v>25</v>
      </c>
      <c r="F71" s="37" t="s">
        <v>102</v>
      </c>
      <c r="G71" s="61">
        <v>0.85440000000000005</v>
      </c>
      <c r="H71" s="62" t="s">
        <v>9</v>
      </c>
      <c r="I71" s="20" t="s">
        <v>78</v>
      </c>
      <c r="J71" s="63" t="s">
        <v>172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33" customHeight="1" x14ac:dyDescent="0.2">
      <c r="A72" s="41"/>
      <c r="B72" s="64"/>
      <c r="C72" s="39"/>
      <c r="D72" s="39"/>
      <c r="E72" s="39"/>
      <c r="F72" s="37"/>
      <c r="G72" s="61"/>
      <c r="H72" s="62"/>
      <c r="I72" s="20" t="s">
        <v>20</v>
      </c>
      <c r="J72" s="63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33" customHeight="1" thickBot="1" x14ac:dyDescent="0.25">
      <c r="A73" s="41"/>
      <c r="B73" s="46"/>
      <c r="C73" s="39"/>
      <c r="D73" s="39"/>
      <c r="E73" s="39"/>
      <c r="F73" s="37"/>
      <c r="G73" s="61"/>
      <c r="H73" s="62"/>
      <c r="I73" s="20" t="s">
        <v>54</v>
      </c>
      <c r="J73" s="6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33" customHeight="1" thickTop="1" x14ac:dyDescent="0.2">
      <c r="A74" s="41">
        <f>SUM(A71+1)</f>
        <v>5</v>
      </c>
      <c r="B74" s="45" t="s">
        <v>60</v>
      </c>
      <c r="C74" s="39">
        <v>6</v>
      </c>
      <c r="D74" s="39">
        <v>1500</v>
      </c>
      <c r="E74" s="39">
        <v>40</v>
      </c>
      <c r="F74" s="37" t="s">
        <v>103</v>
      </c>
      <c r="G74" s="51">
        <v>0.85119999999999996</v>
      </c>
      <c r="H74" s="62" t="s">
        <v>9</v>
      </c>
      <c r="I74" s="20" t="s">
        <v>78</v>
      </c>
      <c r="J74" s="63" t="s">
        <v>167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33" customHeight="1" x14ac:dyDescent="0.2">
      <c r="A75" s="41"/>
      <c r="B75" s="64"/>
      <c r="C75" s="39"/>
      <c r="D75" s="39"/>
      <c r="E75" s="39"/>
      <c r="F75" s="37"/>
      <c r="G75" s="51"/>
      <c r="H75" s="62"/>
      <c r="I75" s="20" t="s">
        <v>20</v>
      </c>
      <c r="J75" s="6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33" customHeight="1" thickBot="1" x14ac:dyDescent="0.25">
      <c r="A76" s="41"/>
      <c r="B76" s="46"/>
      <c r="C76" s="39"/>
      <c r="D76" s="39"/>
      <c r="E76" s="39"/>
      <c r="F76" s="37"/>
      <c r="G76" s="51"/>
      <c r="H76" s="62"/>
      <c r="I76" s="20" t="s">
        <v>54</v>
      </c>
      <c r="J76" s="6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34.5" customHeight="1" thickTop="1" x14ac:dyDescent="0.2">
      <c r="A77" s="41">
        <f>SUM(A74+1)</f>
        <v>6</v>
      </c>
      <c r="B77" s="45" t="s">
        <v>60</v>
      </c>
      <c r="C77" s="39">
        <v>6</v>
      </c>
      <c r="D77" s="39">
        <v>1900</v>
      </c>
      <c r="E77" s="39">
        <v>60</v>
      </c>
      <c r="F77" s="37" t="s">
        <v>106</v>
      </c>
      <c r="G77" s="51">
        <v>0.85709999999999997</v>
      </c>
      <c r="H77" s="62" t="s">
        <v>9</v>
      </c>
      <c r="I77" s="20" t="s">
        <v>78</v>
      </c>
      <c r="J77" s="47" t="s">
        <v>168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34.5" customHeight="1" x14ac:dyDescent="0.2">
      <c r="A78" s="41"/>
      <c r="B78" s="64"/>
      <c r="C78" s="39"/>
      <c r="D78" s="39"/>
      <c r="E78" s="39"/>
      <c r="F78" s="37"/>
      <c r="G78" s="51"/>
      <c r="H78" s="62"/>
      <c r="I78" s="20" t="s">
        <v>20</v>
      </c>
      <c r="J78" s="47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34.5" customHeight="1" thickBot="1" x14ac:dyDescent="0.25">
      <c r="A79" s="41"/>
      <c r="B79" s="46"/>
      <c r="C79" s="40"/>
      <c r="D79" s="40"/>
      <c r="E79" s="40"/>
      <c r="F79" s="38"/>
      <c r="G79" s="52"/>
      <c r="H79" s="50"/>
      <c r="I79" s="27" t="s">
        <v>54</v>
      </c>
      <c r="J79" s="5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45" customHeight="1" thickTop="1" thickBot="1" x14ac:dyDescent="0.25">
      <c r="A80" s="3">
        <f>SUM(0+1)</f>
        <v>1</v>
      </c>
      <c r="B80" s="26" t="s">
        <v>61</v>
      </c>
      <c r="C80" s="2">
        <v>5</v>
      </c>
      <c r="D80" s="2">
        <v>100</v>
      </c>
      <c r="E80" s="2">
        <v>1</v>
      </c>
      <c r="F80" s="10" t="s">
        <v>104</v>
      </c>
      <c r="G80" s="4">
        <v>0</v>
      </c>
      <c r="H80" s="21" t="s">
        <v>11</v>
      </c>
      <c r="I80" s="2"/>
      <c r="J80" s="13" t="s">
        <v>175</v>
      </c>
      <c r="K80" s="2"/>
      <c r="L80" s="15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50.25" customHeight="1" thickTop="1" thickBot="1" x14ac:dyDescent="0.25">
      <c r="A81" s="3">
        <f t="shared" si="0"/>
        <v>2</v>
      </c>
      <c r="B81" s="26" t="s">
        <v>61</v>
      </c>
      <c r="C81" s="2">
        <v>5</v>
      </c>
      <c r="D81" s="2">
        <v>500</v>
      </c>
      <c r="E81" s="2">
        <v>10</v>
      </c>
      <c r="F81" s="10" t="s">
        <v>105</v>
      </c>
      <c r="G81" s="4">
        <v>2.9999999999999997E-4</v>
      </c>
      <c r="H81" s="21" t="s">
        <v>11</v>
      </c>
      <c r="I81" s="2"/>
      <c r="J81" s="13" t="s">
        <v>173</v>
      </c>
      <c r="K81" s="2"/>
      <c r="L81" s="4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36.75" customHeight="1" thickTop="1" thickBot="1" x14ac:dyDescent="0.25">
      <c r="A82" s="3">
        <f t="shared" si="0"/>
        <v>3</v>
      </c>
      <c r="B82" s="26" t="s">
        <v>61</v>
      </c>
      <c r="C82" s="2">
        <v>5</v>
      </c>
      <c r="D82" s="2">
        <v>700</v>
      </c>
      <c r="E82" s="2">
        <v>10</v>
      </c>
      <c r="F82" s="10" t="s">
        <v>107</v>
      </c>
      <c r="G82" s="4">
        <v>0.27379999999999999</v>
      </c>
      <c r="H82" s="22" t="s">
        <v>9</v>
      </c>
      <c r="I82" s="20" t="s">
        <v>129</v>
      </c>
      <c r="J82" s="11" t="s">
        <v>174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36" customHeight="1" thickTop="1" thickBot="1" x14ac:dyDescent="0.25">
      <c r="A83" s="3">
        <f t="shared" si="0"/>
        <v>4</v>
      </c>
      <c r="B83" s="26" t="s">
        <v>61</v>
      </c>
      <c r="C83" s="2">
        <v>5</v>
      </c>
      <c r="D83" s="2">
        <v>1000</v>
      </c>
      <c r="E83" s="2">
        <v>25</v>
      </c>
      <c r="F83" s="10" t="s">
        <v>13</v>
      </c>
      <c r="G83" s="4">
        <v>0.35730000000000001</v>
      </c>
      <c r="H83" s="22" t="s">
        <v>9</v>
      </c>
      <c r="I83" s="20" t="s">
        <v>129</v>
      </c>
      <c r="J83" s="13" t="s">
        <v>176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36" customHeight="1" thickTop="1" x14ac:dyDescent="0.2">
      <c r="A84" s="41">
        <f>SUM(A83+1)</f>
        <v>5</v>
      </c>
      <c r="B84" s="42" t="s">
        <v>61</v>
      </c>
      <c r="C84" s="39">
        <v>5</v>
      </c>
      <c r="D84" s="39">
        <v>1500</v>
      </c>
      <c r="E84" s="39">
        <v>40</v>
      </c>
      <c r="F84" s="37" t="s">
        <v>108</v>
      </c>
      <c r="G84" s="51">
        <v>0.7278</v>
      </c>
      <c r="H84" s="62" t="s">
        <v>9</v>
      </c>
      <c r="I84" s="20" t="s">
        <v>129</v>
      </c>
      <c r="J84" s="63" t="s">
        <v>177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36" customHeight="1" thickBot="1" x14ac:dyDescent="0.25">
      <c r="A85" s="41"/>
      <c r="B85" s="43"/>
      <c r="C85" s="39"/>
      <c r="D85" s="39"/>
      <c r="E85" s="39"/>
      <c r="F85" s="37"/>
      <c r="G85" s="51"/>
      <c r="H85" s="62"/>
      <c r="I85" s="29" t="s">
        <v>20</v>
      </c>
      <c r="J85" s="6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36" customHeight="1" thickTop="1" thickBot="1" x14ac:dyDescent="0.25">
      <c r="A86" s="3">
        <f>SUM(A84+1)</f>
        <v>6</v>
      </c>
      <c r="B86" s="26" t="s">
        <v>61</v>
      </c>
      <c r="C86" s="2">
        <v>5</v>
      </c>
      <c r="D86" s="2">
        <v>1900</v>
      </c>
      <c r="E86" s="2">
        <v>60</v>
      </c>
      <c r="F86" s="10" t="s">
        <v>109</v>
      </c>
      <c r="G86" s="4">
        <v>0.41320000000000001</v>
      </c>
      <c r="H86" s="22" t="s">
        <v>9</v>
      </c>
      <c r="I86" s="20" t="s">
        <v>129</v>
      </c>
      <c r="J86" s="13" t="s">
        <v>178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36" customHeight="1" thickTop="1" x14ac:dyDescent="0.2">
      <c r="A87" s="41">
        <f>SUM(A86+1)</f>
        <v>7</v>
      </c>
      <c r="B87" s="42" t="s">
        <v>61</v>
      </c>
      <c r="C87" s="39">
        <v>5</v>
      </c>
      <c r="D87" s="39">
        <v>2000</v>
      </c>
      <c r="E87" s="39">
        <v>60</v>
      </c>
      <c r="F87" s="37" t="s">
        <v>110</v>
      </c>
      <c r="G87" s="51">
        <v>0.1033</v>
      </c>
      <c r="H87" s="49" t="s">
        <v>9</v>
      </c>
      <c r="I87" s="20" t="s">
        <v>129</v>
      </c>
      <c r="J87" s="63" t="s">
        <v>179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36" customHeight="1" x14ac:dyDescent="0.2">
      <c r="A88" s="41"/>
      <c r="B88" s="44"/>
      <c r="C88" s="39"/>
      <c r="D88" s="39"/>
      <c r="E88" s="39"/>
      <c r="F88" s="37"/>
      <c r="G88" s="51"/>
      <c r="H88" s="49"/>
      <c r="I88" s="20" t="s">
        <v>130</v>
      </c>
      <c r="J88" s="6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58.5" customHeight="1" thickBot="1" x14ac:dyDescent="0.25">
      <c r="A89" s="41"/>
      <c r="B89" s="43"/>
      <c r="C89" s="40"/>
      <c r="D89" s="40"/>
      <c r="E89" s="40"/>
      <c r="F89" s="38"/>
      <c r="G89" s="52"/>
      <c r="H89" s="50"/>
      <c r="I89" s="27" t="s">
        <v>20</v>
      </c>
      <c r="J89" s="6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60.75" customHeight="1" thickTop="1" thickBot="1" x14ac:dyDescent="0.25">
      <c r="A90" s="3">
        <f>SUM(0+1)</f>
        <v>1</v>
      </c>
      <c r="B90" s="24" t="s">
        <v>57</v>
      </c>
      <c r="C90" s="2">
        <v>6</v>
      </c>
      <c r="D90" s="2">
        <v>100</v>
      </c>
      <c r="E90" s="2">
        <v>1</v>
      </c>
      <c r="F90" s="10" t="s">
        <v>111</v>
      </c>
      <c r="G90" s="4">
        <v>0.52429999999999999</v>
      </c>
      <c r="H90" s="2" t="s">
        <v>29</v>
      </c>
      <c r="I90" s="2"/>
      <c r="J90" s="13" t="s">
        <v>182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39" customHeight="1" thickTop="1" x14ac:dyDescent="0.2">
      <c r="A91" s="41">
        <f t="shared" si="0"/>
        <v>2</v>
      </c>
      <c r="B91" s="45" t="s">
        <v>57</v>
      </c>
      <c r="C91" s="39">
        <v>6</v>
      </c>
      <c r="D91" s="39">
        <v>500</v>
      </c>
      <c r="E91" s="39">
        <v>10</v>
      </c>
      <c r="F91" s="37" t="s">
        <v>112</v>
      </c>
      <c r="G91" s="51">
        <v>0.63339999999999996</v>
      </c>
      <c r="H91" s="59" t="s">
        <v>15</v>
      </c>
      <c r="I91" s="20" t="s">
        <v>131</v>
      </c>
      <c r="J91" s="63" t="s">
        <v>184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68.25" customHeight="1" x14ac:dyDescent="0.2">
      <c r="A92" s="41"/>
      <c r="B92" s="64"/>
      <c r="C92" s="39"/>
      <c r="D92" s="39"/>
      <c r="E92" s="39"/>
      <c r="F92" s="37"/>
      <c r="G92" s="51"/>
      <c r="H92" s="59"/>
      <c r="I92" s="20" t="s">
        <v>132</v>
      </c>
      <c r="J92" s="63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39" customHeight="1" x14ac:dyDescent="0.2">
      <c r="A93" s="41"/>
      <c r="B93" s="64"/>
      <c r="C93" s="39"/>
      <c r="D93" s="39"/>
      <c r="E93" s="39"/>
      <c r="F93" s="37"/>
      <c r="G93" s="51"/>
      <c r="H93" s="59"/>
      <c r="I93" s="20" t="s">
        <v>20</v>
      </c>
      <c r="J93" s="63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39" customHeight="1" thickBot="1" x14ac:dyDescent="0.25">
      <c r="A94" s="41"/>
      <c r="B94" s="46"/>
      <c r="C94" s="39"/>
      <c r="D94" s="39"/>
      <c r="E94" s="39"/>
      <c r="F94" s="37"/>
      <c r="G94" s="51"/>
      <c r="H94" s="59"/>
      <c r="I94" s="20" t="s">
        <v>133</v>
      </c>
      <c r="J94" s="63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39.75" customHeight="1" thickTop="1" x14ac:dyDescent="0.2">
      <c r="A95" s="41">
        <f>SUM(A91+1)</f>
        <v>3</v>
      </c>
      <c r="B95" s="45" t="s">
        <v>57</v>
      </c>
      <c r="C95" s="39">
        <v>6</v>
      </c>
      <c r="D95" s="39">
        <v>700</v>
      </c>
      <c r="E95" s="39">
        <v>10</v>
      </c>
      <c r="F95" s="37" t="s">
        <v>113</v>
      </c>
      <c r="G95" s="61">
        <v>0.68540000000000001</v>
      </c>
      <c r="H95" s="59" t="s">
        <v>15</v>
      </c>
      <c r="I95" s="20" t="s">
        <v>131</v>
      </c>
      <c r="J95" s="63" t="s">
        <v>180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39.75" customHeight="1" x14ac:dyDescent="0.2">
      <c r="A96" s="41"/>
      <c r="B96" s="64"/>
      <c r="C96" s="39"/>
      <c r="D96" s="39"/>
      <c r="E96" s="39"/>
      <c r="F96" s="37"/>
      <c r="G96" s="61"/>
      <c r="H96" s="59"/>
      <c r="I96" s="20" t="s">
        <v>132</v>
      </c>
      <c r="J96" s="6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39.75" customHeight="1" x14ac:dyDescent="0.2">
      <c r="A97" s="41"/>
      <c r="B97" s="64"/>
      <c r="C97" s="39"/>
      <c r="D97" s="39"/>
      <c r="E97" s="39"/>
      <c r="F97" s="37"/>
      <c r="G97" s="61"/>
      <c r="H97" s="59"/>
      <c r="I97" s="20" t="s">
        <v>20</v>
      </c>
      <c r="J97" s="6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39.75" customHeight="1" thickBot="1" x14ac:dyDescent="0.25">
      <c r="A98" s="41"/>
      <c r="B98" s="46"/>
      <c r="C98" s="39"/>
      <c r="D98" s="39"/>
      <c r="E98" s="39"/>
      <c r="F98" s="37"/>
      <c r="G98" s="61"/>
      <c r="H98" s="59"/>
      <c r="I98" s="20" t="s">
        <v>133</v>
      </c>
      <c r="J98" s="63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33" customHeight="1" thickTop="1" x14ac:dyDescent="0.2">
      <c r="A99" s="41">
        <f>SUM(A95+1)</f>
        <v>4</v>
      </c>
      <c r="B99" s="45" t="s">
        <v>57</v>
      </c>
      <c r="C99" s="39">
        <v>6</v>
      </c>
      <c r="D99" s="39">
        <v>1000</v>
      </c>
      <c r="E99" s="39">
        <v>25</v>
      </c>
      <c r="F99" s="37" t="s">
        <v>114</v>
      </c>
      <c r="G99" s="51">
        <v>0.71419999999999995</v>
      </c>
      <c r="H99" s="59" t="s">
        <v>15</v>
      </c>
      <c r="I99" s="20" t="s">
        <v>131</v>
      </c>
      <c r="J99" s="63" t="s">
        <v>181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33" customHeight="1" x14ac:dyDescent="0.2">
      <c r="A100" s="41"/>
      <c r="B100" s="64"/>
      <c r="C100" s="39"/>
      <c r="D100" s="39"/>
      <c r="E100" s="39"/>
      <c r="F100" s="37"/>
      <c r="G100" s="51"/>
      <c r="H100" s="59"/>
      <c r="I100" s="20" t="s">
        <v>132</v>
      </c>
      <c r="J100" s="63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33" customHeight="1" x14ac:dyDescent="0.2">
      <c r="A101" s="41"/>
      <c r="B101" s="64"/>
      <c r="C101" s="39"/>
      <c r="D101" s="39"/>
      <c r="E101" s="39"/>
      <c r="F101" s="37"/>
      <c r="G101" s="51"/>
      <c r="H101" s="59"/>
      <c r="I101" s="20" t="s">
        <v>20</v>
      </c>
      <c r="J101" s="63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33" customHeight="1" thickBot="1" x14ac:dyDescent="0.25">
      <c r="A102" s="41"/>
      <c r="B102" s="46"/>
      <c r="C102" s="39"/>
      <c r="D102" s="39"/>
      <c r="E102" s="39"/>
      <c r="F102" s="37"/>
      <c r="G102" s="51"/>
      <c r="H102" s="59"/>
      <c r="I102" s="20" t="s">
        <v>133</v>
      </c>
      <c r="J102" s="63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33" customHeight="1" thickTop="1" x14ac:dyDescent="0.2">
      <c r="A103" s="41">
        <f>SUM(A99+1)</f>
        <v>5</v>
      </c>
      <c r="B103" s="45" t="s">
        <v>57</v>
      </c>
      <c r="C103" s="39">
        <v>6</v>
      </c>
      <c r="D103" s="39">
        <v>1500</v>
      </c>
      <c r="E103" s="39">
        <v>40</v>
      </c>
      <c r="F103" s="37" t="s">
        <v>115</v>
      </c>
      <c r="G103" s="51">
        <v>0.73299999999999998</v>
      </c>
      <c r="H103" s="59" t="s">
        <v>15</v>
      </c>
      <c r="I103" s="20" t="s">
        <v>131</v>
      </c>
      <c r="J103" s="63" t="s">
        <v>183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33" customHeight="1" x14ac:dyDescent="0.2">
      <c r="A104" s="41"/>
      <c r="B104" s="64"/>
      <c r="C104" s="39"/>
      <c r="D104" s="39"/>
      <c r="E104" s="39"/>
      <c r="F104" s="37"/>
      <c r="G104" s="51"/>
      <c r="H104" s="59"/>
      <c r="I104" s="20" t="s">
        <v>132</v>
      </c>
      <c r="J104" s="63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33" customHeight="1" x14ac:dyDescent="0.2">
      <c r="A105" s="41"/>
      <c r="B105" s="64"/>
      <c r="C105" s="39"/>
      <c r="D105" s="39"/>
      <c r="E105" s="39"/>
      <c r="F105" s="37"/>
      <c r="G105" s="51"/>
      <c r="H105" s="59"/>
      <c r="I105" s="20" t="s">
        <v>20</v>
      </c>
      <c r="J105" s="63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33" customHeight="1" thickBot="1" x14ac:dyDescent="0.25">
      <c r="A106" s="41"/>
      <c r="B106" s="46"/>
      <c r="C106" s="39"/>
      <c r="D106" s="39"/>
      <c r="E106" s="39"/>
      <c r="F106" s="37"/>
      <c r="G106" s="51"/>
      <c r="H106" s="59"/>
      <c r="I106" s="20" t="s">
        <v>133</v>
      </c>
      <c r="J106" s="63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33" customHeight="1" thickTop="1" x14ac:dyDescent="0.2">
      <c r="A107" s="41">
        <f>SUM(A103+1)</f>
        <v>6</v>
      </c>
      <c r="B107" s="45" t="s">
        <v>57</v>
      </c>
      <c r="C107" s="39">
        <v>6</v>
      </c>
      <c r="D107" s="39">
        <v>1900</v>
      </c>
      <c r="E107" s="39">
        <v>60</v>
      </c>
      <c r="F107" s="37" t="s">
        <v>116</v>
      </c>
      <c r="G107" s="51">
        <v>0.83360000000000001</v>
      </c>
      <c r="H107" s="67" t="s">
        <v>15</v>
      </c>
      <c r="I107" s="29" t="s">
        <v>131</v>
      </c>
      <c r="J107" s="63" t="s">
        <v>185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33" customHeight="1" x14ac:dyDescent="0.2">
      <c r="A108" s="41"/>
      <c r="B108" s="64"/>
      <c r="C108" s="39"/>
      <c r="D108" s="39"/>
      <c r="E108" s="39"/>
      <c r="F108" s="37"/>
      <c r="G108" s="51"/>
      <c r="H108" s="67"/>
      <c r="I108" s="29" t="s">
        <v>132</v>
      </c>
      <c r="J108" s="63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33" customHeight="1" x14ac:dyDescent="0.2">
      <c r="A109" s="41"/>
      <c r="B109" s="64"/>
      <c r="C109" s="39"/>
      <c r="D109" s="39"/>
      <c r="E109" s="39"/>
      <c r="F109" s="37"/>
      <c r="G109" s="51"/>
      <c r="H109" s="67"/>
      <c r="I109" s="29" t="s">
        <v>20</v>
      </c>
      <c r="J109" s="63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34.5" customHeight="1" thickBot="1" x14ac:dyDescent="0.25">
      <c r="A110" s="41"/>
      <c r="B110" s="46"/>
      <c r="C110" s="55"/>
      <c r="D110" s="55"/>
      <c r="E110" s="55"/>
      <c r="F110" s="38"/>
      <c r="G110" s="65"/>
      <c r="H110" s="68"/>
      <c r="I110" s="27" t="s">
        <v>133</v>
      </c>
      <c r="J110" s="6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45" customHeight="1" thickTop="1" x14ac:dyDescent="0.2">
      <c r="A111" s="41">
        <f>SUM(0+1)</f>
        <v>1</v>
      </c>
      <c r="B111" s="42" t="s">
        <v>8</v>
      </c>
      <c r="C111" s="78">
        <v>6</v>
      </c>
      <c r="D111" s="78">
        <v>100</v>
      </c>
      <c r="E111" s="78">
        <v>1</v>
      </c>
      <c r="F111" s="72" t="s">
        <v>50</v>
      </c>
      <c r="G111" s="77">
        <v>0.85709999999999997</v>
      </c>
      <c r="H111" s="62" t="s">
        <v>9</v>
      </c>
      <c r="I111" s="30" t="s">
        <v>46</v>
      </c>
      <c r="J111" s="70" t="s">
        <v>188</v>
      </c>
      <c r="K111" s="2"/>
      <c r="L111" s="15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50.25" customHeight="1" x14ac:dyDescent="0.2">
      <c r="A112" s="41"/>
      <c r="B112" s="44"/>
      <c r="C112" s="39"/>
      <c r="D112" s="39"/>
      <c r="E112" s="39"/>
      <c r="F112" s="37"/>
      <c r="G112" s="51"/>
      <c r="H112" s="62"/>
      <c r="I112" s="20" t="s">
        <v>20</v>
      </c>
      <c r="J112" s="63"/>
      <c r="K112" s="2"/>
      <c r="L112" s="4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36.75" customHeight="1" thickBot="1" x14ac:dyDescent="0.25">
      <c r="A113" s="41"/>
      <c r="B113" s="43"/>
      <c r="C113" s="39"/>
      <c r="D113" s="39"/>
      <c r="E113" s="39"/>
      <c r="F113" s="37"/>
      <c r="G113" s="51"/>
      <c r="H113" s="62"/>
      <c r="I113" s="20" t="s">
        <v>45</v>
      </c>
      <c r="J113" s="63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36" customHeight="1" thickTop="1" x14ac:dyDescent="0.2">
      <c r="A114" s="41">
        <f>SUM(A111+1)</f>
        <v>2</v>
      </c>
      <c r="B114" s="42" t="s">
        <v>8</v>
      </c>
      <c r="C114" s="39">
        <v>6</v>
      </c>
      <c r="D114" s="39">
        <v>500</v>
      </c>
      <c r="E114" s="39">
        <v>10</v>
      </c>
      <c r="F114" s="37" t="s">
        <v>23</v>
      </c>
      <c r="G114" s="51">
        <v>0.85729999999999995</v>
      </c>
      <c r="H114" s="62" t="s">
        <v>9</v>
      </c>
      <c r="I114" s="30" t="s">
        <v>46</v>
      </c>
      <c r="J114" s="63" t="s">
        <v>190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36" customHeight="1" thickBot="1" x14ac:dyDescent="0.25">
      <c r="A115" s="41"/>
      <c r="B115" s="43"/>
      <c r="C115" s="39"/>
      <c r="D115" s="39"/>
      <c r="E115" s="39"/>
      <c r="F115" s="37"/>
      <c r="G115" s="51"/>
      <c r="H115" s="62"/>
      <c r="I115" s="20" t="s">
        <v>20</v>
      </c>
      <c r="J115" s="63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58.5" customHeight="1" thickTop="1" x14ac:dyDescent="0.2">
      <c r="A116" s="41">
        <f>SUM(A114+1)</f>
        <v>3</v>
      </c>
      <c r="B116" s="42" t="s">
        <v>8</v>
      </c>
      <c r="C116" s="39">
        <v>6</v>
      </c>
      <c r="D116" s="39">
        <v>700</v>
      </c>
      <c r="E116" s="39">
        <v>10</v>
      </c>
      <c r="F116" s="37" t="s">
        <v>49</v>
      </c>
      <c r="G116" s="51">
        <v>0.85719999999999996</v>
      </c>
      <c r="H116" s="62" t="s">
        <v>9</v>
      </c>
      <c r="I116" s="20" t="s">
        <v>45</v>
      </c>
      <c r="J116" s="47" t="s">
        <v>186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28.5" customHeight="1" x14ac:dyDescent="0.2">
      <c r="A117" s="41"/>
      <c r="B117" s="44"/>
      <c r="C117" s="39"/>
      <c r="D117" s="39"/>
      <c r="E117" s="39"/>
      <c r="F117" s="37"/>
      <c r="G117" s="51"/>
      <c r="H117" s="62"/>
      <c r="I117" s="20" t="s">
        <v>20</v>
      </c>
      <c r="J117" s="47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39" customHeight="1" thickBot="1" x14ac:dyDescent="0.25">
      <c r="A118" s="41"/>
      <c r="B118" s="43"/>
      <c r="C118" s="39"/>
      <c r="D118" s="39"/>
      <c r="E118" s="39"/>
      <c r="F118" s="37"/>
      <c r="G118" s="51"/>
      <c r="H118" s="62"/>
      <c r="I118" s="20" t="s">
        <v>46</v>
      </c>
      <c r="J118" s="47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34.5" customHeight="1" thickTop="1" x14ac:dyDescent="0.2">
      <c r="A119" s="41">
        <f>SUM(A116+1)</f>
        <v>4</v>
      </c>
      <c r="B119" s="42" t="s">
        <v>8</v>
      </c>
      <c r="C119" s="39">
        <v>6</v>
      </c>
      <c r="D119" s="39">
        <v>1000</v>
      </c>
      <c r="E119" s="39">
        <v>25</v>
      </c>
      <c r="F119" s="37" t="s">
        <v>48</v>
      </c>
      <c r="G119" s="51">
        <v>0.85729999999999995</v>
      </c>
      <c r="H119" s="62" t="s">
        <v>9</v>
      </c>
      <c r="I119" s="20" t="s">
        <v>20</v>
      </c>
      <c r="J119" s="47" t="s">
        <v>187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39" thickBot="1" x14ac:dyDescent="0.25">
      <c r="A120" s="41"/>
      <c r="B120" s="43"/>
      <c r="C120" s="39"/>
      <c r="D120" s="39"/>
      <c r="E120" s="39"/>
      <c r="F120" s="37"/>
      <c r="G120" s="51"/>
      <c r="H120" s="62"/>
      <c r="I120" s="20" t="s">
        <v>45</v>
      </c>
      <c r="J120" s="57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65.25" thickTop="1" thickBot="1" x14ac:dyDescent="0.25">
      <c r="A121" s="3">
        <f>SUM(A119+1)</f>
        <v>5</v>
      </c>
      <c r="B121" s="26" t="s">
        <v>8</v>
      </c>
      <c r="C121" s="2">
        <v>6</v>
      </c>
      <c r="D121" s="2">
        <v>1500</v>
      </c>
      <c r="E121" s="2">
        <v>40</v>
      </c>
      <c r="F121" s="10" t="s">
        <v>47</v>
      </c>
      <c r="G121" s="4">
        <v>0.85815602836879401</v>
      </c>
      <c r="H121" s="22" t="s">
        <v>9</v>
      </c>
      <c r="I121" s="20" t="s">
        <v>20</v>
      </c>
      <c r="J121" s="33" t="s">
        <v>189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34.5" customHeight="1" thickTop="1" x14ac:dyDescent="0.2">
      <c r="A122" s="41">
        <f t="shared" ref="A122:A153" si="1">SUM(A121+1)</f>
        <v>6</v>
      </c>
      <c r="B122" s="42" t="s">
        <v>8</v>
      </c>
      <c r="C122" s="39">
        <v>6</v>
      </c>
      <c r="D122" s="39">
        <v>1900</v>
      </c>
      <c r="E122" s="39">
        <v>60</v>
      </c>
      <c r="F122" s="37" t="s">
        <v>43</v>
      </c>
      <c r="G122" s="51">
        <v>0.85709999999999997</v>
      </c>
      <c r="H122" s="49" t="s">
        <v>9</v>
      </c>
      <c r="I122" s="29" t="s">
        <v>20</v>
      </c>
      <c r="J122" s="47" t="s">
        <v>191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51.75" thickBot="1" x14ac:dyDescent="0.25">
      <c r="A123" s="41"/>
      <c r="B123" s="43"/>
      <c r="C123" s="40"/>
      <c r="D123" s="40"/>
      <c r="E123" s="40"/>
      <c r="F123" s="38"/>
      <c r="G123" s="52"/>
      <c r="H123" s="50"/>
      <c r="I123" s="27" t="s">
        <v>44</v>
      </c>
      <c r="J123" s="79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52.5" thickTop="1" thickBot="1" x14ac:dyDescent="0.25">
      <c r="A124" s="3">
        <f t="shared" si="1"/>
        <v>1</v>
      </c>
      <c r="B124" s="24" t="s">
        <v>10</v>
      </c>
      <c r="C124" s="2">
        <v>5</v>
      </c>
      <c r="D124" s="2">
        <v>100</v>
      </c>
      <c r="E124" s="2">
        <v>1</v>
      </c>
      <c r="F124" s="10" t="s">
        <v>12</v>
      </c>
      <c r="G124" s="4">
        <v>0</v>
      </c>
      <c r="H124" s="21" t="s">
        <v>11</v>
      </c>
      <c r="I124" s="2"/>
      <c r="J124" s="33" t="s">
        <v>126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90" customHeight="1" thickTop="1" x14ac:dyDescent="0.2">
      <c r="A125" s="41">
        <f t="shared" si="1"/>
        <v>2</v>
      </c>
      <c r="B125" s="45" t="s">
        <v>10</v>
      </c>
      <c r="C125" s="39">
        <v>5</v>
      </c>
      <c r="D125" s="39">
        <v>500</v>
      </c>
      <c r="E125" s="39">
        <v>10</v>
      </c>
      <c r="F125" s="37" t="s">
        <v>14</v>
      </c>
      <c r="G125" s="51">
        <v>0.220100502512562</v>
      </c>
      <c r="H125" s="25" t="s">
        <v>15</v>
      </c>
      <c r="I125" s="20" t="s">
        <v>16</v>
      </c>
      <c r="J125" s="47" t="s">
        <v>128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29.25" thickBot="1" x14ac:dyDescent="0.25">
      <c r="A126" s="41"/>
      <c r="B126" s="46"/>
      <c r="C126" s="39"/>
      <c r="D126" s="39"/>
      <c r="E126" s="39"/>
      <c r="F126" s="37"/>
      <c r="G126" s="51"/>
      <c r="H126" s="22" t="s">
        <v>9</v>
      </c>
      <c r="I126" s="20" t="s">
        <v>17</v>
      </c>
      <c r="J126" s="47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81" customHeight="1" thickTop="1" x14ac:dyDescent="0.2">
      <c r="A127" s="41">
        <f>SUM(A125+1)</f>
        <v>3</v>
      </c>
      <c r="B127" s="45" t="s">
        <v>10</v>
      </c>
      <c r="C127" s="39">
        <v>5</v>
      </c>
      <c r="D127" s="39">
        <v>1000</v>
      </c>
      <c r="E127" s="39">
        <v>25</v>
      </c>
      <c r="F127" s="76" t="s">
        <v>22</v>
      </c>
      <c r="G127" s="51">
        <v>0.333445661331086</v>
      </c>
      <c r="H127" s="25" t="s">
        <v>15</v>
      </c>
      <c r="I127" s="20" t="s">
        <v>17</v>
      </c>
      <c r="J127" s="47" t="s">
        <v>125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29.25" thickBot="1" x14ac:dyDescent="0.25">
      <c r="A128" s="41"/>
      <c r="B128" s="46"/>
      <c r="C128" s="39"/>
      <c r="D128" s="39"/>
      <c r="E128" s="39"/>
      <c r="F128" s="76"/>
      <c r="G128" s="51"/>
      <c r="H128" s="22" t="s">
        <v>9</v>
      </c>
      <c r="I128" s="20" t="s">
        <v>17</v>
      </c>
      <c r="J128" s="47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34.5" customHeight="1" thickTop="1" x14ac:dyDescent="0.2">
      <c r="A129" s="41">
        <f>SUM(A127+1)</f>
        <v>4</v>
      </c>
      <c r="B129" s="45" t="s">
        <v>10</v>
      </c>
      <c r="C129" s="39">
        <v>5</v>
      </c>
      <c r="D129" s="39">
        <v>1500</v>
      </c>
      <c r="E129" s="39">
        <v>40</v>
      </c>
      <c r="F129" s="76" t="s">
        <v>19</v>
      </c>
      <c r="G129" s="51">
        <v>0.57310000000000005</v>
      </c>
      <c r="H129" s="62" t="s">
        <v>9</v>
      </c>
      <c r="I129" s="20" t="s">
        <v>20</v>
      </c>
      <c r="J129" s="47" t="s">
        <v>135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26.25" thickBot="1" x14ac:dyDescent="0.25">
      <c r="A130" s="41"/>
      <c r="B130" s="46"/>
      <c r="C130" s="39"/>
      <c r="D130" s="39"/>
      <c r="E130" s="39"/>
      <c r="F130" s="76"/>
      <c r="G130" s="51"/>
      <c r="H130" s="62"/>
      <c r="I130" s="20" t="s">
        <v>21</v>
      </c>
      <c r="J130" s="57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90.75" customHeight="1" thickTop="1" x14ac:dyDescent="0.2">
      <c r="A131" s="41">
        <f>SUM(A129+1)</f>
        <v>5</v>
      </c>
      <c r="B131" s="45" t="s">
        <v>10</v>
      </c>
      <c r="C131" s="39">
        <v>5</v>
      </c>
      <c r="D131" s="39">
        <v>1900</v>
      </c>
      <c r="E131" s="39">
        <v>60</v>
      </c>
      <c r="F131" s="76" t="s">
        <v>23</v>
      </c>
      <c r="G131" s="51">
        <v>0.58071968014215902</v>
      </c>
      <c r="H131" s="62" t="s">
        <v>9</v>
      </c>
      <c r="I131" s="20" t="s">
        <v>21</v>
      </c>
      <c r="J131" s="47" t="s">
        <v>127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29.25" customHeight="1" thickBot="1" x14ac:dyDescent="0.25">
      <c r="A132" s="41"/>
      <c r="B132" s="46"/>
      <c r="C132" s="40"/>
      <c r="D132" s="40"/>
      <c r="E132" s="40"/>
      <c r="F132" s="80"/>
      <c r="G132" s="65"/>
      <c r="H132" s="50"/>
      <c r="I132" s="27" t="s">
        <v>20</v>
      </c>
      <c r="J132" s="5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52.5" thickTop="1" thickBot="1" x14ac:dyDescent="0.25">
      <c r="A133" s="3">
        <f t="shared" si="1"/>
        <v>1</v>
      </c>
      <c r="B133" s="26" t="s">
        <v>24</v>
      </c>
      <c r="C133" s="2">
        <v>5</v>
      </c>
      <c r="D133" s="2">
        <v>100</v>
      </c>
      <c r="E133" s="2">
        <v>1</v>
      </c>
      <c r="F133" s="10" t="s">
        <v>27</v>
      </c>
      <c r="G133" s="4">
        <v>0</v>
      </c>
      <c r="H133" s="21" t="s">
        <v>11</v>
      </c>
      <c r="I133" s="2"/>
      <c r="J133" s="33" t="s">
        <v>195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52.5" thickTop="1" thickBot="1" x14ac:dyDescent="0.25">
      <c r="A134" s="3">
        <f t="shared" si="1"/>
        <v>2</v>
      </c>
      <c r="B134" s="26" t="s">
        <v>24</v>
      </c>
      <c r="C134" s="2">
        <v>5</v>
      </c>
      <c r="D134" s="2">
        <v>500</v>
      </c>
      <c r="E134" s="2">
        <v>10</v>
      </c>
      <c r="F134" s="10" t="s">
        <v>28</v>
      </c>
      <c r="G134" s="4">
        <v>0</v>
      </c>
      <c r="H134" s="21" t="s">
        <v>11</v>
      </c>
      <c r="I134" s="2"/>
      <c r="J134" s="33" t="s">
        <v>194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52.5" thickTop="1" thickBot="1" x14ac:dyDescent="0.25">
      <c r="A135" s="3">
        <f t="shared" si="1"/>
        <v>3</v>
      </c>
      <c r="B135" s="26" t="s">
        <v>24</v>
      </c>
      <c r="C135" s="2">
        <v>5</v>
      </c>
      <c r="D135" s="2">
        <v>700</v>
      </c>
      <c r="E135" s="2">
        <v>10</v>
      </c>
      <c r="F135" s="10" t="s">
        <v>25</v>
      </c>
      <c r="G135" s="4">
        <v>1.86602870813397E-2</v>
      </c>
      <c r="H135" s="28" t="s">
        <v>9</v>
      </c>
      <c r="I135" s="20" t="s">
        <v>26</v>
      </c>
      <c r="J135" s="33" t="s">
        <v>192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52.5" thickTop="1" thickBot="1" x14ac:dyDescent="0.25">
      <c r="A136" s="3">
        <f t="shared" si="1"/>
        <v>4</v>
      </c>
      <c r="B136" s="26" t="s">
        <v>24</v>
      </c>
      <c r="C136" s="2">
        <v>5</v>
      </c>
      <c r="D136" s="2">
        <v>1000</v>
      </c>
      <c r="E136" s="2">
        <v>25</v>
      </c>
      <c r="F136" s="10" t="s">
        <v>33</v>
      </c>
      <c r="G136" s="4">
        <v>2.4464315842753499E-2</v>
      </c>
      <c r="H136" s="2" t="s">
        <v>29</v>
      </c>
      <c r="I136" s="2"/>
      <c r="J136" s="33" t="s">
        <v>197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53.25" customHeight="1" thickTop="1" x14ac:dyDescent="0.2">
      <c r="A137" s="3">
        <f t="shared" si="1"/>
        <v>5</v>
      </c>
      <c r="B137" s="42" t="s">
        <v>24</v>
      </c>
      <c r="C137" s="39">
        <v>5</v>
      </c>
      <c r="D137" s="39">
        <v>1500</v>
      </c>
      <c r="E137" s="39">
        <v>40</v>
      </c>
      <c r="F137" s="37" t="s">
        <v>34</v>
      </c>
      <c r="G137" s="51">
        <v>0.47906976744185997</v>
      </c>
      <c r="H137" s="49" t="s">
        <v>9</v>
      </c>
      <c r="I137" s="20" t="s">
        <v>31</v>
      </c>
      <c r="J137" s="47" t="s">
        <v>196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57.75" customHeight="1" thickBot="1" x14ac:dyDescent="0.25">
      <c r="A138" s="3">
        <f t="shared" si="1"/>
        <v>6</v>
      </c>
      <c r="B138" s="43"/>
      <c r="C138" s="39"/>
      <c r="D138" s="39"/>
      <c r="E138" s="39"/>
      <c r="F138" s="37"/>
      <c r="G138" s="51"/>
      <c r="H138" s="49"/>
      <c r="I138" s="20" t="s">
        <v>20</v>
      </c>
      <c r="J138" s="57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39" thickTop="1" x14ac:dyDescent="0.2">
      <c r="A139" s="41">
        <f t="shared" si="1"/>
        <v>7</v>
      </c>
      <c r="B139" s="42" t="s">
        <v>24</v>
      </c>
      <c r="C139" s="39">
        <v>5</v>
      </c>
      <c r="D139" s="39">
        <v>1900</v>
      </c>
      <c r="E139" s="39">
        <v>60</v>
      </c>
      <c r="F139" s="37" t="s">
        <v>32</v>
      </c>
      <c r="G139" s="51">
        <v>0.48387673068333997</v>
      </c>
      <c r="H139" s="49" t="s">
        <v>9</v>
      </c>
      <c r="I139" s="20" t="s">
        <v>31</v>
      </c>
      <c r="J139" s="47" t="s">
        <v>193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30" customHeight="1" thickBot="1" x14ac:dyDescent="0.25">
      <c r="A140" s="41"/>
      <c r="B140" s="43"/>
      <c r="C140" s="40"/>
      <c r="D140" s="40"/>
      <c r="E140" s="40"/>
      <c r="F140" s="38"/>
      <c r="G140" s="52"/>
      <c r="H140" s="50"/>
      <c r="I140" s="27" t="s">
        <v>20</v>
      </c>
      <c r="J140" s="5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29.25" customHeight="1" thickTop="1" x14ac:dyDescent="0.2">
      <c r="A141" s="3">
        <f t="shared" si="1"/>
        <v>1</v>
      </c>
      <c r="B141" s="45" t="s">
        <v>35</v>
      </c>
      <c r="C141" s="69">
        <v>4</v>
      </c>
      <c r="D141" s="69">
        <v>100</v>
      </c>
      <c r="E141" s="69">
        <v>1</v>
      </c>
      <c r="F141" s="72" t="s">
        <v>36</v>
      </c>
      <c r="G141" s="71">
        <v>0.6</v>
      </c>
      <c r="H141" s="58" t="s">
        <v>9</v>
      </c>
      <c r="I141" s="20" t="s">
        <v>20</v>
      </c>
      <c r="J141" s="60" t="s">
        <v>203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39" thickBot="1" x14ac:dyDescent="0.25">
      <c r="A142" s="3">
        <f t="shared" si="1"/>
        <v>2</v>
      </c>
      <c r="B142" s="46"/>
      <c r="C142" s="39"/>
      <c r="D142" s="39"/>
      <c r="E142" s="39"/>
      <c r="F142" s="37"/>
      <c r="G142" s="51"/>
      <c r="H142" s="49"/>
      <c r="I142" s="20" t="s">
        <v>37</v>
      </c>
      <c r="J142" s="57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29.25" customHeight="1" thickTop="1" x14ac:dyDescent="0.2">
      <c r="A143" s="3">
        <f t="shared" si="1"/>
        <v>3</v>
      </c>
      <c r="B143" s="45" t="s">
        <v>35</v>
      </c>
      <c r="C143" s="39">
        <v>4</v>
      </c>
      <c r="D143" s="39">
        <v>500</v>
      </c>
      <c r="E143" s="39">
        <v>10</v>
      </c>
      <c r="F143" s="37" t="s">
        <v>38</v>
      </c>
      <c r="G143" s="51">
        <v>0.60016025641025605</v>
      </c>
      <c r="H143" s="49" t="s">
        <v>9</v>
      </c>
      <c r="I143" s="20" t="s">
        <v>20</v>
      </c>
      <c r="J143" s="47" t="s">
        <v>199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39" thickBot="1" x14ac:dyDescent="0.25">
      <c r="A144" s="3">
        <f t="shared" si="1"/>
        <v>4</v>
      </c>
      <c r="B144" s="46"/>
      <c r="C144" s="39"/>
      <c r="D144" s="39"/>
      <c r="E144" s="39"/>
      <c r="F144" s="37"/>
      <c r="G144" s="51"/>
      <c r="H144" s="49"/>
      <c r="I144" s="20" t="s">
        <v>37</v>
      </c>
      <c r="J144" s="57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39" thickTop="1" x14ac:dyDescent="0.2">
      <c r="A145" s="41">
        <f t="shared" si="1"/>
        <v>5</v>
      </c>
      <c r="B145" s="45" t="s">
        <v>35</v>
      </c>
      <c r="C145" s="39">
        <v>4</v>
      </c>
      <c r="D145" s="39">
        <v>700</v>
      </c>
      <c r="E145" s="39">
        <v>10</v>
      </c>
      <c r="F145" s="37" t="s">
        <v>39</v>
      </c>
      <c r="G145" s="61">
        <v>0.60166093928980502</v>
      </c>
      <c r="H145" s="49" t="s">
        <v>9</v>
      </c>
      <c r="I145" s="20" t="s">
        <v>37</v>
      </c>
      <c r="J145" s="47" t="s">
        <v>200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29.25" customHeight="1" thickBot="1" x14ac:dyDescent="0.25">
      <c r="A146" s="41"/>
      <c r="B146" s="46"/>
      <c r="C146" s="39"/>
      <c r="D146" s="39"/>
      <c r="E146" s="39"/>
      <c r="F146" s="37"/>
      <c r="G146" s="61"/>
      <c r="H146" s="49"/>
      <c r="I146" s="20" t="s">
        <v>20</v>
      </c>
      <c r="J146" s="57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29.25" customHeight="1" thickTop="1" x14ac:dyDescent="0.2">
      <c r="A147" s="41">
        <f>SUM(A145+1)</f>
        <v>6</v>
      </c>
      <c r="B147" s="45" t="s">
        <v>35</v>
      </c>
      <c r="C147" s="39">
        <v>4</v>
      </c>
      <c r="D147" s="39">
        <v>1000</v>
      </c>
      <c r="E147" s="39">
        <v>25</v>
      </c>
      <c r="F147" s="37" t="s">
        <v>40</v>
      </c>
      <c r="G147" s="51">
        <v>0.60372771474878395</v>
      </c>
      <c r="H147" s="49" t="s">
        <v>9</v>
      </c>
      <c r="I147" s="20" t="s">
        <v>20</v>
      </c>
      <c r="J147" s="47" t="s">
        <v>201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39" thickBot="1" x14ac:dyDescent="0.25">
      <c r="A148" s="41"/>
      <c r="B148" s="46"/>
      <c r="C148" s="39"/>
      <c r="D148" s="39"/>
      <c r="E148" s="39"/>
      <c r="F148" s="37"/>
      <c r="G148" s="51"/>
      <c r="H148" s="49"/>
      <c r="I148" s="20" t="s">
        <v>37</v>
      </c>
      <c r="J148" s="57"/>
      <c r="K148" s="35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26.25" thickTop="1" x14ac:dyDescent="0.2">
      <c r="A149" s="41">
        <f>SUM(A147+1)</f>
        <v>7</v>
      </c>
      <c r="B149" s="45" t="s">
        <v>35</v>
      </c>
      <c r="C149" s="39">
        <v>4</v>
      </c>
      <c r="D149" s="39">
        <v>1500</v>
      </c>
      <c r="E149" s="39">
        <v>40</v>
      </c>
      <c r="F149" s="37" t="s">
        <v>42</v>
      </c>
      <c r="G149" s="51">
        <v>0.88852813852813795</v>
      </c>
      <c r="H149" s="59" t="s">
        <v>15</v>
      </c>
      <c r="I149" s="20" t="s">
        <v>20</v>
      </c>
      <c r="J149" s="47" t="s">
        <v>202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39" thickBot="1" x14ac:dyDescent="0.25">
      <c r="A150" s="41"/>
      <c r="B150" s="46"/>
      <c r="C150" s="39"/>
      <c r="D150" s="39"/>
      <c r="E150" s="39"/>
      <c r="F150" s="37"/>
      <c r="G150" s="51"/>
      <c r="H150" s="59"/>
      <c r="I150" s="20" t="s">
        <v>37</v>
      </c>
      <c r="J150" s="57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52.5" thickTop="1" thickBot="1" x14ac:dyDescent="0.25">
      <c r="A151" s="3">
        <f>SUM(A149+1)</f>
        <v>8</v>
      </c>
      <c r="B151" s="24" t="s">
        <v>35</v>
      </c>
      <c r="C151" s="16">
        <v>4</v>
      </c>
      <c r="D151" s="5">
        <v>1900</v>
      </c>
      <c r="E151" s="5">
        <v>60</v>
      </c>
      <c r="F151" s="18" t="s">
        <v>41</v>
      </c>
      <c r="G151" s="9">
        <v>0.87665952890792198</v>
      </c>
      <c r="H151" s="23" t="s">
        <v>9</v>
      </c>
      <c r="I151" s="27" t="s">
        <v>37</v>
      </c>
      <c r="J151" s="32" t="s">
        <v>198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52.5" thickTop="1" thickBot="1" x14ac:dyDescent="0.25">
      <c r="A152" s="3">
        <f>SUM(0+1)</f>
        <v>1</v>
      </c>
      <c r="B152" s="26" t="s">
        <v>62</v>
      </c>
      <c r="C152" s="2">
        <v>5</v>
      </c>
      <c r="D152" s="2">
        <v>100</v>
      </c>
      <c r="E152" s="7">
        <v>1</v>
      </c>
      <c r="F152" s="10" t="s">
        <v>117</v>
      </c>
      <c r="G152" s="4">
        <v>0.28999999999999998</v>
      </c>
      <c r="H152" s="2" t="s">
        <v>29</v>
      </c>
      <c r="I152" s="2"/>
      <c r="J152" s="36" t="s">
        <v>207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34.5" customHeight="1" thickTop="1" x14ac:dyDescent="0.2">
      <c r="A153" s="41">
        <f t="shared" si="1"/>
        <v>2</v>
      </c>
      <c r="B153" s="42" t="s">
        <v>62</v>
      </c>
      <c r="C153" s="39">
        <v>5</v>
      </c>
      <c r="D153" s="39">
        <v>500</v>
      </c>
      <c r="E153" s="39">
        <v>10</v>
      </c>
      <c r="F153" s="37" t="s">
        <v>118</v>
      </c>
      <c r="G153" s="51">
        <v>0.6321</v>
      </c>
      <c r="H153" s="49" t="s">
        <v>9</v>
      </c>
      <c r="I153" s="20" t="s">
        <v>91</v>
      </c>
      <c r="J153" s="47" t="s">
        <v>205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25.5" x14ac:dyDescent="0.2">
      <c r="A154" s="41"/>
      <c r="B154" s="44"/>
      <c r="C154" s="39"/>
      <c r="D154" s="39"/>
      <c r="E154" s="39"/>
      <c r="F154" s="37"/>
      <c r="G154" s="51"/>
      <c r="H154" s="49"/>
      <c r="I154" s="20" t="s">
        <v>20</v>
      </c>
      <c r="J154" s="47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26.25" thickBot="1" x14ac:dyDescent="0.25">
      <c r="A155" s="41"/>
      <c r="B155" s="43"/>
      <c r="C155" s="39"/>
      <c r="D155" s="39"/>
      <c r="E155" s="39"/>
      <c r="F155" s="37"/>
      <c r="G155" s="51"/>
      <c r="H155" s="49"/>
      <c r="I155" s="20" t="s">
        <v>134</v>
      </c>
      <c r="J155" s="47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34.5" customHeight="1" thickTop="1" x14ac:dyDescent="0.2">
      <c r="A156" s="41">
        <f>SUM(A153+1)</f>
        <v>3</v>
      </c>
      <c r="B156" s="42" t="s">
        <v>62</v>
      </c>
      <c r="C156" s="39">
        <v>5</v>
      </c>
      <c r="D156" s="39">
        <v>700</v>
      </c>
      <c r="E156" s="39">
        <v>20</v>
      </c>
      <c r="F156" s="37" t="s">
        <v>119</v>
      </c>
      <c r="G156" s="51">
        <v>0.80189999999999995</v>
      </c>
      <c r="H156" s="49" t="s">
        <v>9</v>
      </c>
      <c r="I156" s="20" t="s">
        <v>91</v>
      </c>
      <c r="J156" s="54" t="s">
        <v>206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25.5" x14ac:dyDescent="0.2">
      <c r="A157" s="41"/>
      <c r="B157" s="44"/>
      <c r="C157" s="39"/>
      <c r="D157" s="39"/>
      <c r="E157" s="39"/>
      <c r="F157" s="37"/>
      <c r="G157" s="51"/>
      <c r="H157" s="49"/>
      <c r="I157" s="20" t="s">
        <v>20</v>
      </c>
      <c r="J157" s="54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26.25" thickBot="1" x14ac:dyDescent="0.25">
      <c r="A158" s="41"/>
      <c r="B158" s="43"/>
      <c r="C158" s="39"/>
      <c r="D158" s="39"/>
      <c r="E158" s="39"/>
      <c r="F158" s="37"/>
      <c r="G158" s="51"/>
      <c r="H158" s="49"/>
      <c r="I158" s="20" t="s">
        <v>134</v>
      </c>
      <c r="J158" s="54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34.5" customHeight="1" thickTop="1" x14ac:dyDescent="0.2">
      <c r="A159" s="41">
        <f>SUM(A156+1)</f>
        <v>4</v>
      </c>
      <c r="B159" s="42" t="s">
        <v>62</v>
      </c>
      <c r="C159" s="39">
        <v>5</v>
      </c>
      <c r="D159" s="39">
        <v>1000</v>
      </c>
      <c r="E159" s="39">
        <v>25</v>
      </c>
      <c r="F159" s="37" t="s">
        <v>120</v>
      </c>
      <c r="G159" s="51">
        <v>0.61419999999999997</v>
      </c>
      <c r="H159" s="49" t="s">
        <v>9</v>
      </c>
      <c r="I159" s="20" t="s">
        <v>91</v>
      </c>
      <c r="J159" s="47" t="s">
        <v>208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25.5" x14ac:dyDescent="0.2">
      <c r="A160" s="41"/>
      <c r="B160" s="44"/>
      <c r="C160" s="39"/>
      <c r="D160" s="39"/>
      <c r="E160" s="39"/>
      <c r="F160" s="37"/>
      <c r="G160" s="51"/>
      <c r="H160" s="49"/>
      <c r="I160" s="20" t="s">
        <v>20</v>
      </c>
      <c r="J160" s="5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26.25" thickBot="1" x14ac:dyDescent="0.25">
      <c r="A161" s="41"/>
      <c r="B161" s="43"/>
      <c r="C161" s="39"/>
      <c r="D161" s="39"/>
      <c r="E161" s="39"/>
      <c r="F161" s="37"/>
      <c r="G161" s="51"/>
      <c r="H161" s="49"/>
      <c r="I161" s="20" t="s">
        <v>134</v>
      </c>
      <c r="J161" s="53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34.5" customHeight="1" thickTop="1" x14ac:dyDescent="0.2">
      <c r="A162" s="41">
        <f>SUM(A159+1)</f>
        <v>5</v>
      </c>
      <c r="B162" s="42" t="s">
        <v>62</v>
      </c>
      <c r="C162" s="39">
        <v>5</v>
      </c>
      <c r="D162" s="39">
        <v>1500</v>
      </c>
      <c r="E162" s="39">
        <v>40</v>
      </c>
      <c r="F162" s="37" t="s">
        <v>121</v>
      </c>
      <c r="G162" s="51">
        <v>0.65249999999999997</v>
      </c>
      <c r="H162" s="49" t="s">
        <v>9</v>
      </c>
      <c r="I162" s="20" t="s">
        <v>91</v>
      </c>
      <c r="J162" s="47" t="s">
        <v>209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25.5" x14ac:dyDescent="0.2">
      <c r="A163" s="41"/>
      <c r="B163" s="44"/>
      <c r="C163" s="39"/>
      <c r="D163" s="39"/>
      <c r="E163" s="39"/>
      <c r="F163" s="37"/>
      <c r="G163" s="51"/>
      <c r="H163" s="49"/>
      <c r="I163" s="20" t="s">
        <v>20</v>
      </c>
      <c r="J163" s="47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26.25" thickBot="1" x14ac:dyDescent="0.25">
      <c r="A164" s="41"/>
      <c r="B164" s="43"/>
      <c r="C164" s="39"/>
      <c r="D164" s="39"/>
      <c r="E164" s="39"/>
      <c r="F164" s="37"/>
      <c r="G164" s="51"/>
      <c r="H164" s="49"/>
      <c r="I164" s="20" t="s">
        <v>134</v>
      </c>
      <c r="J164" s="47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34.5" customHeight="1" thickTop="1" x14ac:dyDescent="0.2">
      <c r="A165" s="39">
        <f>SUM(A162+1)</f>
        <v>6</v>
      </c>
      <c r="B165" s="42" t="s">
        <v>62</v>
      </c>
      <c r="C165" s="39">
        <v>5</v>
      </c>
      <c r="D165" s="39">
        <v>1900</v>
      </c>
      <c r="E165" s="39">
        <v>60</v>
      </c>
      <c r="F165" s="37" t="s">
        <v>39</v>
      </c>
      <c r="G165" s="51">
        <v>0.65059999999999996</v>
      </c>
      <c r="H165" s="49" t="s">
        <v>9</v>
      </c>
      <c r="I165" s="20" t="s">
        <v>91</v>
      </c>
      <c r="J165" s="47" t="s">
        <v>204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25.5" x14ac:dyDescent="0.2">
      <c r="A166" s="39"/>
      <c r="B166" s="44"/>
      <c r="C166" s="39"/>
      <c r="D166" s="39"/>
      <c r="E166" s="39"/>
      <c r="F166" s="37"/>
      <c r="G166" s="51"/>
      <c r="H166" s="49"/>
      <c r="I166" s="20" t="s">
        <v>20</v>
      </c>
      <c r="J166" s="47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26.25" thickBot="1" x14ac:dyDescent="0.25">
      <c r="A167" s="39"/>
      <c r="B167" s="43"/>
      <c r="C167" s="40"/>
      <c r="D167" s="40"/>
      <c r="E167" s="40"/>
      <c r="F167" s="38"/>
      <c r="G167" s="52"/>
      <c r="H167" s="50"/>
      <c r="I167" s="27" t="s">
        <v>134</v>
      </c>
      <c r="J167" s="48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3.5" thickTop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1:30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1:30" ht="12.7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spans="1:30" ht="12.7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spans="1:30" ht="12.75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 spans="1:30" ht="12.75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 spans="1:30" ht="12.75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 spans="1:30" ht="12.75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 spans="1:30" ht="12.75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  <row r="1009" spans="1:30" ht="12.75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</row>
    <row r="1010" spans="1:30" ht="12.75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</row>
    <row r="1011" spans="1:30" ht="12.75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</row>
    <row r="1012" spans="1:30" ht="12.75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</row>
    <row r="1013" spans="1:30" ht="12.75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</row>
    <row r="1014" spans="1:30" ht="12.75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</row>
    <row r="1015" spans="1:30" ht="12.75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</row>
    <row r="1016" spans="1:30" ht="12.75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</row>
    <row r="1017" spans="1:30" ht="12.75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</row>
    <row r="1018" spans="1:30" ht="12.75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</row>
    <row r="1019" spans="1:30" ht="12.75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</row>
    <row r="1020" spans="1:30" ht="12.75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</row>
    <row r="1021" spans="1:30" ht="12.75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</row>
    <row r="1022" spans="1:30" ht="12.75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</row>
    <row r="1023" spans="1:30" ht="12.75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</row>
    <row r="1024" spans="1:30" ht="12.75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</row>
    <row r="1025" spans="1:30" ht="12.75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</row>
    <row r="1026" spans="1:30" ht="12.75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</row>
    <row r="1027" spans="1:30" ht="12.75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</row>
    <row r="1028" spans="1:30" ht="12.75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</row>
    <row r="1029" spans="1:30" ht="12.75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</row>
    <row r="1030" spans="1:30" ht="12.75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</row>
    <row r="1031" spans="1:30" ht="12.75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</row>
    <row r="1032" spans="1:30" ht="12.75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</row>
    <row r="1033" spans="1:30" ht="12.75" x14ac:dyDescent="0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</row>
    <row r="1034" spans="1:30" ht="12.75" x14ac:dyDescent="0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</row>
    <row r="1035" spans="1:30" ht="12.75" x14ac:dyDescent="0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</row>
    <row r="1036" spans="1:30" ht="12.75" x14ac:dyDescent="0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</row>
    <row r="1037" spans="1:30" ht="12.75" x14ac:dyDescent="0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</row>
    <row r="1038" spans="1:30" ht="12.75" x14ac:dyDescent="0.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</row>
    <row r="1039" spans="1:30" ht="12.75" x14ac:dyDescent="0.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</row>
    <row r="1040" spans="1:30" ht="12.75" x14ac:dyDescent="0.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</row>
    <row r="1041" spans="1:30" ht="12.75" x14ac:dyDescent="0.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</row>
    <row r="1042" spans="1:30" ht="12.75" x14ac:dyDescent="0.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</row>
    <row r="1043" spans="1:30" ht="12.75" x14ac:dyDescent="0.2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</row>
    <row r="1044" spans="1:30" ht="12.75" x14ac:dyDescent="0.2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</row>
    <row r="1045" spans="1:30" ht="12.75" x14ac:dyDescent="0.2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</row>
    <row r="1046" spans="1:30" ht="12.75" x14ac:dyDescent="0.2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</row>
    <row r="1047" spans="1:30" ht="12.75" x14ac:dyDescent="0.2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</row>
    <row r="1048" spans="1:30" ht="12.75" x14ac:dyDescent="0.2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</row>
    <row r="1049" spans="1:30" ht="12.75" x14ac:dyDescent="0.2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</row>
    <row r="1050" spans="1:30" ht="12.75" x14ac:dyDescent="0.2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</row>
    <row r="1051" spans="1:30" ht="12.75" x14ac:dyDescent="0.2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</row>
    <row r="1052" spans="1:30" ht="12.75" x14ac:dyDescent="0.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</row>
    <row r="1053" spans="1:30" ht="12.75" x14ac:dyDescent="0.2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</row>
    <row r="1054" spans="1:30" ht="12.75" x14ac:dyDescent="0.2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</row>
    <row r="1055" spans="1:30" ht="12.75" x14ac:dyDescent="0.2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</row>
    <row r="1056" spans="1:30" ht="12.75" x14ac:dyDescent="0.2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</row>
    <row r="1057" spans="1:30" ht="12.75" x14ac:dyDescent="0.2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</row>
    <row r="1058" spans="1:30" ht="12.75" x14ac:dyDescent="0.2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</row>
  </sheetData>
  <mergeCells count="489">
    <mergeCell ref="J1:J2"/>
    <mergeCell ref="A1:A2"/>
    <mergeCell ref="B1:B2"/>
    <mergeCell ref="C1:C2"/>
    <mergeCell ref="D1:D2"/>
    <mergeCell ref="E1:E2"/>
    <mergeCell ref="F1:F2"/>
    <mergeCell ref="G1:G2"/>
    <mergeCell ref="H1:I2"/>
    <mergeCell ref="B137:B138"/>
    <mergeCell ref="J122:J123"/>
    <mergeCell ref="H122:H123"/>
    <mergeCell ref="G122:G123"/>
    <mergeCell ref="F122:F123"/>
    <mergeCell ref="E122:E123"/>
    <mergeCell ref="D122:D123"/>
    <mergeCell ref="C122:C123"/>
    <mergeCell ref="J119:J120"/>
    <mergeCell ref="H119:H120"/>
    <mergeCell ref="C137:C138"/>
    <mergeCell ref="G137:G138"/>
    <mergeCell ref="F137:F138"/>
    <mergeCell ref="E137:E138"/>
    <mergeCell ref="D137:D138"/>
    <mergeCell ref="G125:G126"/>
    <mergeCell ref="F125:F126"/>
    <mergeCell ref="E125:E126"/>
    <mergeCell ref="D125:D126"/>
    <mergeCell ref="J125:J126"/>
    <mergeCell ref="J131:J132"/>
    <mergeCell ref="G131:G132"/>
    <mergeCell ref="F131:F132"/>
    <mergeCell ref="E131:E132"/>
    <mergeCell ref="A116:A118"/>
    <mergeCell ref="A114:A115"/>
    <mergeCell ref="C114:C115"/>
    <mergeCell ref="J111:J113"/>
    <mergeCell ref="G111:G113"/>
    <mergeCell ref="F111:F113"/>
    <mergeCell ref="E111:E113"/>
    <mergeCell ref="D111:D113"/>
    <mergeCell ref="C125:C126"/>
    <mergeCell ref="A125:A126"/>
    <mergeCell ref="B125:B126"/>
    <mergeCell ref="B114:B115"/>
    <mergeCell ref="B116:B118"/>
    <mergeCell ref="B122:B123"/>
    <mergeCell ref="B119:B120"/>
    <mergeCell ref="A122:A123"/>
    <mergeCell ref="A119:A120"/>
    <mergeCell ref="C111:C113"/>
    <mergeCell ref="B111:B113"/>
    <mergeCell ref="A111:A113"/>
    <mergeCell ref="H111:H113"/>
    <mergeCell ref="G119:G120"/>
    <mergeCell ref="F119:F120"/>
    <mergeCell ref="E119:E120"/>
    <mergeCell ref="D131:D132"/>
    <mergeCell ref="C131:C132"/>
    <mergeCell ref="A131:A132"/>
    <mergeCell ref="J127:J128"/>
    <mergeCell ref="J129:J130"/>
    <mergeCell ref="G129:G130"/>
    <mergeCell ref="F129:F130"/>
    <mergeCell ref="E129:E130"/>
    <mergeCell ref="D129:D130"/>
    <mergeCell ref="C129:C130"/>
    <mergeCell ref="A129:A130"/>
    <mergeCell ref="B127:B128"/>
    <mergeCell ref="B129:B130"/>
    <mergeCell ref="B131:B132"/>
    <mergeCell ref="G127:G128"/>
    <mergeCell ref="F127:F128"/>
    <mergeCell ref="E127:E128"/>
    <mergeCell ref="D127:D128"/>
    <mergeCell ref="C127:C128"/>
    <mergeCell ref="A127:A128"/>
    <mergeCell ref="H131:H132"/>
    <mergeCell ref="H129:H130"/>
    <mergeCell ref="D143:D144"/>
    <mergeCell ref="D141:D142"/>
    <mergeCell ref="C143:C144"/>
    <mergeCell ref="C141:C142"/>
    <mergeCell ref="B145:B146"/>
    <mergeCell ref="B143:B144"/>
    <mergeCell ref="B141:B142"/>
    <mergeCell ref="G141:G142"/>
    <mergeCell ref="G143:G144"/>
    <mergeCell ref="F143:F144"/>
    <mergeCell ref="F141:F142"/>
    <mergeCell ref="E143:E144"/>
    <mergeCell ref="E141:E142"/>
    <mergeCell ref="E147:E148"/>
    <mergeCell ref="D147:D148"/>
    <mergeCell ref="C147:C148"/>
    <mergeCell ref="B147:B148"/>
    <mergeCell ref="A147:A148"/>
    <mergeCell ref="G149:G150"/>
    <mergeCell ref="F149:F150"/>
    <mergeCell ref="E149:E150"/>
    <mergeCell ref="D149:D150"/>
    <mergeCell ref="C149:C150"/>
    <mergeCell ref="C6:C7"/>
    <mergeCell ref="B6:B7"/>
    <mergeCell ref="A6:A7"/>
    <mergeCell ref="J4:J5"/>
    <mergeCell ref="G4:G5"/>
    <mergeCell ref="F4:F5"/>
    <mergeCell ref="E4:E5"/>
    <mergeCell ref="D4:D5"/>
    <mergeCell ref="C4:C5"/>
    <mergeCell ref="B4:B5"/>
    <mergeCell ref="A4:A5"/>
    <mergeCell ref="H4:H5"/>
    <mergeCell ref="H6:H7"/>
    <mergeCell ref="J6:J7"/>
    <mergeCell ref="G6:G7"/>
    <mergeCell ref="F6:F7"/>
    <mergeCell ref="E6:E7"/>
    <mergeCell ref="D6:D7"/>
    <mergeCell ref="B10:B11"/>
    <mergeCell ref="J8:J9"/>
    <mergeCell ref="G8:G9"/>
    <mergeCell ref="F8:F9"/>
    <mergeCell ref="E8:E9"/>
    <mergeCell ref="D8:D9"/>
    <mergeCell ref="C8:C9"/>
    <mergeCell ref="B8:B9"/>
    <mergeCell ref="A12:A13"/>
    <mergeCell ref="A10:A11"/>
    <mergeCell ref="A8:A9"/>
    <mergeCell ref="J12:J13"/>
    <mergeCell ref="G12:G13"/>
    <mergeCell ref="F12:F13"/>
    <mergeCell ref="E12:E13"/>
    <mergeCell ref="D12:D13"/>
    <mergeCell ref="C12:C13"/>
    <mergeCell ref="B12:B13"/>
    <mergeCell ref="J10:J11"/>
    <mergeCell ref="G10:G11"/>
    <mergeCell ref="F10:F11"/>
    <mergeCell ref="E10:E11"/>
    <mergeCell ref="D10:D11"/>
    <mergeCell ref="C10:C11"/>
    <mergeCell ref="C15:C16"/>
    <mergeCell ref="B15:B16"/>
    <mergeCell ref="A15:A16"/>
    <mergeCell ref="J17:J19"/>
    <mergeCell ref="G17:G19"/>
    <mergeCell ref="F17:F19"/>
    <mergeCell ref="E17:E19"/>
    <mergeCell ref="D17:D19"/>
    <mergeCell ref="C17:C19"/>
    <mergeCell ref="B17:B19"/>
    <mergeCell ref="A17:A19"/>
    <mergeCell ref="J15:J16"/>
    <mergeCell ref="G15:G16"/>
    <mergeCell ref="F15:F16"/>
    <mergeCell ref="E15:E16"/>
    <mergeCell ref="D15:D16"/>
    <mergeCell ref="C26:C27"/>
    <mergeCell ref="A26:A27"/>
    <mergeCell ref="B26:B27"/>
    <mergeCell ref="J29:J30"/>
    <mergeCell ref="G29:G30"/>
    <mergeCell ref="F29:F30"/>
    <mergeCell ref="E29:E30"/>
    <mergeCell ref="D29:D30"/>
    <mergeCell ref="C29:C30"/>
    <mergeCell ref="B29:B30"/>
    <mergeCell ref="A29:A30"/>
    <mergeCell ref="H29:H30"/>
    <mergeCell ref="J26:J27"/>
    <mergeCell ref="G26:G27"/>
    <mergeCell ref="F26:F27"/>
    <mergeCell ref="E26:E27"/>
    <mergeCell ref="D26:D27"/>
    <mergeCell ref="C33:C34"/>
    <mergeCell ref="B33:B34"/>
    <mergeCell ref="A33:A34"/>
    <mergeCell ref="J31:J32"/>
    <mergeCell ref="G31:G32"/>
    <mergeCell ref="F31:F32"/>
    <mergeCell ref="E31:E32"/>
    <mergeCell ref="D31:D32"/>
    <mergeCell ref="C31:C32"/>
    <mergeCell ref="A31:A32"/>
    <mergeCell ref="B31:B32"/>
    <mergeCell ref="H31:H32"/>
    <mergeCell ref="H33:H34"/>
    <mergeCell ref="J33:J34"/>
    <mergeCell ref="G33:G34"/>
    <mergeCell ref="F33:F34"/>
    <mergeCell ref="E33:E34"/>
    <mergeCell ref="D33:D34"/>
    <mergeCell ref="A37:A38"/>
    <mergeCell ref="J37:J38"/>
    <mergeCell ref="G37:G38"/>
    <mergeCell ref="F37:F38"/>
    <mergeCell ref="E37:E38"/>
    <mergeCell ref="D37:D38"/>
    <mergeCell ref="C37:C38"/>
    <mergeCell ref="B37:B38"/>
    <mergeCell ref="H37:H38"/>
    <mergeCell ref="C35:C36"/>
    <mergeCell ref="B35:B36"/>
    <mergeCell ref="A35:A36"/>
    <mergeCell ref="J44:J45"/>
    <mergeCell ref="G44:G45"/>
    <mergeCell ref="F44:F45"/>
    <mergeCell ref="E44:E45"/>
    <mergeCell ref="D44:D45"/>
    <mergeCell ref="C44:C45"/>
    <mergeCell ref="B44:B45"/>
    <mergeCell ref="A44:A45"/>
    <mergeCell ref="J41:J43"/>
    <mergeCell ref="G41:G43"/>
    <mergeCell ref="F41:F43"/>
    <mergeCell ref="E41:E43"/>
    <mergeCell ref="D41:D43"/>
    <mergeCell ref="J35:J36"/>
    <mergeCell ref="G35:G36"/>
    <mergeCell ref="F35:F36"/>
    <mergeCell ref="E35:E36"/>
    <mergeCell ref="D35:D36"/>
    <mergeCell ref="H35:H36"/>
    <mergeCell ref="C39:C40"/>
    <mergeCell ref="B39:B40"/>
    <mergeCell ref="C41:C43"/>
    <mergeCell ref="B41:B43"/>
    <mergeCell ref="A41:A43"/>
    <mergeCell ref="A39:A40"/>
    <mergeCell ref="J48:J50"/>
    <mergeCell ref="G48:G50"/>
    <mergeCell ref="F48:F50"/>
    <mergeCell ref="E48:E50"/>
    <mergeCell ref="D48:D50"/>
    <mergeCell ref="C48:C50"/>
    <mergeCell ref="B48:B50"/>
    <mergeCell ref="A48:A50"/>
    <mergeCell ref="H44:H45"/>
    <mergeCell ref="H41:H43"/>
    <mergeCell ref="H39:H40"/>
    <mergeCell ref="J39:J40"/>
    <mergeCell ref="G39:G40"/>
    <mergeCell ref="F39:F40"/>
    <mergeCell ref="E39:E40"/>
    <mergeCell ref="D39:D40"/>
    <mergeCell ref="H48:H50"/>
    <mergeCell ref="B51:B53"/>
    <mergeCell ref="A51:A53"/>
    <mergeCell ref="J54:J57"/>
    <mergeCell ref="G54:G57"/>
    <mergeCell ref="F54:F57"/>
    <mergeCell ref="E54:E57"/>
    <mergeCell ref="D54:D57"/>
    <mergeCell ref="C54:C57"/>
    <mergeCell ref="B54:B57"/>
    <mergeCell ref="A54:A57"/>
    <mergeCell ref="G51:G53"/>
    <mergeCell ref="J51:J53"/>
    <mergeCell ref="F51:F53"/>
    <mergeCell ref="E51:E53"/>
    <mergeCell ref="D51:D53"/>
    <mergeCell ref="H54:H57"/>
    <mergeCell ref="H51:H53"/>
    <mergeCell ref="J84:J85"/>
    <mergeCell ref="G84:G85"/>
    <mergeCell ref="F84:F85"/>
    <mergeCell ref="E84:E85"/>
    <mergeCell ref="D84:D85"/>
    <mergeCell ref="C84:C85"/>
    <mergeCell ref="B84:B85"/>
    <mergeCell ref="A84:A85"/>
    <mergeCell ref="H87:H89"/>
    <mergeCell ref="H84:H85"/>
    <mergeCell ref="J87:J89"/>
    <mergeCell ref="G87:G89"/>
    <mergeCell ref="F87:F89"/>
    <mergeCell ref="E87:E89"/>
    <mergeCell ref="D87:D89"/>
    <mergeCell ref="C87:C89"/>
    <mergeCell ref="B87:B89"/>
    <mergeCell ref="A87:A89"/>
    <mergeCell ref="H12:H13"/>
    <mergeCell ref="H8:H9"/>
    <mergeCell ref="H10:H11"/>
    <mergeCell ref="H17:H19"/>
    <mergeCell ref="H15:H16"/>
    <mergeCell ref="A58:A61"/>
    <mergeCell ref="B58:B61"/>
    <mergeCell ref="J65:J67"/>
    <mergeCell ref="H65:H67"/>
    <mergeCell ref="G65:G67"/>
    <mergeCell ref="F65:F67"/>
    <mergeCell ref="E65:E67"/>
    <mergeCell ref="D65:D67"/>
    <mergeCell ref="C65:C67"/>
    <mergeCell ref="B65:B67"/>
    <mergeCell ref="A65:A67"/>
    <mergeCell ref="J62:J64"/>
    <mergeCell ref="H62:H64"/>
    <mergeCell ref="G62:G64"/>
    <mergeCell ref="F62:F64"/>
    <mergeCell ref="E62:E64"/>
    <mergeCell ref="G58:G61"/>
    <mergeCell ref="F58:F61"/>
    <mergeCell ref="C51:C53"/>
    <mergeCell ref="E58:E61"/>
    <mergeCell ref="D58:D61"/>
    <mergeCell ref="C58:C61"/>
    <mergeCell ref="H58:H61"/>
    <mergeCell ref="D62:D64"/>
    <mergeCell ref="C62:C64"/>
    <mergeCell ref="B62:B64"/>
    <mergeCell ref="A62:A64"/>
    <mergeCell ref="J74:J76"/>
    <mergeCell ref="H74:H76"/>
    <mergeCell ref="G74:G76"/>
    <mergeCell ref="F74:F76"/>
    <mergeCell ref="E74:E76"/>
    <mergeCell ref="D74:D76"/>
    <mergeCell ref="C74:C76"/>
    <mergeCell ref="B74:B76"/>
    <mergeCell ref="A74:A76"/>
    <mergeCell ref="J71:J73"/>
    <mergeCell ref="H71:H73"/>
    <mergeCell ref="G71:G73"/>
    <mergeCell ref="J58:J61"/>
    <mergeCell ref="J77:J79"/>
    <mergeCell ref="H77:H79"/>
    <mergeCell ref="G77:G79"/>
    <mergeCell ref="F77:F79"/>
    <mergeCell ref="E77:E79"/>
    <mergeCell ref="A71:A73"/>
    <mergeCell ref="J68:J70"/>
    <mergeCell ref="H68:H70"/>
    <mergeCell ref="G68:G70"/>
    <mergeCell ref="F68:F70"/>
    <mergeCell ref="E68:E70"/>
    <mergeCell ref="D68:D70"/>
    <mergeCell ref="C68:C70"/>
    <mergeCell ref="B68:B70"/>
    <mergeCell ref="A68:A70"/>
    <mergeCell ref="F71:F73"/>
    <mergeCell ref="E71:E73"/>
    <mergeCell ref="D71:D73"/>
    <mergeCell ref="C71:C73"/>
    <mergeCell ref="B71:B73"/>
    <mergeCell ref="D77:D79"/>
    <mergeCell ref="C77:C79"/>
    <mergeCell ref="B77:B79"/>
    <mergeCell ref="A77:A79"/>
    <mergeCell ref="D91:D94"/>
    <mergeCell ref="C91:C94"/>
    <mergeCell ref="B91:B94"/>
    <mergeCell ref="A91:A94"/>
    <mergeCell ref="J95:J98"/>
    <mergeCell ref="H95:H98"/>
    <mergeCell ref="G95:G98"/>
    <mergeCell ref="F95:F98"/>
    <mergeCell ref="E95:E98"/>
    <mergeCell ref="D95:D98"/>
    <mergeCell ref="C95:C98"/>
    <mergeCell ref="B95:B98"/>
    <mergeCell ref="A95:A98"/>
    <mergeCell ref="J91:J94"/>
    <mergeCell ref="H91:H94"/>
    <mergeCell ref="G91:G94"/>
    <mergeCell ref="F91:F94"/>
    <mergeCell ref="E91:E94"/>
    <mergeCell ref="D103:D106"/>
    <mergeCell ref="D99:D102"/>
    <mergeCell ref="G107:G110"/>
    <mergeCell ref="G103:G106"/>
    <mergeCell ref="G99:G102"/>
    <mergeCell ref="F107:F110"/>
    <mergeCell ref="F103:F106"/>
    <mergeCell ref="F99:F102"/>
    <mergeCell ref="J107:J110"/>
    <mergeCell ref="J103:J106"/>
    <mergeCell ref="J99:J102"/>
    <mergeCell ref="H107:H110"/>
    <mergeCell ref="H103:H106"/>
    <mergeCell ref="H99:H102"/>
    <mergeCell ref="A103:A106"/>
    <mergeCell ref="A99:A102"/>
    <mergeCell ref="J116:J118"/>
    <mergeCell ref="H116:H118"/>
    <mergeCell ref="G116:G118"/>
    <mergeCell ref="F116:F118"/>
    <mergeCell ref="E116:E118"/>
    <mergeCell ref="D116:D118"/>
    <mergeCell ref="C116:C118"/>
    <mergeCell ref="J114:J115"/>
    <mergeCell ref="H114:H115"/>
    <mergeCell ref="G114:G115"/>
    <mergeCell ref="F114:F115"/>
    <mergeCell ref="E114:E115"/>
    <mergeCell ref="D114:D115"/>
    <mergeCell ref="C107:C110"/>
    <mergeCell ref="C103:C106"/>
    <mergeCell ref="C99:C102"/>
    <mergeCell ref="B107:B110"/>
    <mergeCell ref="B103:B106"/>
    <mergeCell ref="B99:B102"/>
    <mergeCell ref="E107:E110"/>
    <mergeCell ref="E103:E106"/>
    <mergeCell ref="E99:E102"/>
    <mergeCell ref="D119:D120"/>
    <mergeCell ref="C119:C120"/>
    <mergeCell ref="A107:A110"/>
    <mergeCell ref="D107:D110"/>
    <mergeCell ref="J139:J140"/>
    <mergeCell ref="J137:J138"/>
    <mergeCell ref="J153:J155"/>
    <mergeCell ref="H153:H155"/>
    <mergeCell ref="G153:G155"/>
    <mergeCell ref="H147:H148"/>
    <mergeCell ref="H145:H146"/>
    <mergeCell ref="H143:H144"/>
    <mergeCell ref="H141:H142"/>
    <mergeCell ref="H149:H150"/>
    <mergeCell ref="G139:G140"/>
    <mergeCell ref="H139:H140"/>
    <mergeCell ref="H137:H138"/>
    <mergeCell ref="J149:J150"/>
    <mergeCell ref="J147:J148"/>
    <mergeCell ref="J145:J146"/>
    <mergeCell ref="J143:J144"/>
    <mergeCell ref="J141:J142"/>
    <mergeCell ref="G145:G146"/>
    <mergeCell ref="G147:G148"/>
    <mergeCell ref="J156:J158"/>
    <mergeCell ref="H156:H158"/>
    <mergeCell ref="G156:G158"/>
    <mergeCell ref="F156:F158"/>
    <mergeCell ref="E156:E158"/>
    <mergeCell ref="D156:D158"/>
    <mergeCell ref="C156:C158"/>
    <mergeCell ref="B156:B158"/>
    <mergeCell ref="A156:A158"/>
    <mergeCell ref="J165:J167"/>
    <mergeCell ref="H165:H167"/>
    <mergeCell ref="F165:F167"/>
    <mergeCell ref="G165:G167"/>
    <mergeCell ref="E165:E167"/>
    <mergeCell ref="D159:D161"/>
    <mergeCell ref="C159:C161"/>
    <mergeCell ref="B159:B161"/>
    <mergeCell ref="A159:A161"/>
    <mergeCell ref="J159:J161"/>
    <mergeCell ref="H159:H161"/>
    <mergeCell ref="G159:G161"/>
    <mergeCell ref="F159:F161"/>
    <mergeCell ref="E159:E161"/>
    <mergeCell ref="J162:J164"/>
    <mergeCell ref="H162:H164"/>
    <mergeCell ref="G162:G164"/>
    <mergeCell ref="F162:F164"/>
    <mergeCell ref="E162:E164"/>
    <mergeCell ref="D162:D164"/>
    <mergeCell ref="C162:C164"/>
    <mergeCell ref="B162:B164"/>
    <mergeCell ref="A162:A164"/>
    <mergeCell ref="F139:F140"/>
    <mergeCell ref="E139:E140"/>
    <mergeCell ref="D139:D140"/>
    <mergeCell ref="C139:C140"/>
    <mergeCell ref="A139:A140"/>
    <mergeCell ref="B139:B140"/>
    <mergeCell ref="D165:D167"/>
    <mergeCell ref="C165:C167"/>
    <mergeCell ref="B165:B167"/>
    <mergeCell ref="A165:A167"/>
    <mergeCell ref="F153:F155"/>
    <mergeCell ref="E153:E155"/>
    <mergeCell ref="D153:D155"/>
    <mergeCell ref="A153:A155"/>
    <mergeCell ref="C153:C155"/>
    <mergeCell ref="B153:B155"/>
    <mergeCell ref="A145:A146"/>
    <mergeCell ref="F145:F146"/>
    <mergeCell ref="E145:E146"/>
    <mergeCell ref="D145:D146"/>
    <mergeCell ref="C145:C146"/>
    <mergeCell ref="B149:B150"/>
    <mergeCell ref="A149:A150"/>
    <mergeCell ref="F147:F148"/>
  </mergeCells>
  <phoneticPr fontId="11" type="noConversion"/>
  <hyperlinks>
    <hyperlink ref="I127" r:id="rId1" xr:uid="{36AD9464-A376-4420-B4BD-948254633CF0}"/>
    <hyperlink ref="I128" r:id="rId2" xr:uid="{D56D4DD3-87EF-4F0B-B429-CE9ED2895703}"/>
    <hyperlink ref="I129" r:id="rId3" xr:uid="{44EB31DD-47D0-4680-9E9F-C5500B11E5D7}"/>
    <hyperlink ref="I130" r:id="rId4" xr:uid="{CE265810-6DCC-4E2B-B98A-2B7D8DB88E01}"/>
    <hyperlink ref="I131" r:id="rId5" xr:uid="{665E925F-3F10-40D1-93F9-465E0D6DF209}"/>
    <hyperlink ref="I132" r:id="rId6" xr:uid="{5CE56E3B-AE8C-4178-A98F-0F8FA7E90C54}"/>
    <hyperlink ref="I135" r:id="rId7" xr:uid="{8166FF61-3C3F-4098-B8CA-22DAFC05E6BD}"/>
    <hyperlink ref="I139" r:id="rId8" xr:uid="{10B70D2A-0F57-4A95-A62E-F72E8226BC1F}"/>
    <hyperlink ref="I140" r:id="rId9" xr:uid="{7495B4FC-2793-40AF-AA23-D293E92CA70F}"/>
    <hyperlink ref="I141" r:id="rId10" xr:uid="{8D496C0B-1DA1-4233-9526-DFF5D199092D}"/>
    <hyperlink ref="I142" r:id="rId11" xr:uid="{0C349750-25DE-4C81-B47B-CFE3C08DC9A3}"/>
    <hyperlink ref="I143" r:id="rId12" xr:uid="{4BF64845-1E21-41E8-9457-8DFA1866C87D}"/>
    <hyperlink ref="I144" r:id="rId13" xr:uid="{10E08AAD-F04E-44F3-AD1E-653E61F4433E}"/>
    <hyperlink ref="I145" r:id="rId14" xr:uid="{654EBA3E-7096-4B71-8556-9B73D9130EA9}"/>
    <hyperlink ref="I146" r:id="rId15" xr:uid="{78396F5A-89A2-4ACD-9A89-1E60D7CC7ADF}"/>
    <hyperlink ref="I147" r:id="rId16" xr:uid="{7E105C5B-8FA3-457B-9953-2ED03806D624}"/>
    <hyperlink ref="I148" r:id="rId17" xr:uid="{47FFF809-8562-4740-B4DA-C42834C36665}"/>
    <hyperlink ref="I149" r:id="rId18" xr:uid="{382B1F5E-EAF9-4E59-89B4-CD57786E6F0C}"/>
    <hyperlink ref="I150" r:id="rId19" xr:uid="{E502FC58-1C53-4A0C-AC21-5AC4FB24EEFB}"/>
    <hyperlink ref="I151" r:id="rId20" xr:uid="{23382AD7-3E52-4F60-9119-791D128621DB}"/>
    <hyperlink ref="I122" r:id="rId21" xr:uid="{1226AB8B-4029-4E12-97A5-6784055CD933}"/>
    <hyperlink ref="I121" r:id="rId22" xr:uid="{81DC42A0-1C5A-4B02-8301-C7A790114C4E}"/>
    <hyperlink ref="I123" r:id="rId23" xr:uid="{5BD7E6FF-FC26-4228-8AEE-9631C31944CE}"/>
    <hyperlink ref="I119" r:id="rId24" xr:uid="{431067A9-E038-4287-97CB-DB598A9ABFEB}"/>
    <hyperlink ref="I120" r:id="rId25" xr:uid="{3D514C4B-1DEF-4739-9476-28A2E0CF5DD2}"/>
    <hyperlink ref="I116" r:id="rId26" xr:uid="{87D9DF26-61AA-480C-A928-C932169332B3}"/>
    <hyperlink ref="I118" r:id="rId27" xr:uid="{48472130-A97B-43A5-8E75-CFDDF0CFFF73}"/>
    <hyperlink ref="I117" r:id="rId28" xr:uid="{BE4C0452-21BD-471B-903C-1B7B63936184}"/>
    <hyperlink ref="I115" r:id="rId29" xr:uid="{85BCE3B9-1E8C-45D8-A5F7-F4336634C868}"/>
    <hyperlink ref="I113" r:id="rId30" xr:uid="{05CC1147-B05E-40D6-864C-0E05A379381F}"/>
    <hyperlink ref="I112" r:id="rId31" xr:uid="{4FA1F40A-3A04-46FE-9A56-24978F317FEC}"/>
    <hyperlink ref="I111" r:id="rId32" xr:uid="{8DC34625-08E8-4C9E-B1DB-D640DC29D230}"/>
    <hyperlink ref="I114" r:id="rId33" xr:uid="{32BF98B8-0B8B-4854-9CC3-DB55109F8EA7}"/>
    <hyperlink ref="I15" r:id="rId34" xr:uid="{D9658FD9-3115-4F90-84FB-7C7BC079195C}"/>
    <hyperlink ref="I16" r:id="rId35" xr:uid="{E452E445-1FD6-4613-A930-774FA7628B5A}"/>
    <hyperlink ref="I17" r:id="rId36" xr:uid="{F16BAD45-9AB9-40F5-9522-0FEB00E555F8}"/>
    <hyperlink ref="I18" r:id="rId37" xr:uid="{A420A42A-3051-404C-AA85-C635005715DF}"/>
    <hyperlink ref="I20" r:id="rId38" xr:uid="{AA6A96D0-CC84-4D5A-B6EE-99F885D23079}"/>
    <hyperlink ref="I21" r:id="rId39" xr:uid="{4D6DC85C-0239-4E31-A77C-391E9C77785B}"/>
    <hyperlink ref="I22" r:id="rId40" xr:uid="{9E04B6B0-DEA7-4A06-B0B8-73FDD465663F}"/>
    <hyperlink ref="I4" r:id="rId41" xr:uid="{236EF946-2EDE-445F-AD6A-D1445F819B06}"/>
    <hyperlink ref="I5" r:id="rId42" xr:uid="{A45FE3CF-91D8-456F-97A9-EF2C1D490DAD}"/>
    <hyperlink ref="I6" r:id="rId43" xr:uid="{1F54E31D-47C5-4BBE-A802-D0260CBCBDF0}"/>
    <hyperlink ref="I7" r:id="rId44" xr:uid="{4739E807-1805-418D-8EB4-1E8A41E50FF4}"/>
    <hyperlink ref="I8" r:id="rId45" xr:uid="{E9C35208-06EB-4221-BC06-A895D9752A35}"/>
    <hyperlink ref="I9" r:id="rId46" xr:uid="{53ED6DE3-6530-4BE5-A059-7E1F3A2FAAB1}"/>
    <hyperlink ref="I10" r:id="rId47" xr:uid="{B0B8485C-EA88-48ED-A643-9D12538E2282}"/>
    <hyperlink ref="I11" r:id="rId48" xr:uid="{16F83E71-DEBE-4D93-AAF6-EAC97593B444}"/>
    <hyperlink ref="I12" r:id="rId49" xr:uid="{7959CA66-D561-402A-A1F2-BE17D3467D9E}"/>
    <hyperlink ref="I13" r:id="rId50" xr:uid="{88A66C15-313F-40D5-AF31-0FA4741BDF28}"/>
    <hyperlink ref="I39" r:id="rId51" xr:uid="{0E0D8885-59E6-47F6-BCEC-C3250DDD129D}"/>
    <hyperlink ref="I40" r:id="rId52" xr:uid="{532D2B1A-A936-489C-B440-DA65C068671E}"/>
    <hyperlink ref="I41" r:id="rId53" xr:uid="{3AC4537A-3FDE-4665-B73D-47FB5E8476BF}"/>
    <hyperlink ref="I42" r:id="rId54" xr:uid="{9648F5C1-BD6E-4370-A6BD-9B54256EE685}"/>
    <hyperlink ref="I43" r:id="rId55" xr:uid="{22810F48-005B-49F0-BBFD-8F3F5D9F89BC}"/>
    <hyperlink ref="I44" r:id="rId56" xr:uid="{29921F01-CFB8-43A9-8B37-C74C414F3E0B}"/>
    <hyperlink ref="I45" r:id="rId57" xr:uid="{AF98F3DC-EB2C-4566-9F5A-820A1E140545}"/>
    <hyperlink ref="I31" r:id="rId58" xr:uid="{14E76FDA-61EE-4D18-A1A5-5F9B8A1F0CDD}"/>
    <hyperlink ref="I32" r:id="rId59" xr:uid="{3FA6B4E0-D498-4ADA-B125-76BBBB262310}"/>
    <hyperlink ref="I37" r:id="rId60" xr:uid="{C9CD145A-E064-40E5-9AA5-BC1706E892BB}"/>
    <hyperlink ref="I38" r:id="rId61" xr:uid="{8CF7F808-0958-4557-A8E1-B03867017AEA}"/>
    <hyperlink ref="I33" r:id="rId62" xr:uid="{09834444-C64E-4EB4-97D8-36845674DAF1}"/>
    <hyperlink ref="I34" r:id="rId63" xr:uid="{46634B39-8086-4786-AE35-46FE0356FD85}"/>
    <hyperlink ref="I35" r:id="rId64" xr:uid="{DF4FD008-E395-4A75-B593-CB1794644A74}"/>
    <hyperlink ref="I36" r:id="rId65" xr:uid="{5741BB7B-46FE-44F5-BEF4-74C144B0F5E1}"/>
    <hyperlink ref="I24" r:id="rId66" xr:uid="{9CC34BFF-2A56-474D-BA76-5D36D3DFBAF7}"/>
    <hyperlink ref="I25" r:id="rId67" xr:uid="{33B6D29A-31A8-4CE0-A967-B33A9B8802AA}"/>
    <hyperlink ref="I26" r:id="rId68" xr:uid="{3831D81C-1011-4415-9195-F377B0A8E935}"/>
    <hyperlink ref="I27" r:id="rId69" xr:uid="{F6A8ABB7-1DB9-42C2-A3D0-A0EB67970441}"/>
    <hyperlink ref="I28" r:id="rId70" xr:uid="{F6BC191E-A368-49B5-88DF-FB4DDCE93BA8}"/>
    <hyperlink ref="I29" r:id="rId71" xr:uid="{1D3752AA-9BCF-4F36-AE1A-766FFDF7B215}"/>
    <hyperlink ref="I30" r:id="rId72" xr:uid="{7D0EA9E4-CCEE-443D-B8C7-DCDC9038B033}"/>
    <hyperlink ref="I48" r:id="rId73" xr:uid="{E55EE182-6CFC-4EA0-9960-B9FA4CFF2388}"/>
    <hyperlink ref="I50" r:id="rId74" xr:uid="{22A5A2A0-53BA-4E41-98ED-ED58E5750D32}"/>
    <hyperlink ref="I51" r:id="rId75" xr:uid="{F6D4EA05-2DD8-41C4-B890-F8C58FDEFFB2}"/>
    <hyperlink ref="I53" r:id="rId76" xr:uid="{0A1028DD-2273-4879-9F96-3260191F39A8}"/>
    <hyperlink ref="I54" r:id="rId77" xr:uid="{6FA96606-1652-4710-94FF-F0802A8FDDA4}"/>
    <hyperlink ref="I56" r:id="rId78" xr:uid="{C9856947-68AC-4689-99A8-476CE6780F75}"/>
    <hyperlink ref="I57" r:id="rId79" xr:uid="{BC6F6011-1006-4311-A708-95AFEBBFE63C}"/>
    <hyperlink ref="I58" r:id="rId80" xr:uid="{F12AE80B-1BCE-45A6-B6C6-208F2D6D73B8}"/>
    <hyperlink ref="I60" r:id="rId81" xr:uid="{F27623DD-F636-4D08-9753-60D544AB497E}"/>
    <hyperlink ref="I61" r:id="rId82" xr:uid="{5C0159EE-FB6A-4973-ADB3-7693D5FAEE95}"/>
    <hyperlink ref="I62" r:id="rId83" xr:uid="{674FB6FB-1AD6-4694-9C2C-DB046BE58A88}"/>
    <hyperlink ref="I63" r:id="rId84" xr:uid="{97DDA32F-DB5D-4DDF-933F-832F2AF7EB26}"/>
    <hyperlink ref="I64" r:id="rId85" xr:uid="{82DA4742-C7C4-4A22-996A-E2FBDEEDD232}"/>
    <hyperlink ref="I65" r:id="rId86" xr:uid="{0926F8C6-27A9-4FBB-A449-834EA9491895}"/>
    <hyperlink ref="I66" r:id="rId87" xr:uid="{555035BB-4B32-4E34-B8E0-8A795EC5FAC1}"/>
    <hyperlink ref="I67" r:id="rId88" xr:uid="{58AFEAEB-3F44-4C8B-B34B-B181B69153AF}"/>
    <hyperlink ref="I68" r:id="rId89" xr:uid="{B6D17F40-779D-4AE3-B721-F146C3B7C979}"/>
    <hyperlink ref="I69" r:id="rId90" xr:uid="{09E4155B-7708-4A98-8010-6E427B92C8AD}"/>
    <hyperlink ref="I70" r:id="rId91" xr:uid="{63C3B309-F4FE-40B2-87A3-FB2EE24728E8}"/>
    <hyperlink ref="I71" r:id="rId92" xr:uid="{0D4C3478-1F84-44F3-BC53-34F26B4F39FD}"/>
    <hyperlink ref="I72" r:id="rId93" xr:uid="{6C470293-2070-46AD-A7C3-C913904C7AE2}"/>
    <hyperlink ref="I73" r:id="rId94" xr:uid="{8E0C2D82-0452-418E-B1F3-3C170FA09FB0}"/>
    <hyperlink ref="I74" r:id="rId95" xr:uid="{D792FDAB-9856-4912-A4BC-02788CDA8A54}"/>
    <hyperlink ref="I75" r:id="rId96" xr:uid="{F5CBA125-F7FF-4436-A816-088038D96351}"/>
    <hyperlink ref="I76" r:id="rId97" xr:uid="{D1F833C6-036A-4791-8239-A3690FB0BC37}"/>
    <hyperlink ref="I77" r:id="rId98" xr:uid="{DE0B13AE-5F18-4D28-9E14-904DCEB634E6}"/>
    <hyperlink ref="I78" r:id="rId99" xr:uid="{821B855C-B933-4568-91F1-537A43671F84}"/>
    <hyperlink ref="I79" r:id="rId100" xr:uid="{D7A4B6DC-86DC-4EE3-BB1E-8E37F669FF53}"/>
    <hyperlink ref="I138" r:id="rId101" xr:uid="{FDC646B1-48FD-42C5-A435-7D133CDD1781}"/>
    <hyperlink ref="I137" r:id="rId102" xr:uid="{D6E73391-C234-43A6-86CC-855299A62A47}"/>
    <hyperlink ref="J124" r:id="rId103" xr:uid="{1243A5F1-C58E-4C7E-A7F4-DB3DFAC458DD}"/>
    <hyperlink ref="J127" r:id="rId104" xr:uid="{871A43BF-27F5-4E95-B002-A9FD13AABE13}"/>
    <hyperlink ref="J131" r:id="rId105" xr:uid="{9FCC354A-C585-4475-8B7B-E8381118418A}"/>
    <hyperlink ref="J125" r:id="rId106" xr:uid="{57254347-550D-46FB-8600-4235546A9C10}"/>
    <hyperlink ref="I82" r:id="rId107" xr:uid="{65D53A14-B26A-43EB-B33F-17417A813882}"/>
    <hyperlink ref="I83" r:id="rId108" xr:uid="{01586F7C-C949-46B8-BACB-5C80C2008AF2}"/>
    <hyperlink ref="I87" r:id="rId109" xr:uid="{87B7803C-434B-4D3D-A83D-872B1C0DFDF1}"/>
    <hyperlink ref="I89" r:id="rId110" xr:uid="{5224A303-C4BA-4BEC-A2B7-79C376297D1F}"/>
    <hyperlink ref="I88" r:id="rId111" xr:uid="{05CC8A10-EE31-47C5-AF25-32BC70AFDF90}"/>
    <hyperlink ref="I86" r:id="rId112" xr:uid="{6122DB14-3206-4FEC-9031-B53C28F2E62B}"/>
    <hyperlink ref="I84" r:id="rId113" xr:uid="{B84B85A9-CD61-4F90-B0B1-D6325784CFBD}"/>
    <hyperlink ref="I85" r:id="rId114" xr:uid="{9AD7947E-0764-439A-AE5B-05E3D07BAC6E}"/>
    <hyperlink ref="I91" r:id="rId115" xr:uid="{4F7D262A-5018-4FAF-8DD9-7DE7D356AED5}"/>
    <hyperlink ref="I92" r:id="rId116" xr:uid="{826F0269-CD59-4E0C-8BC5-9528845F01C1}"/>
    <hyperlink ref="I94" r:id="rId117" xr:uid="{B79B10DC-3B62-4A33-AAFB-CFFE4EC957CB}"/>
    <hyperlink ref="I93" r:id="rId118" xr:uid="{32B60FC9-CC5B-4CAE-8EA0-205A64A27D4C}"/>
    <hyperlink ref="I95" r:id="rId119" xr:uid="{2032EDF4-52E1-45C1-B8B2-54381AC1005E}"/>
    <hyperlink ref="I96" r:id="rId120" xr:uid="{60FDECA5-038B-484C-BD80-EF587CF9979E}"/>
    <hyperlink ref="I98" r:id="rId121" xr:uid="{25172864-5E03-42D8-99E5-4DB95B4A78A9}"/>
    <hyperlink ref="I97" r:id="rId122" xr:uid="{63B379A5-77CF-4C58-9B1A-398BAD984D36}"/>
    <hyperlink ref="I99" r:id="rId123" xr:uid="{7CDA27D6-9AC4-4E4E-83C3-3DE7FEFFA5CA}"/>
    <hyperlink ref="I100" r:id="rId124" xr:uid="{B52E9CDD-0DB8-4226-8857-C9D5937B4800}"/>
    <hyperlink ref="I102" r:id="rId125" xr:uid="{25E14F07-A343-4ED2-A523-3E90BB5B879A}"/>
    <hyperlink ref="I101" r:id="rId126" xr:uid="{2F5C8D15-AB58-4CAA-A880-04E19009D3EC}"/>
    <hyperlink ref="I103" r:id="rId127" xr:uid="{8F8B9D81-8124-41D9-B78F-99FCB2020C8D}"/>
    <hyperlink ref="I104" r:id="rId128" xr:uid="{2BAB4A4C-CADE-4C7D-BC83-E45176059794}"/>
    <hyperlink ref="I106" r:id="rId129" xr:uid="{5E29B79D-E1F3-459E-8E0C-1CF5FA5E5A17}"/>
    <hyperlink ref="I105" r:id="rId130" xr:uid="{D68F34C1-A1D5-40DE-B44F-6894BB14880C}"/>
    <hyperlink ref="I107" r:id="rId131" xr:uid="{80E15F87-1F2C-46E4-B5B5-4C6B7D6613F6}"/>
    <hyperlink ref="I108" r:id="rId132" xr:uid="{8DFC596D-5467-44CB-8CD8-0346F11A74E3}"/>
    <hyperlink ref="I110" r:id="rId133" xr:uid="{B3FAC4BD-507D-4F6A-9781-E3073C5FDCE9}"/>
    <hyperlink ref="I109" r:id="rId134" xr:uid="{EC9119FB-FE5C-4B6D-ADC3-A64F5A596F80}"/>
    <hyperlink ref="I153" r:id="rId135" xr:uid="{9593CA81-BF5C-430B-BC0C-FA5FC4F64AB0}"/>
    <hyperlink ref="I154" r:id="rId136" xr:uid="{5A0F2B7C-E776-416C-899C-C60EA194974D}"/>
    <hyperlink ref="I155" r:id="rId137" xr:uid="{0D206D68-9B49-40A6-B989-9F035052DA46}"/>
    <hyperlink ref="I156" r:id="rId138" xr:uid="{D66A0FB5-71FF-4070-85A2-85D34B5D14D4}"/>
    <hyperlink ref="I157" r:id="rId139" xr:uid="{D02CB959-56AC-4FD0-AC3F-A81A142893C1}"/>
    <hyperlink ref="I158" r:id="rId140" xr:uid="{7D21BDAF-3AD5-4DD1-AEFF-8726CA690E9C}"/>
    <hyperlink ref="I159" r:id="rId141" xr:uid="{36560CC7-0BA1-45AA-BFA9-60CC0F425222}"/>
    <hyperlink ref="I160" r:id="rId142" xr:uid="{19769C49-A0AF-424B-9AA1-5CDD6AE59672}"/>
    <hyperlink ref="I161" r:id="rId143" xr:uid="{B7B4C324-5243-4233-A11F-3B654A861D99}"/>
    <hyperlink ref="I162" r:id="rId144" xr:uid="{87A3D8F4-126E-47C4-8AF5-43BBE73FAA46}"/>
    <hyperlink ref="I163" r:id="rId145" xr:uid="{C87672EF-871A-4182-80F3-E1129B6F9FC2}"/>
    <hyperlink ref="I164" r:id="rId146" xr:uid="{4DBBAB66-29FE-4B1A-AEDF-D7F64EA7C286}"/>
    <hyperlink ref="I165" r:id="rId147" xr:uid="{5B4E2626-8987-4FF4-9FEB-8D370E630DB9}"/>
    <hyperlink ref="I166" r:id="rId148" xr:uid="{97B99CFC-2A6E-48FD-AD64-240EF58AF908}"/>
    <hyperlink ref="I167" r:id="rId149" xr:uid="{44477966-AC61-48B2-A330-7068013F1117}"/>
    <hyperlink ref="J129" r:id="rId150" xr:uid="{67C25053-AAA5-4065-888E-3B6BEAB8573B}"/>
    <hyperlink ref="J37" r:id="rId151" xr:uid="{95C3EB6A-8ED1-407C-8815-C56AE724F54E}"/>
    <hyperlink ref="J46" r:id="rId152" xr:uid="{FE1A1860-54C8-4328-8E8A-B4A8C9704637}"/>
    <hyperlink ref="J77" r:id="rId153" xr:uid="{607DD31D-B2C4-4EF8-9285-854BBDAA0591}"/>
    <hyperlink ref="J81" r:id="rId154" xr:uid="{7901BAAF-27FB-4951-AD48-5AB1FD0F6102}"/>
    <hyperlink ref="J86" r:id="rId155" xr:uid="{FA1A3F7F-7E37-46E2-8790-7643E4795E84}"/>
    <hyperlink ref="J119" r:id="rId156" xr:uid="{31CE02A5-8D2E-408A-A3D8-9F0100CA9F9C}"/>
    <hyperlink ref="J121" r:id="rId157" xr:uid="{132125C6-75C4-447C-9E8B-43DE6B6DF82E}"/>
    <hyperlink ref="J122" r:id="rId158" xr:uid="{F09B91C0-8C2D-409F-96BE-BFF16E407662}"/>
    <hyperlink ref="J135" r:id="rId159" xr:uid="{9FFBC602-369C-42B0-BAD0-94D63DE71AA0}"/>
    <hyperlink ref="J134" r:id="rId160" xr:uid="{8DBD6377-6308-4EBC-B195-7E233D6CB757}"/>
    <hyperlink ref="J137" r:id="rId161" xr:uid="{C70322DA-11CF-407C-ADF4-2332A0E77F4D}"/>
    <hyperlink ref="J136" r:id="rId162" xr:uid="{B2B03285-4E8C-406B-B4B0-16EC12E54D29}"/>
    <hyperlink ref="J151" r:id="rId163" xr:uid="{3B97494E-E879-4751-9711-18407D3AA0DA}"/>
    <hyperlink ref="J143" r:id="rId164" xr:uid="{308E740F-E609-42DC-9368-BB9A15C8B82D}"/>
    <hyperlink ref="J145" r:id="rId165" xr:uid="{6ACDAC08-C297-4AEE-A502-BBBE3528C4E0}"/>
    <hyperlink ref="J147" r:id="rId166" xr:uid="{A0740A93-AF60-4818-9E17-1A8068BF5FD9}"/>
    <hyperlink ref="J149" r:id="rId167" xr:uid="{A92ACB72-8995-4728-8E4E-9BCB97BC0950}"/>
    <hyperlink ref="J141" r:id="rId168" xr:uid="{CEEA29B7-61F8-4F4B-BE40-58D42069B0AF}"/>
    <hyperlink ref="J165" r:id="rId169" xr:uid="{42B2C28F-02DC-4FEC-9964-EE198F5FED8D}"/>
    <hyperlink ref="J156" r:id="rId170" xr:uid="{C3328276-8E8A-4AB3-A651-A479FD6D1214}"/>
    <hyperlink ref="J152" r:id="rId171" xr:uid="{05A0B0C5-8BDC-4069-9894-11BED62E783F}"/>
    <hyperlink ref="J159" r:id="rId172" xr:uid="{208C1CC8-C575-4F99-B508-11D55172D40C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Atia As Samia</cp:lastModifiedBy>
  <cp:revision/>
  <dcterms:created xsi:type="dcterms:W3CDTF">2023-11-27T15:37:12Z</dcterms:created>
  <dcterms:modified xsi:type="dcterms:W3CDTF">2024-11-10T11:00:01Z</dcterms:modified>
  <cp:category/>
  <cp:contentStatus/>
</cp:coreProperties>
</file>