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Workspace\excel-works\"/>
    </mc:Choice>
  </mc:AlternateContent>
  <xr:revisionPtr revIDLastSave="0" documentId="13_ncr:1_{9EBA30FE-4315-432C-83A7-C8161B646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K7" i="1" s="1"/>
  <c r="J8" i="1"/>
  <c r="J9" i="1"/>
  <c r="J10" i="1"/>
  <c r="J11" i="1"/>
  <c r="J12" i="1"/>
  <c r="K12" i="1" s="1"/>
  <c r="J13" i="1"/>
  <c r="J14" i="1"/>
  <c r="J15" i="1"/>
  <c r="J16" i="1"/>
  <c r="J17" i="1"/>
  <c r="J18" i="1"/>
  <c r="K18" i="1" s="1"/>
  <c r="J19" i="1"/>
  <c r="J20" i="1"/>
  <c r="K20" i="1" s="1"/>
  <c r="J21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H20" i="1" s="1"/>
  <c r="F21" i="1"/>
  <c r="F5" i="1"/>
  <c r="E5" i="1"/>
  <c r="K21" i="1" l="1"/>
  <c r="L20" i="1"/>
  <c r="G12" i="1"/>
  <c r="H12" i="1" s="1"/>
  <c r="G19" i="1"/>
  <c r="H19" i="1" s="1"/>
  <c r="K19" i="1" s="1"/>
  <c r="G11" i="1"/>
  <c r="H11" i="1" s="1"/>
  <c r="K11" i="1" s="1"/>
  <c r="G10" i="1"/>
  <c r="H10" i="1" s="1"/>
  <c r="K10" i="1" s="1"/>
  <c r="G17" i="1"/>
  <c r="H17" i="1" s="1"/>
  <c r="K17" i="1" s="1"/>
  <c r="G9" i="1"/>
  <c r="H9" i="1" s="1"/>
  <c r="K9" i="1" s="1"/>
  <c r="G18" i="1"/>
  <c r="H18" i="1" s="1"/>
  <c r="G16" i="1"/>
  <c r="H16" i="1" s="1"/>
  <c r="K16" i="1" s="1"/>
  <c r="G8" i="1"/>
  <c r="H8" i="1" s="1"/>
  <c r="K8" i="1" s="1"/>
  <c r="G15" i="1"/>
  <c r="H15" i="1" s="1"/>
  <c r="K15" i="1" s="1"/>
  <c r="G7" i="1"/>
  <c r="H7" i="1" s="1"/>
  <c r="G14" i="1"/>
  <c r="H14" i="1" s="1"/>
  <c r="K14" i="1" s="1"/>
  <c r="G6" i="1"/>
  <c r="H6" i="1" s="1"/>
  <c r="K6" i="1" s="1"/>
  <c r="G21" i="1"/>
  <c r="H21" i="1" s="1"/>
  <c r="G13" i="1"/>
  <c r="H13" i="1" s="1"/>
  <c r="K13" i="1" s="1"/>
  <c r="G5" i="1"/>
  <c r="H5" i="1" s="1"/>
  <c r="K5" i="1" s="1"/>
  <c r="L13" i="1" l="1"/>
  <c r="L11" i="1"/>
  <c r="L19" i="1"/>
  <c r="L16" i="1"/>
  <c r="L8" i="1"/>
  <c r="L18" i="1"/>
  <c r="L15" i="1"/>
  <c r="L21" i="1"/>
  <c r="L9" i="1"/>
  <c r="L12" i="1"/>
  <c r="L7" i="1"/>
  <c r="L6" i="1"/>
  <c r="L17" i="1"/>
  <c r="L14" i="1"/>
  <c r="L10" i="1"/>
  <c r="L5" i="1"/>
</calcChain>
</file>

<file path=xl/sharedStrings.xml><?xml version="1.0" encoding="utf-8"?>
<sst xmlns="http://schemas.openxmlformats.org/spreadsheetml/2006/main" count="28" uniqueCount="28">
  <si>
    <t>ID</t>
  </si>
  <si>
    <t>Customer Name</t>
  </si>
  <si>
    <t>Unit Consumed</t>
  </si>
  <si>
    <t>Current Month</t>
  </si>
  <si>
    <t>Previous Month</t>
  </si>
  <si>
    <t>Charges</t>
  </si>
  <si>
    <t>Ram Shrma</t>
  </si>
  <si>
    <t>Rama Bista</t>
  </si>
  <si>
    <t>Kumar Kishor</t>
  </si>
  <si>
    <t>Gita KC</t>
  </si>
  <si>
    <t>Gopal GC</t>
  </si>
  <si>
    <t>Rita Upreti</t>
  </si>
  <si>
    <t>Sushil Thapa</t>
  </si>
  <si>
    <t>Rajan KC</t>
  </si>
  <si>
    <t>Krishna Magar</t>
  </si>
  <si>
    <t>Hari Rai</t>
  </si>
  <si>
    <t>Harish Gurung</t>
  </si>
  <si>
    <t>Hema DC</t>
  </si>
  <si>
    <t>Pratima Kharel</t>
  </si>
  <si>
    <t>Kopila Joshi</t>
  </si>
  <si>
    <t>Nikesh Ray</t>
  </si>
  <si>
    <t>Dhiraj DC</t>
  </si>
  <si>
    <t>Ramesh Gautam</t>
  </si>
  <si>
    <t>Electricity Bill Calculation</t>
  </si>
  <si>
    <t>Due Date</t>
  </si>
  <si>
    <t>Paid Date</t>
  </si>
  <si>
    <t>Total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</si>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</sst>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21"/>
  <sheetViews>
    <sheetView tabSelected="1" workbookViewId="0">
      <selection activeCell="H5" sqref="H5"/>
    </sheetView>
  </sheetViews>
  <sheetFormatPr defaultRowHeight="15.75" x14ac:dyDescent="0.25"/>
  <cols>
    <col min="1" max="3" width="9.140625" style="1"/>
    <col min="4" max="4" width="15.42578125" style="1" bestFit="1" customWidth="1"/>
    <col min="5" max="5" width="14.85546875" style="1" bestFit="1" customWidth="1"/>
    <col min="6" max="6" width="16.42578125" style="1" bestFit="1" customWidth="1"/>
    <col min="7" max="7" width="14.7109375" style="1" bestFit="1" customWidth="1"/>
    <col min="8" max="8" width="9.140625" style="1"/>
    <col min="9" max="9" width="11.28515625" style="1" bestFit="1" customWidth="1"/>
    <col min="10" max="10" width="12" style="1" customWidth="1"/>
    <col min="11" max="11" width="9.140625" style="1"/>
    <col min="12" max="12" width="9.5703125" style="1" bestFit="1" customWidth="1"/>
    <col min="13" max="16384" width="9.140625" style="1"/>
  </cols>
  <sheetData>
    <row r="1" spans="3:12" ht="15.75" customHeight="1" x14ac:dyDescent="0.25">
      <c r="C1" s="4" t="s">
        <v>23</v>
      </c>
      <c r="D1" s="4"/>
      <c r="E1" s="4"/>
      <c r="F1" s="4"/>
      <c r="G1" s="4"/>
      <c r="H1" s="4"/>
      <c r="I1" s="4"/>
      <c r="J1" s="4"/>
      <c r="K1" s="4"/>
      <c r="L1" s="4"/>
    </row>
    <row r="2" spans="3:12" ht="15.75" customHeight="1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4" spans="3:12" x14ac:dyDescent="0.25">
      <c r="C4" s="1" t="s">
        <v>0</v>
      </c>
      <c r="D4" s="1" t="s">
        <v>1</v>
      </c>
      <c r="E4" s="1" t="s">
        <v>4</v>
      </c>
      <c r="F4" s="1" t="s">
        <v>3</v>
      </c>
      <c r="G4" s="1" t="s">
        <v>2</v>
      </c>
      <c r="H4" s="1" t="s">
        <v>5</v>
      </c>
      <c r="I4" s="1" t="s">
        <v>24</v>
      </c>
      <c r="J4" s="1" t="s">
        <v>25</v>
      </c>
      <c r="K4" s="1" t="s">
        <v>27</v>
      </c>
      <c r="L4" s="1" t="s">
        <v>26</v>
      </c>
    </row>
    <row r="5" spans="3:12" x14ac:dyDescent="0.25">
      <c r="C5" s="1">
        <v>1</v>
      </c>
      <c r="D5" s="1" t="s">
        <v>6</v>
      </c>
      <c r="E5" s="1">
        <f ca="1">RANDBETWEEN(250,350)</f>
        <v>331</v>
      </c>
      <c r="F5" s="1">
        <f ca="1">RANDBETWEEN(350,500)</f>
        <v>494</v>
      </c>
      <c r="G5" s="1">
        <f ca="1">F5-E5</f>
        <v>163</v>
      </c>
      <c r="H5" s="1">
        <f ca="1">IF(G5&lt;=100,G5,100)*4+IF(G5&gt;=100,G5-100,0)*8+IF(G5&gt;=200,G5-200,0)*10</f>
        <v>904</v>
      </c>
      <c r="I5" s="2">
        <f ca="1">RANDBETWEEN(DATE(2022,10,9),DATE(2022,10,9))</f>
        <v>44843</v>
      </c>
      <c r="J5" s="2">
        <f ca="1">RANDBETWEEN(DATE(2022,10,9),DATE(2022,10,12))</f>
        <v>44846</v>
      </c>
      <c r="K5" s="3">
        <f ca="1">IF(J5&lt;&gt;I5,H5*0.05,0)</f>
        <v>45.2</v>
      </c>
      <c r="L5" s="3">
        <f ca="1">H5+K5</f>
        <v>949.2</v>
      </c>
    </row>
    <row r="6" spans="3:12" x14ac:dyDescent="0.25">
      <c r="C6" s="1">
        <v>2</v>
      </c>
      <c r="D6" s="1" t="s">
        <v>7</v>
      </c>
      <c r="E6" s="1">
        <f t="shared" ref="E6:E21" ca="1" si="0">RANDBETWEEN(250,350)</f>
        <v>341</v>
      </c>
      <c r="F6" s="1">
        <f t="shared" ref="F6:F21" ca="1" si="1">RANDBETWEEN(350,500)</f>
        <v>431</v>
      </c>
      <c r="G6" s="1">
        <f t="shared" ref="G6:G21" ca="1" si="2">F6-E6</f>
        <v>90</v>
      </c>
      <c r="H6" s="1">
        <f t="shared" ref="H6:H21" ca="1" si="3">IF(G6&lt;=100,G6,100)*4+IF(G6&gt;=100,G6-100,0)*8+IF(G6&gt;=200,G6-200,0)*10</f>
        <v>360</v>
      </c>
      <c r="I6" s="2">
        <f t="shared" ref="I6:I21" ca="1" si="4">RANDBETWEEN(DATE(2022,10,9),DATE(2022,10,9))</f>
        <v>44843</v>
      </c>
      <c r="J6" s="2">
        <f t="shared" ref="J6:J21" ca="1" si="5">RANDBETWEEN(DATE(2022,10,9),DATE(2022,10,12))</f>
        <v>44844</v>
      </c>
      <c r="K6" s="3">
        <f t="shared" ref="K6:K21" ca="1" si="6">IF(J6&lt;&gt;I6,H6*0.05,0)</f>
        <v>18</v>
      </c>
      <c r="L6" s="3">
        <f t="shared" ref="L6:L21" ca="1" si="7">H6+K6</f>
        <v>378</v>
      </c>
    </row>
    <row r="7" spans="3:12" x14ac:dyDescent="0.25">
      <c r="C7" s="1">
        <v>3</v>
      </c>
      <c r="D7" s="1" t="s">
        <v>8</v>
      </c>
      <c r="E7" s="1">
        <f t="shared" ca="1" si="0"/>
        <v>333</v>
      </c>
      <c r="F7" s="1">
        <f t="shared" ca="1" si="1"/>
        <v>471</v>
      </c>
      <c r="G7" s="1">
        <f t="shared" ca="1" si="2"/>
        <v>138</v>
      </c>
      <c r="H7" s="1">
        <f t="shared" ca="1" si="3"/>
        <v>704</v>
      </c>
      <c r="I7" s="2">
        <f t="shared" ca="1" si="4"/>
        <v>44843</v>
      </c>
      <c r="J7" s="2">
        <f t="shared" ca="1" si="5"/>
        <v>44843</v>
      </c>
      <c r="K7" s="3">
        <f t="shared" ca="1" si="6"/>
        <v>0</v>
      </c>
      <c r="L7" s="3">
        <f t="shared" ca="1" si="7"/>
        <v>704</v>
      </c>
    </row>
    <row r="8" spans="3:12" x14ac:dyDescent="0.25">
      <c r="C8" s="1">
        <v>4</v>
      </c>
      <c r="D8" s="1" t="s">
        <v>9</v>
      </c>
      <c r="E8" s="1">
        <f t="shared" ca="1" si="0"/>
        <v>288</v>
      </c>
      <c r="F8" s="1">
        <f t="shared" ca="1" si="1"/>
        <v>478</v>
      </c>
      <c r="G8" s="1">
        <f t="shared" ca="1" si="2"/>
        <v>190</v>
      </c>
      <c r="H8" s="1">
        <f t="shared" ca="1" si="3"/>
        <v>1120</v>
      </c>
      <c r="I8" s="2">
        <f t="shared" ca="1" si="4"/>
        <v>44843</v>
      </c>
      <c r="J8" s="2">
        <f t="shared" ca="1" si="5"/>
        <v>44846</v>
      </c>
      <c r="K8" s="3">
        <f t="shared" ca="1" si="6"/>
        <v>56</v>
      </c>
      <c r="L8" s="3">
        <f t="shared" ca="1" si="7"/>
        <v>1176</v>
      </c>
    </row>
    <row r="9" spans="3:12" x14ac:dyDescent="0.25">
      <c r="C9" s="1">
        <v>5</v>
      </c>
      <c r="D9" s="1" t="s">
        <v>10</v>
      </c>
      <c r="E9" s="1">
        <f t="shared" ca="1" si="0"/>
        <v>303</v>
      </c>
      <c r="F9" s="1">
        <f t="shared" ca="1" si="1"/>
        <v>407</v>
      </c>
      <c r="G9" s="1">
        <f t="shared" ca="1" si="2"/>
        <v>104</v>
      </c>
      <c r="H9" s="1">
        <f t="shared" ca="1" si="3"/>
        <v>432</v>
      </c>
      <c r="I9" s="2">
        <f t="shared" ca="1" si="4"/>
        <v>44843</v>
      </c>
      <c r="J9" s="2">
        <f t="shared" ca="1" si="5"/>
        <v>44844</v>
      </c>
      <c r="K9" s="3">
        <f t="shared" ca="1" si="6"/>
        <v>21.6</v>
      </c>
      <c r="L9" s="3">
        <f t="shared" ca="1" si="7"/>
        <v>453.6</v>
      </c>
    </row>
    <row r="10" spans="3:12" x14ac:dyDescent="0.25">
      <c r="C10" s="1">
        <v>6</v>
      </c>
      <c r="D10" s="1" t="s">
        <v>11</v>
      </c>
      <c r="E10" s="1">
        <f t="shared" ca="1" si="0"/>
        <v>276</v>
      </c>
      <c r="F10" s="1">
        <f t="shared" ca="1" si="1"/>
        <v>435</v>
      </c>
      <c r="G10" s="1">
        <f t="shared" ca="1" si="2"/>
        <v>159</v>
      </c>
      <c r="H10" s="1">
        <f t="shared" ca="1" si="3"/>
        <v>872</v>
      </c>
      <c r="I10" s="2">
        <f t="shared" ca="1" si="4"/>
        <v>44843</v>
      </c>
      <c r="J10" s="2">
        <f t="shared" ca="1" si="5"/>
        <v>44846</v>
      </c>
      <c r="K10" s="3">
        <f t="shared" ca="1" si="6"/>
        <v>43.6</v>
      </c>
      <c r="L10" s="3">
        <f t="shared" ca="1" si="7"/>
        <v>915.6</v>
      </c>
    </row>
    <row r="11" spans="3:12" x14ac:dyDescent="0.25">
      <c r="C11" s="1">
        <v>7</v>
      </c>
      <c r="D11" s="1" t="s">
        <v>12</v>
      </c>
      <c r="E11" s="1">
        <f t="shared" ca="1" si="0"/>
        <v>283</v>
      </c>
      <c r="F11" s="1">
        <f t="shared" ca="1" si="1"/>
        <v>351</v>
      </c>
      <c r="G11" s="1">
        <f t="shared" ca="1" si="2"/>
        <v>68</v>
      </c>
      <c r="H11" s="1">
        <f t="shared" ca="1" si="3"/>
        <v>272</v>
      </c>
      <c r="I11" s="2">
        <f t="shared" ca="1" si="4"/>
        <v>44843</v>
      </c>
      <c r="J11" s="2">
        <f t="shared" ca="1" si="5"/>
        <v>44846</v>
      </c>
      <c r="K11" s="3">
        <f t="shared" ca="1" si="6"/>
        <v>13.600000000000001</v>
      </c>
      <c r="L11" s="3">
        <f t="shared" ca="1" si="7"/>
        <v>285.60000000000002</v>
      </c>
    </row>
    <row r="12" spans="3:12" x14ac:dyDescent="0.25">
      <c r="C12" s="1">
        <v>8</v>
      </c>
      <c r="D12" s="1" t="s">
        <v>13</v>
      </c>
      <c r="E12" s="1">
        <f t="shared" ca="1" si="0"/>
        <v>304</v>
      </c>
      <c r="F12" s="1">
        <f t="shared" ca="1" si="1"/>
        <v>438</v>
      </c>
      <c r="G12" s="1">
        <f t="shared" ca="1" si="2"/>
        <v>134</v>
      </c>
      <c r="H12" s="1">
        <f t="shared" ca="1" si="3"/>
        <v>672</v>
      </c>
      <c r="I12" s="2">
        <f t="shared" ca="1" si="4"/>
        <v>44843</v>
      </c>
      <c r="J12" s="2">
        <f t="shared" ca="1" si="5"/>
        <v>44843</v>
      </c>
      <c r="K12" s="3">
        <f t="shared" ca="1" si="6"/>
        <v>0</v>
      </c>
      <c r="L12" s="3">
        <f t="shared" ca="1" si="7"/>
        <v>672</v>
      </c>
    </row>
    <row r="13" spans="3:12" x14ac:dyDescent="0.25">
      <c r="C13" s="1">
        <v>9</v>
      </c>
      <c r="D13" s="1" t="s">
        <v>14</v>
      </c>
      <c r="E13" s="1">
        <f t="shared" ca="1" si="0"/>
        <v>256</v>
      </c>
      <c r="F13" s="1">
        <f t="shared" ca="1" si="1"/>
        <v>359</v>
      </c>
      <c r="G13" s="1">
        <f t="shared" ca="1" si="2"/>
        <v>103</v>
      </c>
      <c r="H13" s="1">
        <f t="shared" ca="1" si="3"/>
        <v>424</v>
      </c>
      <c r="I13" s="2">
        <f t="shared" ca="1" si="4"/>
        <v>44843</v>
      </c>
      <c r="J13" s="2">
        <f t="shared" ca="1" si="5"/>
        <v>44844</v>
      </c>
      <c r="K13" s="3">
        <f t="shared" ca="1" si="6"/>
        <v>21.200000000000003</v>
      </c>
      <c r="L13" s="3">
        <f t="shared" ca="1" si="7"/>
        <v>445.2</v>
      </c>
    </row>
    <row r="14" spans="3:12" x14ac:dyDescent="0.25">
      <c r="C14" s="1">
        <v>10</v>
      </c>
      <c r="D14" s="1" t="s">
        <v>15</v>
      </c>
      <c r="E14" s="1">
        <f t="shared" ca="1" si="0"/>
        <v>324</v>
      </c>
      <c r="F14" s="1">
        <f t="shared" ca="1" si="1"/>
        <v>460</v>
      </c>
      <c r="G14" s="1">
        <f t="shared" ca="1" si="2"/>
        <v>136</v>
      </c>
      <c r="H14" s="1">
        <f t="shared" ca="1" si="3"/>
        <v>688</v>
      </c>
      <c r="I14" s="2">
        <f t="shared" ca="1" si="4"/>
        <v>44843</v>
      </c>
      <c r="J14" s="2">
        <f t="shared" ca="1" si="5"/>
        <v>44846</v>
      </c>
      <c r="K14" s="3">
        <f t="shared" ca="1" si="6"/>
        <v>34.4</v>
      </c>
      <c r="L14" s="3">
        <f t="shared" ca="1" si="7"/>
        <v>722.4</v>
      </c>
    </row>
    <row r="15" spans="3:12" x14ac:dyDescent="0.25">
      <c r="C15" s="1">
        <v>11</v>
      </c>
      <c r="D15" s="1" t="s">
        <v>16</v>
      </c>
      <c r="E15" s="1">
        <f t="shared" ca="1" si="0"/>
        <v>257</v>
      </c>
      <c r="F15" s="1">
        <f t="shared" ca="1" si="1"/>
        <v>443</v>
      </c>
      <c r="G15" s="1">
        <f t="shared" ca="1" si="2"/>
        <v>186</v>
      </c>
      <c r="H15" s="1">
        <f t="shared" ca="1" si="3"/>
        <v>1088</v>
      </c>
      <c r="I15" s="2">
        <f t="shared" ca="1" si="4"/>
        <v>44843</v>
      </c>
      <c r="J15" s="2">
        <f t="shared" ca="1" si="5"/>
        <v>44846</v>
      </c>
      <c r="K15" s="3">
        <f t="shared" ca="1" si="6"/>
        <v>54.400000000000006</v>
      </c>
      <c r="L15" s="3">
        <f t="shared" ca="1" si="7"/>
        <v>1142.4000000000001</v>
      </c>
    </row>
    <row r="16" spans="3:12" x14ac:dyDescent="0.25">
      <c r="C16" s="1">
        <v>12</v>
      </c>
      <c r="D16" s="1" t="s">
        <v>17</v>
      </c>
      <c r="E16" s="1">
        <f t="shared" ca="1" si="0"/>
        <v>266</v>
      </c>
      <c r="F16" s="1">
        <f t="shared" ca="1" si="1"/>
        <v>451</v>
      </c>
      <c r="G16" s="1">
        <f t="shared" ca="1" si="2"/>
        <v>185</v>
      </c>
      <c r="H16" s="1">
        <f t="shared" ca="1" si="3"/>
        <v>1080</v>
      </c>
      <c r="I16" s="2">
        <f t="shared" ca="1" si="4"/>
        <v>44843</v>
      </c>
      <c r="J16" s="2">
        <f t="shared" ca="1" si="5"/>
        <v>44844</v>
      </c>
      <c r="K16" s="3">
        <f t="shared" ca="1" si="6"/>
        <v>54</v>
      </c>
      <c r="L16" s="3">
        <f t="shared" ca="1" si="7"/>
        <v>1134</v>
      </c>
    </row>
    <row r="17" spans="3:12" x14ac:dyDescent="0.25">
      <c r="C17" s="1">
        <v>13</v>
      </c>
      <c r="D17" s="1" t="s">
        <v>18</v>
      </c>
      <c r="E17" s="1">
        <f t="shared" ca="1" si="0"/>
        <v>272</v>
      </c>
      <c r="F17" s="1">
        <f t="shared" ca="1" si="1"/>
        <v>397</v>
      </c>
      <c r="G17" s="1">
        <f t="shared" ca="1" si="2"/>
        <v>125</v>
      </c>
      <c r="H17" s="1">
        <f t="shared" ca="1" si="3"/>
        <v>600</v>
      </c>
      <c r="I17" s="2">
        <f t="shared" ca="1" si="4"/>
        <v>44843</v>
      </c>
      <c r="J17" s="2">
        <f t="shared" ca="1" si="5"/>
        <v>44846</v>
      </c>
      <c r="K17" s="3">
        <f t="shared" ca="1" si="6"/>
        <v>30</v>
      </c>
      <c r="L17" s="3">
        <f t="shared" ca="1" si="7"/>
        <v>630</v>
      </c>
    </row>
    <row r="18" spans="3:12" x14ac:dyDescent="0.25">
      <c r="C18" s="1">
        <v>14</v>
      </c>
      <c r="D18" s="1" t="s">
        <v>19</v>
      </c>
      <c r="E18" s="1">
        <f t="shared" ca="1" si="0"/>
        <v>320</v>
      </c>
      <c r="F18" s="1">
        <f t="shared" ca="1" si="1"/>
        <v>474</v>
      </c>
      <c r="G18" s="1">
        <f t="shared" ca="1" si="2"/>
        <v>154</v>
      </c>
      <c r="H18" s="1">
        <f t="shared" ca="1" si="3"/>
        <v>832</v>
      </c>
      <c r="I18" s="2">
        <f t="shared" ca="1" si="4"/>
        <v>44843</v>
      </c>
      <c r="J18" s="2">
        <f t="shared" ca="1" si="5"/>
        <v>44843</v>
      </c>
      <c r="K18" s="3">
        <f t="shared" ca="1" si="6"/>
        <v>0</v>
      </c>
      <c r="L18" s="3">
        <f t="shared" ca="1" si="7"/>
        <v>832</v>
      </c>
    </row>
    <row r="19" spans="3:12" x14ac:dyDescent="0.25">
      <c r="C19" s="1">
        <v>15</v>
      </c>
      <c r="D19" s="1" t="s">
        <v>20</v>
      </c>
      <c r="E19" s="1">
        <f t="shared" ca="1" si="0"/>
        <v>281</v>
      </c>
      <c r="F19" s="1">
        <f t="shared" ca="1" si="1"/>
        <v>395</v>
      </c>
      <c r="G19" s="1">
        <f t="shared" ca="1" si="2"/>
        <v>114</v>
      </c>
      <c r="H19" s="1">
        <f t="shared" ca="1" si="3"/>
        <v>512</v>
      </c>
      <c r="I19" s="2">
        <f t="shared" ca="1" si="4"/>
        <v>44843</v>
      </c>
      <c r="J19" s="2">
        <f t="shared" ca="1" si="5"/>
        <v>44845</v>
      </c>
      <c r="K19" s="3">
        <f t="shared" ca="1" si="6"/>
        <v>25.6</v>
      </c>
      <c r="L19" s="3">
        <f t="shared" ca="1" si="7"/>
        <v>537.6</v>
      </c>
    </row>
    <row r="20" spans="3:12" x14ac:dyDescent="0.25">
      <c r="C20" s="1">
        <v>16</v>
      </c>
      <c r="D20" s="1" t="s">
        <v>21</v>
      </c>
      <c r="E20" s="1">
        <f t="shared" ca="1" si="0"/>
        <v>311</v>
      </c>
      <c r="F20" s="1">
        <f t="shared" ca="1" si="1"/>
        <v>446</v>
      </c>
      <c r="G20" s="1">
        <f t="shared" ca="1" si="2"/>
        <v>135</v>
      </c>
      <c r="H20" s="1">
        <f t="shared" ca="1" si="3"/>
        <v>680</v>
      </c>
      <c r="I20" s="2">
        <f t="shared" ca="1" si="4"/>
        <v>44843</v>
      </c>
      <c r="J20" s="2">
        <f t="shared" ca="1" si="5"/>
        <v>44844</v>
      </c>
      <c r="K20" s="3">
        <f t="shared" ca="1" si="6"/>
        <v>34</v>
      </c>
      <c r="L20" s="3">
        <f t="shared" ca="1" si="7"/>
        <v>714</v>
      </c>
    </row>
    <row r="21" spans="3:12" x14ac:dyDescent="0.25">
      <c r="C21" s="1">
        <v>17</v>
      </c>
      <c r="D21" s="1" t="s">
        <v>22</v>
      </c>
      <c r="E21" s="1">
        <f t="shared" ca="1" si="0"/>
        <v>331</v>
      </c>
      <c r="F21" s="1">
        <f t="shared" ca="1" si="1"/>
        <v>437</v>
      </c>
      <c r="G21" s="1">
        <f t="shared" ca="1" si="2"/>
        <v>106</v>
      </c>
      <c r="H21" s="1">
        <f t="shared" ca="1" si="3"/>
        <v>448</v>
      </c>
      <c r="I21" s="2">
        <f t="shared" ca="1" si="4"/>
        <v>44843</v>
      </c>
      <c r="J21" s="2">
        <f t="shared" ca="1" si="5"/>
        <v>44844</v>
      </c>
      <c r="K21" s="3">
        <f t="shared" ca="1" si="6"/>
        <v>22.400000000000002</v>
      </c>
      <c r="L21" s="3">
        <f t="shared" ca="1" si="7"/>
        <v>470.4</v>
      </c>
    </row>
  </sheetData>
  <mergeCells count="1">
    <mergeCell ref="C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2022-10-12T08:32:44Z</dcterms:modified>
</cp:coreProperties>
</file>