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drawings/drawing5.xml" ContentType="application/vnd.openxmlformats-officedocument.drawing+xml"/>
  <Override PartName="/xl/ctrlProps/ctrlProp5.xml" ContentType="application/vnd.ms-excel.controlproperties+xml"/>
  <Override PartName="/xl/drawings/drawing6.xml" ContentType="application/vnd.openxmlformats-officedocument.drawing+xml"/>
  <Override PartName="/xl/ctrlProps/ctrlProp6.xml" ContentType="application/vnd.ms-excel.controlproperties+xml"/>
  <Override PartName="/xl/drawings/drawing7.xml" ContentType="application/vnd.openxmlformats-officedocument.drawing+xml"/>
  <Override PartName="/xl/ctrlProps/ctrlProp7.xml" ContentType="application/vnd.ms-excel.controlproperties+xml"/>
  <Override PartName="/xl/drawings/drawing8.xml" ContentType="application/vnd.openxmlformats-officedocument.drawing+xml"/>
  <Override PartName="/xl/ctrlProps/ctrlProp8.xml" ContentType="application/vnd.ms-excel.controlproperties+xml"/>
  <Override PartName="/xl/drawings/drawing9.xml" ContentType="application/vnd.openxmlformats-officedocument.drawing+xml"/>
  <Override PartName="/xl/ctrlProps/ctrlProp9.xml" ContentType="application/vnd.ms-excel.controlproperties+xml"/>
  <Override PartName="/xl/drawings/drawing10.xml" ContentType="application/vnd.openxmlformats-officedocument.drawing+xml"/>
  <Override PartName="/xl/ctrlProps/ctrlProp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filterPrivacy="1" codeName="ThisWorkbook" defaultThemeVersion="124226"/>
  <xr:revisionPtr revIDLastSave="0" documentId="13_ncr:1_{99BD5E88-FAE1-41E9-871A-A1055E32D2A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dex" sheetId="1" r:id="rId1"/>
    <sheet name="master" sheetId="13" r:id="rId2"/>
    <sheet name="veg noodle soup" sheetId="12" r:id="rId3"/>
    <sheet name="basic dinner" sheetId="3" r:id="rId4"/>
    <sheet name="veg fried rice" sheetId="4" r:id="rId5"/>
    <sheet name="butter chicken" sheetId="5" r:id="rId6"/>
    <sheet name="mutton and rice" sheetId="6" r:id="rId7"/>
    <sheet name="egg pasta" sheetId="7" r:id="rId8"/>
    <sheet name="panner chily" sheetId="8" r:id="rId9"/>
    <sheet name="Egg curry" sheetId="9" r:id="rId10"/>
    <sheet name="Simple salad" sheetId="10" r:id="rId11"/>
    <sheet name="rice and mix veg curry" sheetId="11" r:id="rId12"/>
  </sheets>
  <definedNames>
    <definedName name="mylist">OFFSET(master!$A$1,0,0,COUNTA(master!$A:$A),1)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C15" i="1"/>
  <c r="C14" i="1"/>
  <c r="C13" i="1"/>
  <c r="C12" i="1"/>
  <c r="C11" i="1"/>
  <c r="C10" i="1"/>
  <c r="C9" i="1"/>
  <c r="C8" i="1"/>
  <c r="C7" i="1"/>
  <c r="G7" i="12"/>
  <c r="G8" i="12"/>
  <c r="G9" i="12"/>
  <c r="G10" i="12"/>
  <c r="G11" i="12"/>
  <c r="G12" i="12"/>
  <c r="G13" i="12"/>
  <c r="G14" i="12"/>
  <c r="G6" i="12"/>
  <c r="G7" i="11"/>
  <c r="G8" i="11"/>
  <c r="G9" i="11"/>
  <c r="G10" i="11"/>
  <c r="G11" i="11"/>
  <c r="G12" i="11"/>
  <c r="G13" i="11"/>
  <c r="G14" i="11"/>
  <c r="G6" i="11"/>
  <c r="G7" i="10"/>
  <c r="G8" i="10"/>
  <c r="G9" i="10"/>
  <c r="G10" i="10"/>
  <c r="G6" i="10"/>
  <c r="G7" i="9"/>
  <c r="G8" i="9"/>
  <c r="G9" i="9"/>
  <c r="G10" i="9"/>
  <c r="G6" i="9"/>
  <c r="G6" i="8"/>
  <c r="G7" i="8"/>
  <c r="G8" i="8"/>
  <c r="G9" i="8"/>
  <c r="G5" i="8"/>
  <c r="E7" i="7"/>
  <c r="E8" i="7"/>
  <c r="E9" i="7"/>
  <c r="E10" i="7"/>
  <c r="E6" i="7"/>
  <c r="E7" i="6"/>
  <c r="E8" i="6"/>
  <c r="E9" i="6"/>
  <c r="E10" i="6"/>
  <c r="E6" i="6"/>
  <c r="E7" i="5"/>
  <c r="E8" i="5"/>
  <c r="E9" i="5"/>
  <c r="E10" i="5"/>
  <c r="E11" i="5"/>
  <c r="E12" i="5"/>
  <c r="E6" i="5"/>
  <c r="E7" i="4"/>
  <c r="E8" i="4"/>
  <c r="E9" i="4"/>
  <c r="E10" i="4"/>
  <c r="E6" i="4"/>
  <c r="G5" i="3"/>
  <c r="G6" i="3"/>
  <c r="G7" i="3"/>
  <c r="G8" i="3"/>
  <c r="G9" i="3"/>
  <c r="G10" i="3"/>
  <c r="G11" i="3"/>
  <c r="F7" i="1"/>
  <c r="T13" i="1"/>
  <c r="E13" i="1"/>
  <c r="R10" i="1"/>
  <c r="E15" i="1"/>
  <c r="P8" i="1"/>
  <c r="H7" i="1"/>
  <c r="V11" i="1"/>
  <c r="H14" i="1"/>
  <c r="I14" i="1"/>
  <c r="W11" i="1"/>
  <c r="U15" i="1"/>
  <c r="L16" i="1"/>
  <c r="F15" i="1"/>
  <c r="L14" i="1"/>
  <c r="V14" i="1"/>
  <c r="T15" i="1"/>
  <c r="G8" i="1"/>
  <c r="U13" i="1"/>
  <c r="Q10" i="1"/>
  <c r="H8" i="1"/>
  <c r="Q13" i="1"/>
  <c r="M16" i="1"/>
  <c r="U8" i="1"/>
  <c r="I12" i="1"/>
  <c r="U12" i="1"/>
  <c r="J7" i="1"/>
  <c r="N12" i="1"/>
  <c r="J8" i="1"/>
  <c r="L15" i="1"/>
  <c r="R9" i="1"/>
  <c r="L12" i="1"/>
  <c r="S12" i="1"/>
  <c r="Q15" i="1"/>
  <c r="P13" i="1"/>
  <c r="I10" i="1"/>
  <c r="E10" i="1"/>
  <c r="G13" i="1"/>
  <c r="L9" i="1"/>
  <c r="W9" i="1"/>
  <c r="F13" i="1"/>
  <c r="W7" i="1"/>
  <c r="K11" i="1"/>
  <c r="V13" i="1"/>
  <c r="T9" i="1"/>
  <c r="N11" i="1"/>
  <c r="P15" i="1"/>
  <c r="J14" i="1"/>
  <c r="S7" i="1"/>
  <c r="M14" i="1"/>
  <c r="P12" i="1"/>
  <c r="Q8" i="1"/>
  <c r="S14" i="1"/>
  <c r="Q9" i="1"/>
  <c r="J9" i="1"/>
  <c r="F11" i="1"/>
  <c r="K15" i="1"/>
  <c r="K7" i="1"/>
  <c r="W15" i="1"/>
  <c r="I13" i="1"/>
  <c r="S9" i="1"/>
  <c r="N8" i="1"/>
  <c r="Q11" i="1"/>
  <c r="S13" i="1"/>
  <c r="F9" i="1"/>
  <c r="U9" i="1"/>
  <c r="J16" i="1"/>
  <c r="U10" i="1"/>
  <c r="O8" i="1"/>
  <c r="Q7" i="1"/>
  <c r="W8" i="1"/>
  <c r="N9" i="1"/>
  <c r="G10" i="1"/>
  <c r="M13" i="1"/>
  <c r="R11" i="1"/>
  <c r="G9" i="1"/>
  <c r="S10" i="1"/>
  <c r="Q14" i="1"/>
  <c r="S16" i="1"/>
  <c r="O9" i="1"/>
  <c r="T7" i="1"/>
  <c r="V16" i="1"/>
  <c r="H12" i="1"/>
  <c r="L11" i="1"/>
  <c r="V15" i="1"/>
  <c r="F8" i="1"/>
  <c r="L7" i="1"/>
  <c r="L8" i="1"/>
  <c r="R13" i="1"/>
  <c r="E14" i="1"/>
  <c r="J10" i="1"/>
  <c r="T12" i="1"/>
  <c r="N10" i="1"/>
  <c r="P14" i="1"/>
  <c r="I9" i="1"/>
  <c r="R15" i="1"/>
  <c r="V9" i="1"/>
  <c r="M12" i="1"/>
  <c r="O10" i="1"/>
  <c r="J15" i="1"/>
  <c r="I11" i="1"/>
  <c r="Q12" i="1"/>
  <c r="P16" i="1"/>
  <c r="W14" i="1"/>
  <c r="I15" i="1"/>
  <c r="M8" i="1"/>
  <c r="O16" i="1"/>
  <c r="I16" i="1"/>
  <c r="G7" i="1"/>
  <c r="I7" i="1"/>
  <c r="O14" i="1"/>
  <c r="L13" i="1"/>
  <c r="O11" i="1"/>
  <c r="P7" i="1"/>
  <c r="H16" i="1"/>
  <c r="U7" i="1"/>
  <c r="O13" i="1"/>
  <c r="K16" i="1"/>
  <c r="E8" i="1"/>
  <c r="V12" i="1"/>
  <c r="U16" i="1"/>
  <c r="J12" i="1"/>
  <c r="H13" i="1"/>
  <c r="V8" i="1"/>
  <c r="H15" i="1"/>
  <c r="K13" i="1"/>
  <c r="I8" i="1"/>
  <c r="G11" i="1"/>
  <c r="M15" i="1"/>
  <c r="E7" i="1"/>
  <c r="O7" i="1"/>
  <c r="S8" i="1"/>
  <c r="N16" i="1"/>
  <c r="G12" i="1"/>
  <c r="F10" i="1"/>
  <c r="N15" i="1"/>
  <c r="F16" i="1"/>
  <c r="G14" i="1"/>
  <c r="H11" i="1"/>
  <c r="F14" i="1"/>
  <c r="K12" i="1"/>
  <c r="R8" i="1"/>
  <c r="W12" i="1"/>
  <c r="N14" i="1"/>
  <c r="W10" i="1"/>
  <c r="E16" i="1"/>
  <c r="W16" i="1"/>
  <c r="N7" i="1"/>
  <c r="H10" i="1"/>
  <c r="J13" i="1"/>
  <c r="G16" i="1"/>
  <c r="J11" i="1"/>
  <c r="U14" i="1"/>
  <c r="V7" i="1"/>
  <c r="R7" i="1"/>
  <c r="K8" i="1"/>
  <c r="V10" i="1"/>
  <c r="H9" i="1"/>
  <c r="T16" i="1"/>
  <c r="E9" i="1"/>
  <c r="P9" i="1"/>
  <c r="M11" i="1"/>
  <c r="R14" i="1"/>
  <c r="E11" i="1"/>
  <c r="K10" i="1"/>
  <c r="T8" i="1"/>
  <c r="M9" i="1"/>
  <c r="M7" i="1"/>
  <c r="G15" i="1"/>
  <c r="S15" i="1"/>
  <c r="R12" i="1"/>
  <c r="T10" i="1"/>
  <c r="Q16" i="1"/>
  <c r="L10" i="1"/>
  <c r="W13" i="1"/>
  <c r="T14" i="1"/>
  <c r="T11" i="1"/>
  <c r="S11" i="1"/>
  <c r="N13" i="1"/>
  <c r="P10" i="1"/>
  <c r="O12" i="1"/>
  <c r="O15" i="1"/>
  <c r="M10" i="1"/>
  <c r="U11" i="1"/>
  <c r="E12" i="1"/>
  <c r="R16" i="1"/>
  <c r="F12" i="1"/>
  <c r="P11" i="1"/>
  <c r="K9" i="1"/>
  <c r="K14" i="1"/>
  <c r="D14" i="1" l="1"/>
  <c r="D13" i="1"/>
  <c r="D12" i="1"/>
  <c r="D11" i="1"/>
  <c r="D15" i="1"/>
  <c r="D10" i="1"/>
  <c r="D9" i="1"/>
  <c r="D16" i="1"/>
  <c r="D8" i="1"/>
  <c r="D7" i="1"/>
</calcChain>
</file>

<file path=xl/sharedStrings.xml><?xml version="1.0" encoding="utf-8"?>
<sst xmlns="http://schemas.openxmlformats.org/spreadsheetml/2006/main" count="282" uniqueCount="68">
  <si>
    <t>WHAT CAN I HAVE FOR DINNER TODAY?</t>
  </si>
  <si>
    <t>Meal</t>
  </si>
  <si>
    <t>Description</t>
  </si>
  <si>
    <t>Link</t>
  </si>
  <si>
    <t>%Chance</t>
  </si>
  <si>
    <t>Rice</t>
  </si>
  <si>
    <t>Mix Dal</t>
  </si>
  <si>
    <t>Cauliflower</t>
  </si>
  <si>
    <t>Cabbage</t>
  </si>
  <si>
    <t>Okra</t>
  </si>
  <si>
    <t>Chicken</t>
  </si>
  <si>
    <t>Mutton</t>
  </si>
  <si>
    <t>Egg</t>
  </si>
  <si>
    <t>Paneer</t>
  </si>
  <si>
    <t>Mushroom</t>
  </si>
  <si>
    <t>Tomato</t>
  </si>
  <si>
    <t>Serves</t>
  </si>
  <si>
    <t>as per family member</t>
  </si>
  <si>
    <t>Ingredients</t>
  </si>
  <si>
    <t>Quantity</t>
  </si>
  <si>
    <t>UOM</t>
  </si>
  <si>
    <t>Rice and Cauliflower Curry</t>
  </si>
  <si>
    <t>Coriander</t>
  </si>
  <si>
    <t>Cup(s)</t>
  </si>
  <si>
    <t>Gram(s)</t>
  </si>
  <si>
    <t>Bread</t>
  </si>
  <si>
    <t>Corn</t>
  </si>
  <si>
    <t>Butter</t>
  </si>
  <si>
    <t>Veg Fried Rice</t>
  </si>
  <si>
    <t>serves</t>
  </si>
  <si>
    <t>Butter Chicken</t>
  </si>
  <si>
    <t>Slice(s)</t>
  </si>
  <si>
    <t>Mutton and Rice</t>
  </si>
  <si>
    <t>Cucumber</t>
  </si>
  <si>
    <t>Raddish</t>
  </si>
  <si>
    <t>Green Chilies</t>
  </si>
  <si>
    <t>Onion</t>
  </si>
  <si>
    <t>Pasta</t>
  </si>
  <si>
    <t>Egg Pasta</t>
  </si>
  <si>
    <t>Paneer Chily</t>
  </si>
  <si>
    <t>Egg Curry</t>
  </si>
  <si>
    <t>Piece(s)</t>
  </si>
  <si>
    <t>Simple Salad</t>
  </si>
  <si>
    <t>Rice and mix veg curry</t>
  </si>
  <si>
    <t>Veg noodle soup</t>
  </si>
  <si>
    <t>Panneer</t>
  </si>
  <si>
    <t>veg noodle soup</t>
  </si>
  <si>
    <t>basic dinner</t>
  </si>
  <si>
    <t>veg fried rice</t>
  </si>
  <si>
    <t>butter chicken</t>
  </si>
  <si>
    <t>mutton and rice</t>
  </si>
  <si>
    <t>egg pasta</t>
  </si>
  <si>
    <t>panner chily</t>
  </si>
  <si>
    <t>Simple salad</t>
  </si>
  <si>
    <t>rice and mix veg curry</t>
  </si>
  <si>
    <t>Egg curry</t>
  </si>
  <si>
    <t>Brown Rice</t>
  </si>
  <si>
    <t>Chilies</t>
  </si>
  <si>
    <t>Classic</t>
  </si>
  <si>
    <t>Old but Gold</t>
  </si>
  <si>
    <t>Quick n Easy</t>
  </si>
  <si>
    <t>Indulgent</t>
  </si>
  <si>
    <t>Festive Time</t>
  </si>
  <si>
    <t>Eggy Deliciousness</t>
  </si>
  <si>
    <t>Manchurian Style</t>
  </si>
  <si>
    <t>Count your Calories</t>
  </si>
  <si>
    <t>Veggie Delight</t>
  </si>
  <si>
    <t>Eggy Delight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</si>
</sst>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6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B050"/>
      <name val="Aharoni"/>
    </font>
    <font>
      <sz val="10"/>
      <color theme="4"/>
      <name val="Aharoni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1" quotePrefix="1" applyAlignment="1">
      <alignment horizontal="center"/>
    </xf>
    <xf numFmtId="9" fontId="0" fillId="0" borderId="0" xfId="0" applyNumberFormat="1" applyAlignment="1">
      <alignment horizontal="center"/>
    </xf>
    <xf numFmtId="0" fontId="3" fillId="0" borderId="0" xfId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6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39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276225</xdr:colOff>
          <xdr:row>7</xdr:row>
          <xdr:rowOff>9525</xdr:rowOff>
        </xdr:from>
        <xdr:to>
          <xdr:col>5</xdr:col>
          <xdr:colOff>228600</xdr:colOff>
          <xdr:row>8</xdr:row>
          <xdr:rowOff>133350</xdr:rowOff>
        </xdr:to>
        <xdr:sp macro="" textlink="">
          <xdr:nvSpPr>
            <xdr:cNvPr id="12289" name="Button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2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Go to Index</a:t>
              </a:r>
            </a:p>
          </xdr:txBody>
        </xdr:sp>
        <xdr:clientData fPrintsWithSheet="0"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352425</xdr:colOff>
          <xdr:row>8</xdr:row>
          <xdr:rowOff>9525</xdr:rowOff>
        </xdr:from>
        <xdr:to>
          <xdr:col>5</xdr:col>
          <xdr:colOff>304800</xdr:colOff>
          <xdr:row>9</xdr:row>
          <xdr:rowOff>133350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B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Go to Index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371475</xdr:colOff>
          <xdr:row>7</xdr:row>
          <xdr:rowOff>9525</xdr:rowOff>
        </xdr:from>
        <xdr:to>
          <xdr:col>5</xdr:col>
          <xdr:colOff>323850</xdr:colOff>
          <xdr:row>8</xdr:row>
          <xdr:rowOff>133350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3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Go to Index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238125</xdr:colOff>
          <xdr:row>11</xdr:row>
          <xdr:rowOff>9525</xdr:rowOff>
        </xdr:from>
        <xdr:to>
          <xdr:col>4</xdr:col>
          <xdr:colOff>190500</xdr:colOff>
          <xdr:row>12</xdr:row>
          <xdr:rowOff>133350</xdr:rowOff>
        </xdr:to>
        <xdr:sp macro="" textlink="">
          <xdr:nvSpPr>
            <xdr:cNvPr id="4098" name="Butto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4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Go to Index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295275</xdr:colOff>
          <xdr:row>12</xdr:row>
          <xdr:rowOff>9525</xdr:rowOff>
        </xdr:from>
        <xdr:to>
          <xdr:col>6</xdr:col>
          <xdr:colOff>247650</xdr:colOff>
          <xdr:row>13</xdr:row>
          <xdr:rowOff>133350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5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Go to Index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409575</xdr:colOff>
          <xdr:row>7</xdr:row>
          <xdr:rowOff>9525</xdr:rowOff>
        </xdr:from>
        <xdr:to>
          <xdr:col>8</xdr:col>
          <xdr:colOff>361950</xdr:colOff>
          <xdr:row>8</xdr:row>
          <xdr:rowOff>133350</xdr:rowOff>
        </xdr:to>
        <xdr:sp macro="" textlink="">
          <xdr:nvSpPr>
            <xdr:cNvPr id="6146" name="Button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6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Go to Index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600075</xdr:colOff>
          <xdr:row>1</xdr:row>
          <xdr:rowOff>19050</xdr:rowOff>
        </xdr:from>
        <xdr:to>
          <xdr:col>4</xdr:col>
          <xdr:colOff>552450</xdr:colOff>
          <xdr:row>2</xdr:row>
          <xdr:rowOff>142875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7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Go to Index</a:t>
              </a: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295275</xdr:colOff>
          <xdr:row>6</xdr:row>
          <xdr:rowOff>9525</xdr:rowOff>
        </xdr:from>
        <xdr:to>
          <xdr:col>5</xdr:col>
          <xdr:colOff>247650</xdr:colOff>
          <xdr:row>7</xdr:row>
          <xdr:rowOff>133350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8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Go to Index</a:t>
              </a:r>
            </a:p>
          </xdr:txBody>
        </xdr:sp>
        <xdr:clientData fPrintsWithSheet="0"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295275</xdr:colOff>
          <xdr:row>10</xdr:row>
          <xdr:rowOff>9525</xdr:rowOff>
        </xdr:from>
        <xdr:to>
          <xdr:col>5</xdr:col>
          <xdr:colOff>247650</xdr:colOff>
          <xdr:row>11</xdr:row>
          <xdr:rowOff>133350</xdr:rowOff>
        </xdr:to>
        <xdr:sp macro="" textlink="">
          <xdr:nvSpPr>
            <xdr:cNvPr id="9217" name="Button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9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Go to Index</a:t>
              </a:r>
            </a:p>
          </xdr:txBody>
        </xdr:sp>
        <xdr:clientData fPrintsWithSheet="0"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295275</xdr:colOff>
          <xdr:row>7</xdr:row>
          <xdr:rowOff>9525</xdr:rowOff>
        </xdr:from>
        <xdr:to>
          <xdr:col>5</xdr:col>
          <xdr:colOff>247650</xdr:colOff>
          <xdr:row>8</xdr:row>
          <xdr:rowOff>133350</xdr:rowOff>
        </xdr:to>
        <xdr:sp macro="" textlink="">
          <xdr:nvSpPr>
            <xdr:cNvPr id="10241" name="Butto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A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Go to Index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16"/>
  <sheetViews>
    <sheetView tabSelected="1" workbookViewId="0">
      <pane ySplit="6" topLeftCell="A7" activePane="bottomLeft" state="frozen"/>
      <selection pane="bottomLeft" activeCell="C17" sqref="C17"/>
    </sheetView>
  </sheetViews>
  <sheetFormatPr defaultRowHeight="15" x14ac:dyDescent="0.25"/>
  <cols>
    <col min="1" max="1" width="20" customWidth="1"/>
    <col min="2" max="2" width="17.85546875" bestFit="1" customWidth="1"/>
    <col min="3" max="3" width="21.28515625" customWidth="1"/>
    <col min="4" max="4" width="10" bestFit="1" customWidth="1"/>
    <col min="5" max="5" width="9.42578125" customWidth="1"/>
    <col min="7" max="7" width="11.28515625" bestFit="1" customWidth="1"/>
    <col min="9" max="9" width="9.7109375" bestFit="1" customWidth="1"/>
    <col min="13" max="13" width="12.85546875" bestFit="1" customWidth="1"/>
    <col min="15" max="15" width="10.5703125" bestFit="1" customWidth="1"/>
  </cols>
  <sheetData>
    <row r="1" spans="1:23" ht="15" customHeight="1" x14ac:dyDescent="0.25">
      <c r="B1" s="12"/>
      <c r="C1" s="12"/>
      <c r="D1" s="12"/>
      <c r="E1" s="12"/>
      <c r="F1" s="12"/>
    </row>
    <row r="2" spans="1:23" ht="15" customHeight="1" x14ac:dyDescent="0.25">
      <c r="A2" s="12"/>
      <c r="B2" s="12"/>
      <c r="C2" s="12"/>
      <c r="D2" s="12"/>
      <c r="E2" s="12"/>
      <c r="F2" s="12"/>
    </row>
    <row r="3" spans="1:23" ht="21" x14ac:dyDescent="0.25">
      <c r="G3" s="13" t="s">
        <v>0</v>
      </c>
      <c r="H3" s="13"/>
      <c r="I3" s="13"/>
      <c r="J3" s="13"/>
      <c r="K3" s="13"/>
      <c r="L3" s="13"/>
    </row>
    <row r="5" spans="1:23" ht="15.75" x14ac:dyDescent="0.25">
      <c r="A5" s="2" t="s">
        <v>1</v>
      </c>
      <c r="B5" s="2" t="s">
        <v>2</v>
      </c>
      <c r="C5" s="2" t="s">
        <v>3</v>
      </c>
      <c r="D5" s="2" t="s">
        <v>4</v>
      </c>
      <c r="E5" s="3" t="s">
        <v>27</v>
      </c>
      <c r="F5" s="3" t="s">
        <v>8</v>
      </c>
      <c r="G5" s="3" t="s">
        <v>7</v>
      </c>
      <c r="H5" s="3" t="s">
        <v>10</v>
      </c>
      <c r="I5" s="3" t="s">
        <v>22</v>
      </c>
      <c r="J5" s="3" t="s">
        <v>26</v>
      </c>
      <c r="K5" s="3" t="s">
        <v>33</v>
      </c>
      <c r="L5" s="3" t="s">
        <v>57</v>
      </c>
      <c r="M5" s="3" t="s">
        <v>35</v>
      </c>
      <c r="N5" s="3" t="s">
        <v>6</v>
      </c>
      <c r="O5" s="3" t="s">
        <v>14</v>
      </c>
      <c r="P5" s="3" t="s">
        <v>11</v>
      </c>
      <c r="Q5" s="3" t="s">
        <v>9</v>
      </c>
      <c r="R5" s="3" t="s">
        <v>36</v>
      </c>
      <c r="S5" s="3" t="s">
        <v>13</v>
      </c>
      <c r="T5" s="3" t="s">
        <v>5</v>
      </c>
      <c r="U5" s="3" t="s">
        <v>15</v>
      </c>
      <c r="V5" s="3" t="s">
        <v>5</v>
      </c>
      <c r="W5" s="3" t="s">
        <v>37</v>
      </c>
    </row>
    <row r="6" spans="1:23" x14ac:dyDescent="0.25">
      <c r="A6" s="1"/>
      <c r="B6" s="1"/>
      <c r="C6" s="1"/>
      <c r="D6" s="1"/>
    </row>
    <row r="7" spans="1:23" x14ac:dyDescent="0.25">
      <c r="A7" s="4" t="s">
        <v>46</v>
      </c>
      <c r="B7" s="1" t="s">
        <v>58</v>
      </c>
      <c r="C7" s="6" t="str">
        <f>HYPERLINK("#'veg noodle soup'!A1","Veggie Soup")</f>
        <v>Veggie Soup</v>
      </c>
      <c r="D7" s="5">
        <f ca="1">SUM(E7:W7)/COUNTA($E$5:$W$5)</f>
        <v>0.47368421052631576</v>
      </c>
      <c r="E7" s="1">
        <f ca="1">IF(ISERROR(MATCH(E$5,INDIRECT("'"&amp;$A7&amp;"'!A:A"),0)),0,1)</f>
        <v>0</v>
      </c>
      <c r="F7" s="1">
        <f t="shared" ref="F7:W16" ca="1" si="0">IF(ISERROR(MATCH(F$5,INDIRECT("'"&amp;$A7&amp;"'!A:A"),0)),0,1)</f>
        <v>1</v>
      </c>
      <c r="G7" s="1">
        <f t="shared" ca="1" si="0"/>
        <v>0</v>
      </c>
      <c r="H7" s="1">
        <f t="shared" ca="1" si="0"/>
        <v>0</v>
      </c>
      <c r="I7" s="1">
        <f t="shared" ca="1" si="0"/>
        <v>1</v>
      </c>
      <c r="J7" s="1">
        <f t="shared" ca="1" si="0"/>
        <v>1</v>
      </c>
      <c r="K7" s="1">
        <f t="shared" ca="1" si="0"/>
        <v>0</v>
      </c>
      <c r="L7" s="1">
        <f t="shared" ca="1" si="0"/>
        <v>0</v>
      </c>
      <c r="M7" s="1">
        <f t="shared" ca="1" si="0"/>
        <v>1</v>
      </c>
      <c r="N7" s="1">
        <f t="shared" ca="1" si="0"/>
        <v>1</v>
      </c>
      <c r="O7" s="1">
        <f t="shared" ca="1" si="0"/>
        <v>1</v>
      </c>
      <c r="P7" s="1">
        <f t="shared" ca="1" si="0"/>
        <v>0</v>
      </c>
      <c r="Q7" s="1">
        <f t="shared" ca="1" si="0"/>
        <v>0</v>
      </c>
      <c r="R7" s="1">
        <f t="shared" ca="1" si="0"/>
        <v>1</v>
      </c>
      <c r="S7" s="1">
        <f t="shared" ca="1" si="0"/>
        <v>0</v>
      </c>
      <c r="T7" s="1">
        <f t="shared" ca="1" si="0"/>
        <v>0</v>
      </c>
      <c r="U7" s="1">
        <f t="shared" ca="1" si="0"/>
        <v>1</v>
      </c>
      <c r="V7" s="1">
        <f t="shared" ca="1" si="0"/>
        <v>0</v>
      </c>
      <c r="W7" s="1">
        <f t="shared" ca="1" si="0"/>
        <v>1</v>
      </c>
    </row>
    <row r="8" spans="1:23" x14ac:dyDescent="0.25">
      <c r="A8" s="4" t="s">
        <v>47</v>
      </c>
      <c r="B8" s="1" t="s">
        <v>59</v>
      </c>
      <c r="C8" s="6" t="str">
        <f>HYPERLINK("#'basic dinner'!A1","Dal Bhat")</f>
        <v>Dal Bhat</v>
      </c>
      <c r="D8" s="5">
        <f t="shared" ref="D8:D16" ca="1" si="1">SUM(E8:W8)/COUNTA($E$5:$W$5)</f>
        <v>0.26315789473684209</v>
      </c>
      <c r="E8" s="1">
        <f t="shared" ref="E8:T16" ca="1" si="2">IF(ISERROR(MATCH(E$5,INDIRECT("'"&amp;$A8&amp;"'!A:A"),0)),0,1)</f>
        <v>0</v>
      </c>
      <c r="F8" s="1">
        <f t="shared" ca="1" si="2"/>
        <v>0</v>
      </c>
      <c r="G8" s="1">
        <f t="shared" ca="1" si="2"/>
        <v>1</v>
      </c>
      <c r="H8" s="1">
        <f t="shared" ca="1" si="2"/>
        <v>0</v>
      </c>
      <c r="I8" s="1">
        <f t="shared" ca="1" si="2"/>
        <v>1</v>
      </c>
      <c r="J8" s="1">
        <f t="shared" ca="1" si="2"/>
        <v>0</v>
      </c>
      <c r="K8" s="1">
        <f t="shared" ca="1" si="2"/>
        <v>0</v>
      </c>
      <c r="L8" s="1">
        <f t="shared" ca="1" si="2"/>
        <v>1</v>
      </c>
      <c r="M8" s="1">
        <f t="shared" ca="1" si="2"/>
        <v>0</v>
      </c>
      <c r="N8" s="1">
        <f t="shared" ca="1" si="2"/>
        <v>1</v>
      </c>
      <c r="O8" s="1">
        <f t="shared" ca="1" si="2"/>
        <v>0</v>
      </c>
      <c r="P8" s="1">
        <f t="shared" ca="1" si="2"/>
        <v>0</v>
      </c>
      <c r="Q8" s="1">
        <f t="shared" ca="1" si="2"/>
        <v>0</v>
      </c>
      <c r="R8" s="1">
        <f t="shared" ca="1" si="2"/>
        <v>0</v>
      </c>
      <c r="S8" s="1">
        <f t="shared" ca="1" si="2"/>
        <v>0</v>
      </c>
      <c r="T8" s="1">
        <f t="shared" ca="1" si="2"/>
        <v>0</v>
      </c>
      <c r="U8" s="1">
        <f t="shared" ca="1" si="0"/>
        <v>1</v>
      </c>
      <c r="V8" s="1">
        <f t="shared" ca="1" si="0"/>
        <v>0</v>
      </c>
      <c r="W8" s="1">
        <f t="shared" ca="1" si="0"/>
        <v>0</v>
      </c>
    </row>
    <row r="9" spans="1:23" x14ac:dyDescent="0.25">
      <c r="A9" s="4" t="s">
        <v>48</v>
      </c>
      <c r="B9" s="1" t="s">
        <v>60</v>
      </c>
      <c r="C9" s="6" t="str">
        <f>HYPERLINK("#'veg fried rice'!A1","Rice and Veggie Fry")</f>
        <v>Rice and Veggie Fry</v>
      </c>
      <c r="D9" s="5">
        <f t="shared" ca="1" si="1"/>
        <v>0.31578947368421051</v>
      </c>
      <c r="E9" s="1">
        <f t="shared" ca="1" si="2"/>
        <v>0</v>
      </c>
      <c r="F9" s="1">
        <f t="shared" ca="1" si="0"/>
        <v>1</v>
      </c>
      <c r="G9" s="1">
        <f t="shared" ca="1" si="0"/>
        <v>0</v>
      </c>
      <c r="H9" s="1">
        <f t="shared" ca="1" si="0"/>
        <v>0</v>
      </c>
      <c r="I9" s="1">
        <f t="shared" ca="1" si="0"/>
        <v>1</v>
      </c>
      <c r="J9" s="1">
        <f t="shared" ca="1" si="0"/>
        <v>0</v>
      </c>
      <c r="K9" s="1">
        <f t="shared" ca="1" si="0"/>
        <v>0</v>
      </c>
      <c r="L9" s="1">
        <f t="shared" ca="1" si="0"/>
        <v>0</v>
      </c>
      <c r="M9" s="1">
        <f t="shared" ca="1" si="0"/>
        <v>0</v>
      </c>
      <c r="N9" s="1">
        <f t="shared" ca="1" si="0"/>
        <v>0</v>
      </c>
      <c r="O9" s="1">
        <f t="shared" ca="1" si="0"/>
        <v>1</v>
      </c>
      <c r="P9" s="1">
        <f t="shared" ca="1" si="0"/>
        <v>0</v>
      </c>
      <c r="Q9" s="1">
        <f t="shared" ca="1" si="0"/>
        <v>0</v>
      </c>
      <c r="R9" s="1">
        <f t="shared" ca="1" si="0"/>
        <v>1</v>
      </c>
      <c r="S9" s="1">
        <f t="shared" ca="1" si="0"/>
        <v>0</v>
      </c>
      <c r="T9" s="1">
        <f t="shared" ca="1" si="0"/>
        <v>1</v>
      </c>
      <c r="U9" s="1">
        <f t="shared" ca="1" si="0"/>
        <v>0</v>
      </c>
      <c r="V9" s="1">
        <f t="shared" ca="1" si="0"/>
        <v>1</v>
      </c>
      <c r="W9" s="1">
        <f t="shared" ca="1" si="0"/>
        <v>0</v>
      </c>
    </row>
    <row r="10" spans="1:23" x14ac:dyDescent="0.25">
      <c r="A10" s="4" t="s">
        <v>49</v>
      </c>
      <c r="B10" s="1" t="s">
        <v>61</v>
      </c>
      <c r="C10" s="6" t="str">
        <f>HYPERLINK("#'butter chicken'!A1","Creamy Butter Chicken")</f>
        <v>Creamy Butter Chicken</v>
      </c>
      <c r="D10" s="5">
        <f t="shared" ca="1" si="1"/>
        <v>0.31578947368421051</v>
      </c>
      <c r="E10" s="1">
        <f t="shared" ca="1" si="2"/>
        <v>1</v>
      </c>
      <c r="F10" s="1">
        <f t="shared" ca="1" si="0"/>
        <v>0</v>
      </c>
      <c r="G10" s="1">
        <f t="shared" ca="1" si="0"/>
        <v>0</v>
      </c>
      <c r="H10" s="1">
        <f t="shared" ca="1" si="0"/>
        <v>1</v>
      </c>
      <c r="I10" s="1">
        <f t="shared" ca="1" si="0"/>
        <v>1</v>
      </c>
      <c r="J10" s="1">
        <f t="shared" ca="1" si="0"/>
        <v>0</v>
      </c>
      <c r="K10" s="1">
        <f t="shared" ca="1" si="0"/>
        <v>0</v>
      </c>
      <c r="L10" s="1">
        <f t="shared" ca="1" si="0"/>
        <v>0</v>
      </c>
      <c r="M10" s="1">
        <f t="shared" ca="1" si="0"/>
        <v>1</v>
      </c>
      <c r="N10" s="1">
        <f t="shared" ca="1" si="0"/>
        <v>0</v>
      </c>
      <c r="O10" s="1">
        <f t="shared" ca="1" si="0"/>
        <v>0</v>
      </c>
      <c r="P10" s="1">
        <f t="shared" ca="1" si="0"/>
        <v>0</v>
      </c>
      <c r="Q10" s="1">
        <f t="shared" ca="1" si="0"/>
        <v>0</v>
      </c>
      <c r="R10" s="1">
        <f t="shared" ca="1" si="0"/>
        <v>1</v>
      </c>
      <c r="S10" s="1">
        <f t="shared" ca="1" si="0"/>
        <v>0</v>
      </c>
      <c r="T10" s="1">
        <f t="shared" ca="1" si="0"/>
        <v>0</v>
      </c>
      <c r="U10" s="1">
        <f t="shared" ca="1" si="0"/>
        <v>1</v>
      </c>
      <c r="V10" s="1">
        <f t="shared" ca="1" si="0"/>
        <v>0</v>
      </c>
      <c r="W10" s="1">
        <f t="shared" ca="1" si="0"/>
        <v>0</v>
      </c>
    </row>
    <row r="11" spans="1:23" x14ac:dyDescent="0.25">
      <c r="A11" s="4" t="s">
        <v>50</v>
      </c>
      <c r="B11" s="1" t="s">
        <v>62</v>
      </c>
      <c r="C11" s="6" t="str">
        <f>HYPERLINK("#'mutton and rice'!A1","Goat Curry w/ Rice")</f>
        <v>Goat Curry w/ Rice</v>
      </c>
      <c r="D11" s="5">
        <f t="shared" ca="1" si="1"/>
        <v>0.31578947368421051</v>
      </c>
      <c r="E11" s="1">
        <f t="shared" ca="1" si="2"/>
        <v>0</v>
      </c>
      <c r="F11" s="1">
        <f t="shared" ca="1" si="0"/>
        <v>0</v>
      </c>
      <c r="G11" s="1">
        <f t="shared" ca="1" si="0"/>
        <v>0</v>
      </c>
      <c r="H11" s="1">
        <f t="shared" ca="1" si="0"/>
        <v>0</v>
      </c>
      <c r="I11" s="1">
        <f t="shared" ca="1" si="0"/>
        <v>1</v>
      </c>
      <c r="J11" s="1">
        <f t="shared" ca="1" si="0"/>
        <v>0</v>
      </c>
      <c r="K11" s="1">
        <f t="shared" ca="1" si="0"/>
        <v>0</v>
      </c>
      <c r="L11" s="1">
        <f t="shared" ca="1" si="0"/>
        <v>0</v>
      </c>
      <c r="M11" s="1">
        <f t="shared" ca="1" si="0"/>
        <v>0</v>
      </c>
      <c r="N11" s="1">
        <f t="shared" ca="1" si="0"/>
        <v>0</v>
      </c>
      <c r="O11" s="1">
        <f t="shared" ca="1" si="0"/>
        <v>0</v>
      </c>
      <c r="P11" s="1">
        <f t="shared" ca="1" si="0"/>
        <v>1</v>
      </c>
      <c r="Q11" s="1">
        <f t="shared" ca="1" si="0"/>
        <v>0</v>
      </c>
      <c r="R11" s="1">
        <f t="shared" ca="1" si="0"/>
        <v>1</v>
      </c>
      <c r="S11" s="1">
        <f t="shared" ca="1" si="0"/>
        <v>0</v>
      </c>
      <c r="T11" s="1">
        <f t="shared" ca="1" si="0"/>
        <v>1</v>
      </c>
      <c r="U11" s="1">
        <f t="shared" ca="1" si="0"/>
        <v>1</v>
      </c>
      <c r="V11" s="1">
        <f t="shared" ca="1" si="0"/>
        <v>1</v>
      </c>
      <c r="W11" s="1">
        <f t="shared" ca="1" si="0"/>
        <v>0</v>
      </c>
    </row>
    <row r="12" spans="1:23" x14ac:dyDescent="0.25">
      <c r="A12" s="4" t="s">
        <v>51</v>
      </c>
      <c r="B12" s="1" t="s">
        <v>63</v>
      </c>
      <c r="C12" s="6" t="str">
        <f>HYPERLINK("#'egg pasta'!A1","Eggy Pasta")</f>
        <v>Eggy Pasta</v>
      </c>
      <c r="D12" s="5">
        <f t="shared" ca="1" si="1"/>
        <v>0.26315789473684209</v>
      </c>
      <c r="E12" s="1">
        <f t="shared" ca="1" si="2"/>
        <v>1</v>
      </c>
      <c r="F12" s="1">
        <f t="shared" ca="1" si="0"/>
        <v>0</v>
      </c>
      <c r="G12" s="1">
        <f t="shared" ca="1" si="0"/>
        <v>0</v>
      </c>
      <c r="H12" s="1">
        <f t="shared" ca="1" si="0"/>
        <v>0</v>
      </c>
      <c r="I12" s="1">
        <f t="shared" ca="1" si="0"/>
        <v>0</v>
      </c>
      <c r="J12" s="1">
        <f t="shared" ca="1" si="0"/>
        <v>0</v>
      </c>
      <c r="K12" s="1">
        <f t="shared" ca="1" si="0"/>
        <v>0</v>
      </c>
      <c r="L12" s="1">
        <f t="shared" ca="1" si="0"/>
        <v>0</v>
      </c>
      <c r="M12" s="1">
        <f t="shared" ca="1" si="0"/>
        <v>1</v>
      </c>
      <c r="N12" s="1">
        <f t="shared" ca="1" si="0"/>
        <v>0</v>
      </c>
      <c r="O12" s="1">
        <f t="shared" ca="1" si="0"/>
        <v>0</v>
      </c>
      <c r="P12" s="1">
        <f t="shared" ca="1" si="0"/>
        <v>0</v>
      </c>
      <c r="Q12" s="1">
        <f t="shared" ca="1" si="0"/>
        <v>0</v>
      </c>
      <c r="R12" s="1">
        <f t="shared" ca="1" si="0"/>
        <v>1</v>
      </c>
      <c r="S12" s="1">
        <f t="shared" ca="1" si="0"/>
        <v>0</v>
      </c>
      <c r="T12" s="1">
        <f t="shared" ca="1" si="0"/>
        <v>0</v>
      </c>
      <c r="U12" s="1">
        <f t="shared" ca="1" si="0"/>
        <v>1</v>
      </c>
      <c r="V12" s="1">
        <f t="shared" ca="1" si="0"/>
        <v>0</v>
      </c>
      <c r="W12" s="1">
        <f t="shared" ca="1" si="0"/>
        <v>1</v>
      </c>
    </row>
    <row r="13" spans="1:23" x14ac:dyDescent="0.25">
      <c r="A13" s="4" t="s">
        <v>52</v>
      </c>
      <c r="B13" s="1" t="s">
        <v>64</v>
      </c>
      <c r="C13" s="6" t="str">
        <f>HYPERLINK("#'panner chily'!A1","Sweet n Sour Paneer")</f>
        <v>Sweet n Sour Paneer</v>
      </c>
      <c r="D13" s="5">
        <f t="shared" ca="1" si="1"/>
        <v>0.21052631578947367</v>
      </c>
      <c r="E13" s="1">
        <f t="shared" ca="1" si="2"/>
        <v>0</v>
      </c>
      <c r="F13" s="1">
        <f t="shared" ca="1" si="0"/>
        <v>0</v>
      </c>
      <c r="G13" s="1">
        <f t="shared" ca="1" si="0"/>
        <v>0</v>
      </c>
      <c r="H13" s="1">
        <f t="shared" ca="1" si="0"/>
        <v>0</v>
      </c>
      <c r="I13" s="1">
        <f t="shared" ca="1" si="0"/>
        <v>0</v>
      </c>
      <c r="J13" s="1">
        <f t="shared" ca="1" si="0"/>
        <v>0</v>
      </c>
      <c r="K13" s="1">
        <f t="shared" ca="1" si="0"/>
        <v>0</v>
      </c>
      <c r="L13" s="1">
        <f t="shared" ca="1" si="0"/>
        <v>0</v>
      </c>
      <c r="M13" s="1">
        <f t="shared" ca="1" si="0"/>
        <v>1</v>
      </c>
      <c r="N13" s="1">
        <f t="shared" ca="1" si="0"/>
        <v>0</v>
      </c>
      <c r="O13" s="1">
        <f t="shared" ca="1" si="0"/>
        <v>0</v>
      </c>
      <c r="P13" s="1">
        <f t="shared" ca="1" si="0"/>
        <v>0</v>
      </c>
      <c r="Q13" s="1">
        <f t="shared" ca="1" si="0"/>
        <v>0</v>
      </c>
      <c r="R13" s="1">
        <f t="shared" ca="1" si="0"/>
        <v>1</v>
      </c>
      <c r="S13" s="1">
        <f t="shared" ca="1" si="0"/>
        <v>1</v>
      </c>
      <c r="T13" s="1">
        <f t="shared" ca="1" si="0"/>
        <v>0</v>
      </c>
      <c r="U13" s="1">
        <f t="shared" ca="1" si="0"/>
        <v>1</v>
      </c>
      <c r="V13" s="1">
        <f t="shared" ca="1" si="0"/>
        <v>0</v>
      </c>
      <c r="W13" s="1">
        <f t="shared" ca="1" si="0"/>
        <v>0</v>
      </c>
    </row>
    <row r="14" spans="1:23" x14ac:dyDescent="0.25">
      <c r="A14" s="4" t="s">
        <v>53</v>
      </c>
      <c r="B14" s="1" t="s">
        <v>65</v>
      </c>
      <c r="C14" s="6" t="str">
        <f>HYPERLINK("#'Simple salad'!A1","Simple Veg Salad")</f>
        <v>Simple Veg Salad</v>
      </c>
      <c r="D14" s="5">
        <f t="shared" ca="1" si="1"/>
        <v>0.21052631578947367</v>
      </c>
      <c r="E14" s="1">
        <f t="shared" ca="1" si="2"/>
        <v>0</v>
      </c>
      <c r="F14" s="1">
        <f t="shared" ca="1" si="0"/>
        <v>0</v>
      </c>
      <c r="G14" s="1">
        <f t="shared" ca="1" si="0"/>
        <v>0</v>
      </c>
      <c r="H14" s="1">
        <f t="shared" ca="1" si="0"/>
        <v>0</v>
      </c>
      <c r="I14" s="1">
        <f t="shared" ca="1" si="0"/>
        <v>1</v>
      </c>
      <c r="J14" s="1">
        <f t="shared" ca="1" si="0"/>
        <v>0</v>
      </c>
      <c r="K14" s="1">
        <f t="shared" ca="1" si="0"/>
        <v>1</v>
      </c>
      <c r="L14" s="1">
        <f t="shared" ca="1" si="0"/>
        <v>0</v>
      </c>
      <c r="M14" s="1">
        <f t="shared" ca="1" si="0"/>
        <v>0</v>
      </c>
      <c r="N14" s="1">
        <f t="shared" ca="1" si="0"/>
        <v>0</v>
      </c>
      <c r="O14" s="1">
        <f t="shared" ca="1" si="0"/>
        <v>0</v>
      </c>
      <c r="P14" s="1">
        <f t="shared" ca="1" si="0"/>
        <v>0</v>
      </c>
      <c r="Q14" s="1">
        <f t="shared" ca="1" si="0"/>
        <v>0</v>
      </c>
      <c r="R14" s="1">
        <f t="shared" ca="1" si="0"/>
        <v>1</v>
      </c>
      <c r="S14" s="1">
        <f t="shared" ca="1" si="0"/>
        <v>0</v>
      </c>
      <c r="T14" s="1">
        <f t="shared" ca="1" si="0"/>
        <v>0</v>
      </c>
      <c r="U14" s="1">
        <f t="shared" ca="1" si="0"/>
        <v>1</v>
      </c>
      <c r="V14" s="1">
        <f t="shared" ca="1" si="0"/>
        <v>0</v>
      </c>
      <c r="W14" s="1">
        <f t="shared" ca="1" si="0"/>
        <v>0</v>
      </c>
    </row>
    <row r="15" spans="1:23" x14ac:dyDescent="0.25">
      <c r="A15" s="4" t="s">
        <v>54</v>
      </c>
      <c r="B15" s="1" t="s">
        <v>66</v>
      </c>
      <c r="C15" s="6" t="str">
        <f>HYPERLINK("#'rice and mix veg curry'!A1","Rice w/ Veggie Curry")</f>
        <v>Rice w/ Veggie Curry</v>
      </c>
      <c r="D15" s="5">
        <f t="shared" ca="1" si="1"/>
        <v>0.52631578947368418</v>
      </c>
      <c r="E15" s="1">
        <f t="shared" ca="1" si="2"/>
        <v>0</v>
      </c>
      <c r="F15" s="1">
        <f t="shared" ca="1" si="0"/>
        <v>1</v>
      </c>
      <c r="G15" s="1">
        <f t="shared" ca="1" si="0"/>
        <v>1</v>
      </c>
      <c r="H15" s="1">
        <f t="shared" ca="1" si="0"/>
        <v>0</v>
      </c>
      <c r="I15" s="1">
        <f t="shared" ca="1" si="0"/>
        <v>1</v>
      </c>
      <c r="J15" s="1">
        <f t="shared" ca="1" si="0"/>
        <v>0</v>
      </c>
      <c r="K15" s="1">
        <f t="shared" ca="1" si="0"/>
        <v>0</v>
      </c>
      <c r="L15" s="1">
        <f t="shared" ca="1" si="0"/>
        <v>0</v>
      </c>
      <c r="M15" s="1">
        <f t="shared" ca="1" si="0"/>
        <v>0</v>
      </c>
      <c r="N15" s="1">
        <f t="shared" ca="1" si="0"/>
        <v>0</v>
      </c>
      <c r="O15" s="1">
        <f t="shared" ca="1" si="0"/>
        <v>1</v>
      </c>
      <c r="P15" s="1">
        <f t="shared" ca="1" si="0"/>
        <v>0</v>
      </c>
      <c r="Q15" s="1">
        <f t="shared" ca="1" si="0"/>
        <v>1</v>
      </c>
      <c r="R15" s="1">
        <f t="shared" ca="1" si="0"/>
        <v>1</v>
      </c>
      <c r="S15" s="1">
        <f t="shared" ca="1" si="0"/>
        <v>1</v>
      </c>
      <c r="T15" s="1">
        <f t="shared" ca="1" si="0"/>
        <v>1</v>
      </c>
      <c r="U15" s="1">
        <f t="shared" ca="1" si="0"/>
        <v>1</v>
      </c>
      <c r="V15" s="1">
        <f t="shared" ca="1" si="0"/>
        <v>1</v>
      </c>
      <c r="W15" s="1">
        <f t="shared" ca="1" si="0"/>
        <v>0</v>
      </c>
    </row>
    <row r="16" spans="1:23" x14ac:dyDescent="0.25">
      <c r="A16" s="4" t="s">
        <v>55</v>
      </c>
      <c r="B16" s="1" t="s">
        <v>67</v>
      </c>
      <c r="C16" s="6" t="str">
        <f>HYPERLINK("#'Egg curry'!A1","Egg Curry")</f>
        <v>Egg Curry</v>
      </c>
      <c r="D16" s="5">
        <f t="shared" ca="1" si="1"/>
        <v>0.21052631578947367</v>
      </c>
      <c r="E16" s="1">
        <f t="shared" ca="1" si="2"/>
        <v>1</v>
      </c>
      <c r="F16" s="1">
        <f t="shared" ca="1" si="0"/>
        <v>0</v>
      </c>
      <c r="G16" s="1">
        <f t="shared" ca="1" si="0"/>
        <v>0</v>
      </c>
      <c r="H16" s="1">
        <f t="shared" ca="1" si="0"/>
        <v>0</v>
      </c>
      <c r="I16" s="1">
        <f t="shared" ca="1" si="0"/>
        <v>0</v>
      </c>
      <c r="J16" s="1">
        <f t="shared" ca="1" si="0"/>
        <v>0</v>
      </c>
      <c r="K16" s="1">
        <f t="shared" ca="1" si="0"/>
        <v>0</v>
      </c>
      <c r="L16" s="1">
        <f t="shared" ca="1" si="0"/>
        <v>0</v>
      </c>
      <c r="M16" s="1">
        <f t="shared" ca="1" si="0"/>
        <v>1</v>
      </c>
      <c r="N16" s="1">
        <f t="shared" ca="1" si="0"/>
        <v>0</v>
      </c>
      <c r="O16" s="1">
        <f t="shared" ca="1" si="0"/>
        <v>0</v>
      </c>
      <c r="P16" s="1">
        <f t="shared" ca="1" si="0"/>
        <v>0</v>
      </c>
      <c r="Q16" s="1">
        <f t="shared" ca="1" si="0"/>
        <v>0</v>
      </c>
      <c r="R16" s="1">
        <f t="shared" ca="1" si="0"/>
        <v>1</v>
      </c>
      <c r="S16" s="1">
        <f t="shared" ca="1" si="0"/>
        <v>0</v>
      </c>
      <c r="T16" s="1">
        <f t="shared" ca="1" si="0"/>
        <v>0</v>
      </c>
      <c r="U16" s="1">
        <f t="shared" ca="1" si="0"/>
        <v>1</v>
      </c>
      <c r="V16" s="1">
        <f t="shared" ca="1" si="0"/>
        <v>0</v>
      </c>
      <c r="W16" s="1">
        <f t="shared" ca="1" si="0"/>
        <v>0</v>
      </c>
    </row>
  </sheetData>
  <mergeCells count="1">
    <mergeCell ref="G3:L3"/>
  </mergeCells>
  <conditionalFormatting sqref="D7:D16">
    <cfRule type="iconSet" priority="1">
      <iconSet iconSet="3Symbols2">
        <cfvo type="percent" val="0"/>
        <cfvo type="percent" val="33"/>
        <cfvo type="percent" val="67"/>
      </iconSet>
    </cfRule>
  </conditionalFormatting>
  <dataValidations disablePrompts="1" count="1">
    <dataValidation type="list" allowBlank="1" showInputMessage="1" showErrorMessage="1" sqref="E5:W5" xr:uid="{00000000-0002-0000-0000-000000000000}">
      <formula1>mylist</formula1>
    </dataValidation>
  </dataValidations>
  <hyperlinks>
    <hyperlink ref="A7" location="'veg noodle soup'!A1" display="'veg noodle soup'!A1" xr:uid="{00000000-0004-0000-0000-000000000000}"/>
    <hyperlink ref="A8" location="'basic dinner'!A1" display="'basic dinner'!A1" xr:uid="{00000000-0004-0000-0000-000001000000}"/>
    <hyperlink ref="A9" location="'veg fried rice'!A1" display="'veg fried rice'!A1" xr:uid="{00000000-0004-0000-0000-000002000000}"/>
    <hyperlink ref="A10" location="'butter chicken'!A1" display="'butter chicken'!A1" xr:uid="{00000000-0004-0000-0000-000003000000}"/>
    <hyperlink ref="A11" location="'mutton and rice'!A1" display="'mutton and rice'!A1" xr:uid="{00000000-0004-0000-0000-000004000000}"/>
    <hyperlink ref="A12" location="'egg pasta'!A1" display="'egg pasta'!A1" xr:uid="{00000000-0004-0000-0000-000005000000}"/>
    <hyperlink ref="A13" location="'panner chily'!A1" display="'panner chily'!A1" xr:uid="{00000000-0004-0000-0000-000006000000}"/>
    <hyperlink ref="A14" location="'Simple salad'!A1" display="'Simple salad'!A1" xr:uid="{00000000-0004-0000-0000-000007000000}"/>
    <hyperlink ref="A15" location="'rice and mix veg curry'!A1" display="'rice and mix veg curry'!A1" xr:uid="{00000000-0004-0000-0000-000008000000}"/>
    <hyperlink ref="A16" location="'Egg curry'!A1" display="'Egg curry'!A1" xr:uid="{00000000-0004-0000-0000-000009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15"/>
  <sheetViews>
    <sheetView workbookViewId="0">
      <selection activeCell="C14" sqref="C14"/>
    </sheetView>
  </sheetViews>
  <sheetFormatPr defaultRowHeight="15" x14ac:dyDescent="0.25"/>
  <cols>
    <col min="1" max="1" width="12.85546875" bestFit="1" customWidth="1"/>
  </cols>
  <sheetData>
    <row r="1" spans="1:7" ht="21" x14ac:dyDescent="0.35">
      <c r="A1" s="11" t="s">
        <v>40</v>
      </c>
      <c r="B1" s="11"/>
    </row>
    <row r="3" spans="1:7" ht="15.75" x14ac:dyDescent="0.25">
      <c r="A3" s="7" t="s">
        <v>29</v>
      </c>
      <c r="B3">
        <v>1</v>
      </c>
    </row>
    <row r="5" spans="1:7" x14ac:dyDescent="0.25">
      <c r="A5" s="8" t="s">
        <v>18</v>
      </c>
      <c r="B5" s="8" t="s">
        <v>19</v>
      </c>
      <c r="C5" s="8" t="s">
        <v>20</v>
      </c>
    </row>
    <row r="6" spans="1:7" x14ac:dyDescent="0.25">
      <c r="A6" s="9" t="s">
        <v>12</v>
      </c>
      <c r="B6" s="9">
        <v>2</v>
      </c>
      <c r="C6" s="9" t="s">
        <v>41</v>
      </c>
      <c r="G6" s="10" t="b">
        <f ca="1">ISERROR(MATCH(A6,mylist,0))</f>
        <v>0</v>
      </c>
    </row>
    <row r="7" spans="1:7" x14ac:dyDescent="0.25">
      <c r="A7" s="9" t="s">
        <v>15</v>
      </c>
      <c r="B7" s="9">
        <v>50</v>
      </c>
      <c r="C7" s="9" t="s">
        <v>24</v>
      </c>
      <c r="G7" s="10" t="b">
        <f ca="1">ISERROR(MATCH(A7,mylist,0))</f>
        <v>0</v>
      </c>
    </row>
    <row r="8" spans="1:7" x14ac:dyDescent="0.25">
      <c r="A8" s="9" t="s">
        <v>36</v>
      </c>
      <c r="B8" s="9">
        <v>20</v>
      </c>
      <c r="C8" s="9" t="s">
        <v>24</v>
      </c>
      <c r="G8" s="10" t="b">
        <f ca="1">ISERROR(MATCH(A8,mylist,0))</f>
        <v>0</v>
      </c>
    </row>
    <row r="9" spans="1:7" x14ac:dyDescent="0.25">
      <c r="A9" s="9" t="s">
        <v>35</v>
      </c>
      <c r="B9" s="9">
        <v>10</v>
      </c>
      <c r="C9" s="9" t="s">
        <v>24</v>
      </c>
      <c r="G9" s="10" t="b">
        <f ca="1">ISERROR(MATCH(A9,mylist,0))</f>
        <v>0</v>
      </c>
    </row>
    <row r="10" spans="1:7" x14ac:dyDescent="0.25">
      <c r="A10" s="9" t="s">
        <v>27</v>
      </c>
      <c r="B10" s="9">
        <v>5</v>
      </c>
      <c r="C10" s="9" t="s">
        <v>24</v>
      </c>
      <c r="G10" s="10" t="b">
        <f ca="1">ISERROR(MATCH(A10,mylist,0))</f>
        <v>0</v>
      </c>
    </row>
    <row r="11" spans="1:7" x14ac:dyDescent="0.25">
      <c r="A11" s="9"/>
      <c r="B11" s="10"/>
      <c r="C11" s="10"/>
      <c r="G11" s="10"/>
    </row>
    <row r="12" spans="1:7" x14ac:dyDescent="0.25">
      <c r="A12" s="9"/>
      <c r="B12" s="10"/>
      <c r="C12" s="10"/>
      <c r="G12" s="10"/>
    </row>
    <row r="13" spans="1:7" x14ac:dyDescent="0.25">
      <c r="A13" s="9"/>
      <c r="B13" s="10"/>
      <c r="C13" s="10"/>
      <c r="G13" s="10"/>
    </row>
    <row r="14" spans="1:7" x14ac:dyDescent="0.25">
      <c r="A14" s="9"/>
      <c r="B14" s="10"/>
      <c r="C14" s="10"/>
      <c r="G14" s="10"/>
    </row>
    <row r="15" spans="1:7" x14ac:dyDescent="0.25">
      <c r="A15" s="1"/>
    </row>
  </sheetData>
  <conditionalFormatting sqref="A6:A15">
    <cfRule type="expression" dxfId="8" priority="4">
      <formula>ISERROR(MATCH(A6,mylist,0))</formula>
    </cfRule>
  </conditionalFormatting>
  <conditionalFormatting sqref="A11:A15">
    <cfRule type="expression" dxfId="7" priority="3">
      <formula>ISBLANK(A11)</formula>
    </cfRule>
  </conditionalFormatting>
  <conditionalFormatting sqref="A6:A15">
    <cfRule type="expression" dxfId="6" priority="2">
      <formula>ISERROR(MATCH(A6,mylist,0))</formula>
    </cfRule>
  </conditionalFormatting>
  <conditionalFormatting sqref="A11:A15">
    <cfRule type="expression" dxfId="5" priority="1">
      <formula>ISBLANK(A11)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3" name="Button 1">
              <controlPr defaultSize="0" print="0" autoFill="0" autoPict="0" macro="[0]!Button1_Click">
                <anchor moveWithCells="1" sizeWithCells="1">
                  <from>
                    <xdr:col>3</xdr:col>
                    <xdr:colOff>295275</xdr:colOff>
                    <xdr:row>10</xdr:row>
                    <xdr:rowOff>9525</xdr:rowOff>
                  </from>
                  <to>
                    <xdr:col>5</xdr:col>
                    <xdr:colOff>247650</xdr:colOff>
                    <xdr:row>11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15"/>
  <sheetViews>
    <sheetView workbookViewId="0">
      <selection activeCell="D10" sqref="D10"/>
    </sheetView>
  </sheetViews>
  <sheetFormatPr defaultRowHeight="15" x14ac:dyDescent="0.25"/>
  <cols>
    <col min="1" max="1" width="12.85546875" bestFit="1" customWidth="1"/>
  </cols>
  <sheetData>
    <row r="1" spans="1:7" ht="21" x14ac:dyDescent="0.35">
      <c r="A1" s="11" t="s">
        <v>42</v>
      </c>
      <c r="B1" s="11"/>
    </row>
    <row r="3" spans="1:7" ht="15.75" x14ac:dyDescent="0.25">
      <c r="A3" s="7" t="s">
        <v>29</v>
      </c>
      <c r="B3">
        <v>3</v>
      </c>
    </row>
    <row r="5" spans="1:7" x14ac:dyDescent="0.25">
      <c r="A5" s="8" t="s">
        <v>18</v>
      </c>
      <c r="B5" s="8" t="s">
        <v>19</v>
      </c>
      <c r="C5" s="8" t="s">
        <v>20</v>
      </c>
    </row>
    <row r="6" spans="1:7" x14ac:dyDescent="0.25">
      <c r="A6" s="9" t="s">
        <v>33</v>
      </c>
      <c r="B6" s="9">
        <v>200</v>
      </c>
      <c r="C6" s="9" t="s">
        <v>24</v>
      </c>
      <c r="G6" s="10" t="b">
        <f ca="1">ISERROR(MATCH(A6,mylist,0))</f>
        <v>0</v>
      </c>
    </row>
    <row r="7" spans="1:7" x14ac:dyDescent="0.25">
      <c r="A7" s="9" t="s">
        <v>34</v>
      </c>
      <c r="B7" s="9">
        <v>100</v>
      </c>
      <c r="C7" s="9" t="s">
        <v>24</v>
      </c>
      <c r="G7" s="10" t="b">
        <f ca="1">ISERROR(MATCH(A7,mylist,0))</f>
        <v>0</v>
      </c>
    </row>
    <row r="8" spans="1:7" x14ac:dyDescent="0.25">
      <c r="A8" s="9" t="s">
        <v>36</v>
      </c>
      <c r="B8" s="9">
        <v>50</v>
      </c>
      <c r="C8" s="9" t="s">
        <v>24</v>
      </c>
      <c r="G8" s="10" t="b">
        <f ca="1">ISERROR(MATCH(A8,mylist,0))</f>
        <v>0</v>
      </c>
    </row>
    <row r="9" spans="1:7" x14ac:dyDescent="0.25">
      <c r="A9" s="9" t="s">
        <v>15</v>
      </c>
      <c r="B9" s="9">
        <v>50</v>
      </c>
      <c r="C9" s="9" t="s">
        <v>24</v>
      </c>
      <c r="G9" s="10" t="b">
        <f ca="1">ISERROR(MATCH(A9,mylist,0))</f>
        <v>0</v>
      </c>
    </row>
    <row r="10" spans="1:7" x14ac:dyDescent="0.25">
      <c r="A10" s="9" t="s">
        <v>22</v>
      </c>
      <c r="B10" s="9">
        <v>5</v>
      </c>
      <c r="C10" s="9" t="s">
        <v>24</v>
      </c>
      <c r="G10" s="10" t="b">
        <f ca="1">ISERROR(MATCH(A10,mylist,0))</f>
        <v>0</v>
      </c>
    </row>
    <row r="11" spans="1:7" x14ac:dyDescent="0.25">
      <c r="A11" s="9"/>
      <c r="B11" s="10"/>
      <c r="C11" s="10"/>
      <c r="G11" s="10"/>
    </row>
    <row r="12" spans="1:7" x14ac:dyDescent="0.25">
      <c r="A12" s="9"/>
      <c r="B12" s="10"/>
      <c r="C12" s="10"/>
      <c r="G12" s="10"/>
    </row>
    <row r="13" spans="1:7" x14ac:dyDescent="0.25">
      <c r="A13" s="9"/>
      <c r="B13" s="10"/>
      <c r="C13" s="10"/>
      <c r="G13" s="10"/>
    </row>
    <row r="14" spans="1:7" x14ac:dyDescent="0.25">
      <c r="A14" s="9"/>
      <c r="B14" s="10"/>
      <c r="C14" s="10"/>
      <c r="G14" s="10"/>
    </row>
    <row r="15" spans="1:7" x14ac:dyDescent="0.25">
      <c r="A15" s="1"/>
    </row>
  </sheetData>
  <conditionalFormatting sqref="A6:A15">
    <cfRule type="expression" dxfId="4" priority="2">
      <formula>ISERROR(MATCH(A6,mylist,0))</formula>
    </cfRule>
  </conditionalFormatting>
  <conditionalFormatting sqref="A11:A15">
    <cfRule type="expression" dxfId="3" priority="1">
      <formula>ISBLANK(A11)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3" name="Button 1">
              <controlPr defaultSize="0" print="0" autoFill="0" autoPict="0" macro="[0]!Button1_Click">
                <anchor moveWithCells="1" sizeWithCells="1">
                  <from>
                    <xdr:col>3</xdr:col>
                    <xdr:colOff>295275</xdr:colOff>
                    <xdr:row>7</xdr:row>
                    <xdr:rowOff>9525</xdr:rowOff>
                  </from>
                  <to>
                    <xdr:col>5</xdr:col>
                    <xdr:colOff>247650</xdr:colOff>
                    <xdr:row>8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20"/>
  <sheetViews>
    <sheetView workbookViewId="0">
      <selection activeCell="E17" sqref="E17"/>
    </sheetView>
  </sheetViews>
  <sheetFormatPr defaultRowHeight="15" x14ac:dyDescent="0.25"/>
  <cols>
    <col min="1" max="1" width="12" customWidth="1"/>
  </cols>
  <sheetData>
    <row r="1" spans="1:7" ht="21" x14ac:dyDescent="0.35">
      <c r="A1" s="11" t="s">
        <v>43</v>
      </c>
      <c r="B1" s="11"/>
    </row>
    <row r="3" spans="1:7" ht="15.75" x14ac:dyDescent="0.25">
      <c r="A3" s="7" t="s">
        <v>29</v>
      </c>
      <c r="B3">
        <v>3</v>
      </c>
    </row>
    <row r="5" spans="1:7" x14ac:dyDescent="0.25">
      <c r="A5" s="8" t="s">
        <v>18</v>
      </c>
      <c r="B5" s="8" t="s">
        <v>19</v>
      </c>
      <c r="C5" s="8" t="s">
        <v>20</v>
      </c>
    </row>
    <row r="6" spans="1:7" x14ac:dyDescent="0.25">
      <c r="A6" s="9" t="s">
        <v>5</v>
      </c>
      <c r="B6" s="9">
        <v>3</v>
      </c>
      <c r="C6" s="9" t="s">
        <v>23</v>
      </c>
      <c r="G6" s="10" t="b">
        <f t="shared" ref="G6:G14" ca="1" si="0">ISERROR(MATCH(A6,mylist,0))</f>
        <v>0</v>
      </c>
    </row>
    <row r="7" spans="1:7" x14ac:dyDescent="0.25">
      <c r="A7" s="9" t="s">
        <v>7</v>
      </c>
      <c r="B7" s="9">
        <v>100</v>
      </c>
      <c r="C7" s="9" t="s">
        <v>24</v>
      </c>
      <c r="G7" s="10" t="b">
        <f t="shared" ca="1" si="0"/>
        <v>0</v>
      </c>
    </row>
    <row r="8" spans="1:7" x14ac:dyDescent="0.25">
      <c r="A8" s="9" t="s">
        <v>8</v>
      </c>
      <c r="B8" s="9">
        <v>50</v>
      </c>
      <c r="C8" s="9" t="s">
        <v>24</v>
      </c>
      <c r="G8" s="10" t="b">
        <f t="shared" ca="1" si="0"/>
        <v>0</v>
      </c>
    </row>
    <row r="9" spans="1:7" x14ac:dyDescent="0.25">
      <c r="A9" s="9" t="s">
        <v>15</v>
      </c>
      <c r="B9" s="9">
        <v>50</v>
      </c>
      <c r="C9" s="9" t="s">
        <v>24</v>
      </c>
      <c r="G9" s="10" t="b">
        <f t="shared" ca="1" si="0"/>
        <v>0</v>
      </c>
    </row>
    <row r="10" spans="1:7" x14ac:dyDescent="0.25">
      <c r="A10" s="9" t="s">
        <v>22</v>
      </c>
      <c r="B10" s="9">
        <v>5</v>
      </c>
      <c r="C10" s="9" t="s">
        <v>24</v>
      </c>
      <c r="G10" s="10" t="b">
        <f t="shared" ca="1" si="0"/>
        <v>0</v>
      </c>
    </row>
    <row r="11" spans="1:7" x14ac:dyDescent="0.25">
      <c r="A11" s="9" t="s">
        <v>36</v>
      </c>
      <c r="B11" s="9">
        <v>10</v>
      </c>
      <c r="C11" s="9" t="s">
        <v>24</v>
      </c>
      <c r="G11" s="10" t="b">
        <f t="shared" ca="1" si="0"/>
        <v>0</v>
      </c>
    </row>
    <row r="12" spans="1:7" x14ac:dyDescent="0.25">
      <c r="A12" s="9" t="s">
        <v>13</v>
      </c>
      <c r="B12" s="9">
        <v>75</v>
      </c>
      <c r="C12" s="9" t="s">
        <v>24</v>
      </c>
      <c r="G12" s="10" t="b">
        <f t="shared" ca="1" si="0"/>
        <v>0</v>
      </c>
    </row>
    <row r="13" spans="1:7" x14ac:dyDescent="0.25">
      <c r="A13" s="9" t="s">
        <v>14</v>
      </c>
      <c r="B13" s="9">
        <v>75</v>
      </c>
      <c r="C13" s="9" t="s">
        <v>24</v>
      </c>
      <c r="G13" s="10" t="b">
        <f t="shared" ca="1" si="0"/>
        <v>0</v>
      </c>
    </row>
    <row r="14" spans="1:7" x14ac:dyDescent="0.25">
      <c r="A14" s="9" t="s">
        <v>9</v>
      </c>
      <c r="B14" s="9">
        <v>50</v>
      </c>
      <c r="C14" s="9" t="s">
        <v>24</v>
      </c>
      <c r="G14" s="10" t="b">
        <f t="shared" ca="1" si="0"/>
        <v>0</v>
      </c>
    </row>
    <row r="15" spans="1:7" x14ac:dyDescent="0.25">
      <c r="A15" s="1"/>
    </row>
    <row r="16" spans="1:7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</sheetData>
  <conditionalFormatting sqref="A6:A20">
    <cfRule type="expression" dxfId="2" priority="3">
      <formula>ISERROR(MATCH(A6,mylist,0))</formula>
    </cfRule>
  </conditionalFormatting>
  <conditionalFormatting sqref="A15:A20">
    <cfRule type="expression" dxfId="1" priority="2">
      <formula>"isblank(A15)"</formula>
    </cfRule>
  </conditionalFormatting>
  <conditionalFormatting sqref="A15:A20">
    <cfRule type="expression" dxfId="0" priority="1">
      <formula>ISBLANK(A15)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0]!Button1_Click">
                <anchor moveWithCells="1" sizeWithCells="1">
                  <from>
                    <xdr:col>3</xdr:col>
                    <xdr:colOff>352425</xdr:colOff>
                    <xdr:row>8</xdr:row>
                    <xdr:rowOff>9525</xdr:rowOff>
                  </from>
                  <to>
                    <xdr:col>5</xdr:col>
                    <xdr:colOff>304800</xdr:colOff>
                    <xdr:row>9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5"/>
  <sheetViews>
    <sheetView topLeftCell="A57" workbookViewId="0">
      <selection activeCell="A77" sqref="A77"/>
    </sheetView>
  </sheetViews>
  <sheetFormatPr defaultRowHeight="15" x14ac:dyDescent="0.25"/>
  <cols>
    <col min="1" max="1" width="12.85546875" bestFit="1" customWidth="1"/>
  </cols>
  <sheetData>
    <row r="1" spans="1:1" x14ac:dyDescent="0.25">
      <c r="A1" s="1" t="s">
        <v>25</v>
      </c>
    </row>
    <row r="2" spans="1:1" x14ac:dyDescent="0.25">
      <c r="A2" s="1" t="s">
        <v>56</v>
      </c>
    </row>
    <row r="3" spans="1:1" x14ac:dyDescent="0.25">
      <c r="A3" s="1" t="s">
        <v>27</v>
      </c>
    </row>
    <row r="4" spans="1:1" x14ac:dyDescent="0.25">
      <c r="A4" s="1" t="s">
        <v>27</v>
      </c>
    </row>
    <row r="5" spans="1:1" x14ac:dyDescent="0.25">
      <c r="A5" s="1" t="s">
        <v>27</v>
      </c>
    </row>
    <row r="6" spans="1:1" x14ac:dyDescent="0.25">
      <c r="A6" s="1" t="s">
        <v>27</v>
      </c>
    </row>
    <row r="7" spans="1:1" x14ac:dyDescent="0.25">
      <c r="A7" s="1" t="s">
        <v>8</v>
      </c>
    </row>
    <row r="8" spans="1:1" x14ac:dyDescent="0.25">
      <c r="A8" s="1" t="s">
        <v>8</v>
      </c>
    </row>
    <row r="9" spans="1:1" x14ac:dyDescent="0.25">
      <c r="A9" s="1" t="s">
        <v>8</v>
      </c>
    </row>
    <row r="10" spans="1:1" x14ac:dyDescent="0.25">
      <c r="A10" s="1" t="s">
        <v>7</v>
      </c>
    </row>
    <row r="11" spans="1:1" x14ac:dyDescent="0.25">
      <c r="A11" s="1" t="s">
        <v>7</v>
      </c>
    </row>
    <row r="12" spans="1:1" x14ac:dyDescent="0.25">
      <c r="A12" s="1" t="s">
        <v>10</v>
      </c>
    </row>
    <row r="13" spans="1:1" x14ac:dyDescent="0.25">
      <c r="A13" s="1" t="s">
        <v>57</v>
      </c>
    </row>
    <row r="14" spans="1:1" x14ac:dyDescent="0.25">
      <c r="A14" s="1" t="s">
        <v>22</v>
      </c>
    </row>
    <row r="15" spans="1:1" x14ac:dyDescent="0.25">
      <c r="A15" s="1" t="s">
        <v>22</v>
      </c>
    </row>
    <row r="16" spans="1:1" x14ac:dyDescent="0.25">
      <c r="A16" s="1" t="s">
        <v>22</v>
      </c>
    </row>
    <row r="17" spans="1:1" x14ac:dyDescent="0.25">
      <c r="A17" s="1" t="s">
        <v>22</v>
      </c>
    </row>
    <row r="18" spans="1:1" x14ac:dyDescent="0.25">
      <c r="A18" s="1" t="s">
        <v>22</v>
      </c>
    </row>
    <row r="19" spans="1:1" x14ac:dyDescent="0.25">
      <c r="A19" s="1" t="s">
        <v>22</v>
      </c>
    </row>
    <row r="20" spans="1:1" x14ac:dyDescent="0.25">
      <c r="A20" s="1" t="s">
        <v>26</v>
      </c>
    </row>
    <row r="21" spans="1:1" x14ac:dyDescent="0.25">
      <c r="A21" s="1" t="s">
        <v>33</v>
      </c>
    </row>
    <row r="22" spans="1:1" x14ac:dyDescent="0.25">
      <c r="A22" s="1" t="s">
        <v>12</v>
      </c>
    </row>
    <row r="23" spans="1:1" x14ac:dyDescent="0.25">
      <c r="A23" s="1" t="s">
        <v>12</v>
      </c>
    </row>
    <row r="24" spans="1:1" x14ac:dyDescent="0.25">
      <c r="A24" s="1" t="s">
        <v>35</v>
      </c>
    </row>
    <row r="25" spans="1:1" x14ac:dyDescent="0.25">
      <c r="A25" s="1" t="s">
        <v>35</v>
      </c>
    </row>
    <row r="26" spans="1:1" x14ac:dyDescent="0.25">
      <c r="A26" s="1" t="s">
        <v>35</v>
      </c>
    </row>
    <row r="27" spans="1:1" x14ac:dyDescent="0.25">
      <c r="A27" s="1" t="s">
        <v>35</v>
      </c>
    </row>
    <row r="28" spans="1:1" x14ac:dyDescent="0.25">
      <c r="A28" s="1" t="s">
        <v>35</v>
      </c>
    </row>
    <row r="29" spans="1:1" x14ac:dyDescent="0.25">
      <c r="A29" s="1" t="s">
        <v>35</v>
      </c>
    </row>
    <row r="30" spans="1:1" x14ac:dyDescent="0.25">
      <c r="A30" s="1" t="s">
        <v>6</v>
      </c>
    </row>
    <row r="31" spans="1:1" x14ac:dyDescent="0.25">
      <c r="A31" s="1" t="s">
        <v>6</v>
      </c>
    </row>
    <row r="32" spans="1:1" x14ac:dyDescent="0.25">
      <c r="A32" s="1" t="s">
        <v>14</v>
      </c>
    </row>
    <row r="33" spans="1:1" x14ac:dyDescent="0.25">
      <c r="A33" s="1" t="s">
        <v>14</v>
      </c>
    </row>
    <row r="34" spans="1:1" x14ac:dyDescent="0.25">
      <c r="A34" s="1" t="s">
        <v>14</v>
      </c>
    </row>
    <row r="35" spans="1:1" x14ac:dyDescent="0.25">
      <c r="A35" s="1" t="s">
        <v>11</v>
      </c>
    </row>
    <row r="36" spans="1:1" x14ac:dyDescent="0.25">
      <c r="A36" s="1" t="s">
        <v>9</v>
      </c>
    </row>
    <row r="37" spans="1:1" x14ac:dyDescent="0.25">
      <c r="A37" s="1" t="s">
        <v>36</v>
      </c>
    </row>
    <row r="38" spans="1:1" x14ac:dyDescent="0.25">
      <c r="A38" s="1" t="s">
        <v>36</v>
      </c>
    </row>
    <row r="39" spans="1:1" x14ac:dyDescent="0.25">
      <c r="A39" s="1" t="s">
        <v>36</v>
      </c>
    </row>
    <row r="40" spans="1:1" x14ac:dyDescent="0.25">
      <c r="A40" s="1" t="s">
        <v>36</v>
      </c>
    </row>
    <row r="41" spans="1:1" x14ac:dyDescent="0.25">
      <c r="A41" s="1" t="s">
        <v>36</v>
      </c>
    </row>
    <row r="42" spans="1:1" x14ac:dyDescent="0.25">
      <c r="A42" s="1" t="s">
        <v>36</v>
      </c>
    </row>
    <row r="43" spans="1:1" x14ac:dyDescent="0.25">
      <c r="A43" s="1" t="s">
        <v>36</v>
      </c>
    </row>
    <row r="44" spans="1:1" x14ac:dyDescent="0.25">
      <c r="A44" s="1" t="s">
        <v>36</v>
      </c>
    </row>
    <row r="45" spans="1:1" x14ac:dyDescent="0.25">
      <c r="A45" s="1" t="s">
        <v>36</v>
      </c>
    </row>
    <row r="46" spans="1:1" x14ac:dyDescent="0.25">
      <c r="A46" s="1" t="s">
        <v>36</v>
      </c>
    </row>
    <row r="47" spans="1:1" x14ac:dyDescent="0.25">
      <c r="A47" s="1" t="s">
        <v>13</v>
      </c>
    </row>
    <row r="48" spans="1:1" x14ac:dyDescent="0.25">
      <c r="A48" s="1" t="s">
        <v>13</v>
      </c>
    </row>
    <row r="49" spans="1:1" x14ac:dyDescent="0.25">
      <c r="A49" s="1" t="s">
        <v>45</v>
      </c>
    </row>
    <row r="50" spans="1:1" x14ac:dyDescent="0.25">
      <c r="A50" s="1" t="s">
        <v>37</v>
      </c>
    </row>
    <row r="51" spans="1:1" x14ac:dyDescent="0.25">
      <c r="A51" s="1" t="s">
        <v>37</v>
      </c>
    </row>
    <row r="52" spans="1:1" x14ac:dyDescent="0.25">
      <c r="A52" s="1" t="s">
        <v>34</v>
      </c>
    </row>
    <row r="53" spans="1:1" x14ac:dyDescent="0.25">
      <c r="A53" s="1" t="s">
        <v>5</v>
      </c>
    </row>
    <row r="54" spans="1:1" x14ac:dyDescent="0.25">
      <c r="A54" s="1" t="s">
        <v>5</v>
      </c>
    </row>
    <row r="55" spans="1:1" x14ac:dyDescent="0.25">
      <c r="A55" s="1" t="s">
        <v>5</v>
      </c>
    </row>
    <row r="56" spans="1:1" x14ac:dyDescent="0.25">
      <c r="A56" s="1" t="s">
        <v>15</v>
      </c>
    </row>
    <row r="57" spans="1:1" x14ac:dyDescent="0.25">
      <c r="A57" s="1" t="s">
        <v>15</v>
      </c>
    </row>
    <row r="58" spans="1:1" x14ac:dyDescent="0.25">
      <c r="A58" s="1" t="s">
        <v>15</v>
      </c>
    </row>
    <row r="59" spans="1:1" x14ac:dyDescent="0.25">
      <c r="A59" s="1" t="s">
        <v>15</v>
      </c>
    </row>
    <row r="60" spans="1:1" x14ac:dyDescent="0.25">
      <c r="A60" s="1" t="s">
        <v>15</v>
      </c>
    </row>
    <row r="61" spans="1:1" x14ac:dyDescent="0.25">
      <c r="A61" s="1" t="s">
        <v>15</v>
      </c>
    </row>
    <row r="62" spans="1:1" x14ac:dyDescent="0.25">
      <c r="A62" s="1" t="s">
        <v>15</v>
      </c>
    </row>
    <row r="63" spans="1:1" x14ac:dyDescent="0.25">
      <c r="A63" s="1" t="s">
        <v>15</v>
      </c>
    </row>
    <row r="64" spans="1:1" x14ac:dyDescent="0.25">
      <c r="A64" s="1" t="s">
        <v>15</v>
      </c>
    </row>
    <row r="65" spans="1:1" x14ac:dyDescent="0.25">
      <c r="A65" s="1" t="s">
        <v>15</v>
      </c>
    </row>
  </sheetData>
  <sortState xmlns:xlrd2="http://schemas.microsoft.com/office/spreadsheetml/2017/richdata2" ref="A1:A65">
    <sortCondition ref="A1"/>
  </sortState>
  <conditionalFormatting sqref="A10:A15">
    <cfRule type="expression" dxfId="38" priority="13">
      <formula>ISERROR(MATCH(A10,mylist,0))</formula>
    </cfRule>
  </conditionalFormatting>
  <conditionalFormatting sqref="A16:A20">
    <cfRule type="expression" dxfId="37" priority="12">
      <formula>ISERROR(MATCH(A16,mylist,0))</formula>
    </cfRule>
  </conditionalFormatting>
  <conditionalFormatting sqref="A21:A27">
    <cfRule type="expression" dxfId="36" priority="11">
      <formula>ISERROR(MATCH(A21,mylist,0))</formula>
    </cfRule>
  </conditionalFormatting>
  <conditionalFormatting sqref="A28:A32">
    <cfRule type="expression" dxfId="35" priority="10">
      <formula>ISERROR(MATCH(A28,mylist,0))</formula>
    </cfRule>
  </conditionalFormatting>
  <conditionalFormatting sqref="A33:A37">
    <cfRule type="expression" dxfId="34" priority="9">
      <formula>ISERROR(MATCH(A33,mylist,0))</formula>
    </cfRule>
  </conditionalFormatting>
  <conditionalFormatting sqref="A38:A41">
    <cfRule type="expression" dxfId="33" priority="8">
      <formula>ISERROR(MATCH(A38,mylist,0))</formula>
    </cfRule>
  </conditionalFormatting>
  <conditionalFormatting sqref="A42:A46">
    <cfRule type="expression" dxfId="32" priority="7">
      <formula>ISERROR(MATCH(A42,mylist,0))</formula>
    </cfRule>
  </conditionalFormatting>
  <conditionalFormatting sqref="A47:A51">
    <cfRule type="expression" dxfId="31" priority="6">
      <formula>ISERROR(MATCH(A47,mylist,0))</formula>
    </cfRule>
  </conditionalFormatting>
  <conditionalFormatting sqref="A47:A51">
    <cfRule type="expression" dxfId="30" priority="5">
      <formula>ISERROR(MATCH(A47,mylist,0))</formula>
    </cfRule>
  </conditionalFormatting>
  <conditionalFormatting sqref="A52:A56">
    <cfRule type="expression" dxfId="29" priority="4">
      <formula>ISERROR(MATCH(A52,mylist,0))</formula>
    </cfRule>
  </conditionalFormatting>
  <conditionalFormatting sqref="A57:A65">
    <cfRule type="expression" dxfId="28" priority="3">
      <formula>ISERROR(MATCH(A57,mylist,0))</formula>
    </cfRule>
  </conditionalFormatting>
  <conditionalFormatting sqref="A1:A9">
    <cfRule type="expression" dxfId="27" priority="1">
      <formula>ISERROR(MATCH(A1,mylist,0))</formula>
    </cfRule>
    <cfRule type="expression" dxfId="26" priority="2">
      <formula>ISERROR(MATCH(A1,mylist,0))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2"/>
  <sheetViews>
    <sheetView workbookViewId="0">
      <pane ySplit="3" topLeftCell="A4" activePane="bottomLeft" state="frozen"/>
      <selection pane="bottomLeft" activeCell="G6" sqref="G6"/>
    </sheetView>
  </sheetViews>
  <sheetFormatPr defaultRowHeight="15" x14ac:dyDescent="0.25"/>
  <cols>
    <col min="1" max="1" width="13.140625" customWidth="1"/>
    <col min="11" max="11" width="11.140625" bestFit="1" customWidth="1"/>
  </cols>
  <sheetData>
    <row r="1" spans="1:7" ht="21" x14ac:dyDescent="0.35">
      <c r="A1" s="14" t="s">
        <v>44</v>
      </c>
      <c r="B1" s="14"/>
    </row>
    <row r="3" spans="1:7" ht="15.75" x14ac:dyDescent="0.25">
      <c r="A3" s="7" t="s">
        <v>29</v>
      </c>
      <c r="B3">
        <v>3</v>
      </c>
    </row>
    <row r="5" spans="1:7" x14ac:dyDescent="0.25">
      <c r="A5" s="8" t="s">
        <v>18</v>
      </c>
      <c r="B5" s="8" t="s">
        <v>19</v>
      </c>
      <c r="C5" s="8" t="s">
        <v>20</v>
      </c>
    </row>
    <row r="6" spans="1:7" x14ac:dyDescent="0.25">
      <c r="A6" s="9" t="s">
        <v>37</v>
      </c>
      <c r="B6" s="9">
        <v>3</v>
      </c>
      <c r="C6" s="10" t="s">
        <v>23</v>
      </c>
      <c r="G6" s="10" t="b">
        <f t="shared" ref="G6:G14" ca="1" si="0">ISERROR(MATCH(A6,mylist,0))</f>
        <v>0</v>
      </c>
    </row>
    <row r="7" spans="1:7" x14ac:dyDescent="0.25">
      <c r="A7" s="9" t="s">
        <v>6</v>
      </c>
      <c r="B7" s="9">
        <v>1</v>
      </c>
      <c r="C7" s="10" t="s">
        <v>23</v>
      </c>
      <c r="G7" s="10" t="b">
        <f t="shared" ca="1" si="0"/>
        <v>0</v>
      </c>
    </row>
    <row r="8" spans="1:7" x14ac:dyDescent="0.25">
      <c r="A8" s="9" t="s">
        <v>8</v>
      </c>
      <c r="B8" s="9">
        <v>350</v>
      </c>
      <c r="C8" s="10" t="s">
        <v>24</v>
      </c>
      <c r="G8" s="10" t="b">
        <f t="shared" ca="1" si="0"/>
        <v>0</v>
      </c>
    </row>
    <row r="9" spans="1:7" x14ac:dyDescent="0.25">
      <c r="A9" s="9" t="s">
        <v>15</v>
      </c>
      <c r="B9" s="9">
        <v>80</v>
      </c>
      <c r="C9" s="10" t="s">
        <v>24</v>
      </c>
      <c r="G9" s="10" t="b">
        <f t="shared" ca="1" si="0"/>
        <v>0</v>
      </c>
    </row>
    <row r="10" spans="1:7" x14ac:dyDescent="0.25">
      <c r="A10" s="9" t="s">
        <v>36</v>
      </c>
      <c r="B10" s="9">
        <v>15</v>
      </c>
      <c r="C10" s="10" t="s">
        <v>24</v>
      </c>
      <c r="G10" s="10" t="b">
        <f t="shared" ca="1" si="0"/>
        <v>0</v>
      </c>
    </row>
    <row r="11" spans="1:7" x14ac:dyDescent="0.25">
      <c r="A11" s="9" t="s">
        <v>35</v>
      </c>
      <c r="B11" s="9">
        <v>5</v>
      </c>
      <c r="C11" s="10" t="s">
        <v>24</v>
      </c>
      <c r="G11" s="10" t="b">
        <f t="shared" ca="1" si="0"/>
        <v>0</v>
      </c>
    </row>
    <row r="12" spans="1:7" x14ac:dyDescent="0.25">
      <c r="A12" s="9" t="s">
        <v>14</v>
      </c>
      <c r="B12" s="9">
        <v>80</v>
      </c>
      <c r="C12" s="10" t="s">
        <v>24</v>
      </c>
      <c r="G12" s="10" t="b">
        <f t="shared" ca="1" si="0"/>
        <v>0</v>
      </c>
    </row>
    <row r="13" spans="1:7" x14ac:dyDescent="0.25">
      <c r="A13" s="9" t="s">
        <v>26</v>
      </c>
      <c r="B13" s="9">
        <v>50</v>
      </c>
      <c r="C13" s="10" t="s">
        <v>24</v>
      </c>
      <c r="G13" s="10" t="b">
        <f t="shared" ca="1" si="0"/>
        <v>0</v>
      </c>
    </row>
    <row r="14" spans="1:7" x14ac:dyDescent="0.25">
      <c r="A14" s="9" t="s">
        <v>45</v>
      </c>
      <c r="B14" s="9">
        <v>75</v>
      </c>
      <c r="C14" s="10" t="s">
        <v>24</v>
      </c>
      <c r="G14" s="10" t="b">
        <f t="shared" ca="1" si="0"/>
        <v>0</v>
      </c>
    </row>
    <row r="15" spans="1:7" x14ac:dyDescent="0.25">
      <c r="A15" s="9" t="s">
        <v>22</v>
      </c>
      <c r="B15" s="9">
        <v>10</v>
      </c>
      <c r="C15" s="10" t="s">
        <v>24</v>
      </c>
    </row>
    <row r="16" spans="1:7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</sheetData>
  <mergeCells count="1">
    <mergeCell ref="A1:B1"/>
  </mergeCells>
  <conditionalFormatting sqref="G6:G14">
    <cfRule type="expression" dxfId="25" priority="4">
      <formula>ISERROR(MATCH(A6,mylist,0))</formula>
    </cfRule>
    <cfRule type="expression" dxfId="24" priority="5">
      <formula>ISERROR(MATCH(A6,mylist,0))</formula>
    </cfRule>
  </conditionalFormatting>
  <conditionalFormatting sqref="A6:A22">
    <cfRule type="expression" dxfId="23" priority="2">
      <formula>ISERROR(MATCH(A6,mylist,0))</formula>
    </cfRule>
    <cfRule type="expression" dxfId="22" priority="3">
      <formula>ISERROR(MATCH(A6,mylist,0))</formula>
    </cfRule>
  </conditionalFormatting>
  <conditionalFormatting sqref="A15:A22">
    <cfRule type="expression" dxfId="21" priority="1">
      <formula>ISBLANK(A15)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Button 1">
              <controlPr defaultSize="0" print="0" autoFill="0" autoPict="0" macro="[0]!Button1_Click">
                <anchor moveWithCells="1" sizeWithCells="1">
                  <from>
                    <xdr:col>3</xdr:col>
                    <xdr:colOff>276225</xdr:colOff>
                    <xdr:row>7</xdr:row>
                    <xdr:rowOff>9525</xdr:rowOff>
                  </from>
                  <to>
                    <xdr:col>5</xdr:col>
                    <xdr:colOff>228600</xdr:colOff>
                    <xdr:row>8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16"/>
  <sheetViews>
    <sheetView workbookViewId="0">
      <selection activeCell="A12" sqref="A12"/>
    </sheetView>
  </sheetViews>
  <sheetFormatPr defaultRowHeight="15" x14ac:dyDescent="0.25"/>
  <cols>
    <col min="1" max="1" width="12.28515625" customWidth="1"/>
    <col min="2" max="2" width="8.5703125" customWidth="1"/>
  </cols>
  <sheetData>
    <row r="1" spans="1:7" ht="21" x14ac:dyDescent="0.35">
      <c r="A1" s="11" t="s">
        <v>21</v>
      </c>
      <c r="B1" s="11"/>
    </row>
    <row r="3" spans="1:7" ht="15.75" x14ac:dyDescent="0.25">
      <c r="A3" s="7" t="s">
        <v>16</v>
      </c>
      <c r="B3" t="s">
        <v>17</v>
      </c>
    </row>
    <row r="5" spans="1:7" x14ac:dyDescent="0.25">
      <c r="A5" s="8" t="s">
        <v>18</v>
      </c>
      <c r="B5" s="8" t="s">
        <v>19</v>
      </c>
      <c r="C5" s="8" t="s">
        <v>20</v>
      </c>
      <c r="G5" t="b">
        <f t="shared" ref="G5:G11" ca="1" si="0">ISERROR(MATCH(A6,mylist,0))</f>
        <v>0</v>
      </c>
    </row>
    <row r="6" spans="1:7" x14ac:dyDescent="0.25">
      <c r="A6" s="9" t="s">
        <v>56</v>
      </c>
      <c r="B6" s="9">
        <v>3</v>
      </c>
      <c r="C6" s="10" t="s">
        <v>23</v>
      </c>
      <c r="G6" s="10" t="b">
        <f t="shared" ca="1" si="0"/>
        <v>0</v>
      </c>
    </row>
    <row r="7" spans="1:7" x14ac:dyDescent="0.25">
      <c r="A7" s="9" t="s">
        <v>6</v>
      </c>
      <c r="B7" s="9">
        <v>1</v>
      </c>
      <c r="C7" s="10" t="s">
        <v>23</v>
      </c>
      <c r="G7" s="10" t="b">
        <f t="shared" ca="1" si="0"/>
        <v>0</v>
      </c>
    </row>
    <row r="8" spans="1:7" x14ac:dyDescent="0.25">
      <c r="A8" s="9" t="s">
        <v>7</v>
      </c>
      <c r="B8" s="9">
        <v>350</v>
      </c>
      <c r="C8" s="10" t="s">
        <v>24</v>
      </c>
      <c r="G8" s="10" t="b">
        <f t="shared" ca="1" si="0"/>
        <v>0</v>
      </c>
    </row>
    <row r="9" spans="1:7" x14ac:dyDescent="0.25">
      <c r="A9" s="9" t="s">
        <v>15</v>
      </c>
      <c r="B9" s="9">
        <v>80</v>
      </c>
      <c r="C9" s="10" t="s">
        <v>24</v>
      </c>
      <c r="G9" s="10" t="b">
        <f t="shared" ca="1" si="0"/>
        <v>0</v>
      </c>
    </row>
    <row r="10" spans="1:7" x14ac:dyDescent="0.25">
      <c r="A10" s="9" t="s">
        <v>22</v>
      </c>
      <c r="B10" s="9">
        <v>15</v>
      </c>
      <c r="C10" s="10" t="s">
        <v>24</v>
      </c>
      <c r="G10" s="10" t="b">
        <f t="shared" ca="1" si="0"/>
        <v>0</v>
      </c>
    </row>
    <row r="11" spans="1:7" x14ac:dyDescent="0.25">
      <c r="A11" s="9" t="s">
        <v>57</v>
      </c>
      <c r="B11" s="9">
        <v>5</v>
      </c>
      <c r="C11" s="10" t="s">
        <v>24</v>
      </c>
      <c r="G11" s="10" t="b">
        <f t="shared" ca="1" si="0"/>
        <v>1</v>
      </c>
    </row>
    <row r="12" spans="1:7" x14ac:dyDescent="0.25">
      <c r="A12" s="9"/>
      <c r="B12" s="10"/>
      <c r="C12" s="10"/>
      <c r="G12" s="10"/>
    </row>
    <row r="13" spans="1:7" x14ac:dyDescent="0.25">
      <c r="A13" s="9"/>
      <c r="B13" s="10"/>
      <c r="C13" s="10"/>
      <c r="G13" s="10"/>
    </row>
    <row r="14" spans="1:7" x14ac:dyDescent="0.25">
      <c r="A14" s="9"/>
      <c r="B14" s="10"/>
      <c r="C14" s="10"/>
      <c r="G14" s="10"/>
    </row>
    <row r="15" spans="1:7" x14ac:dyDescent="0.25">
      <c r="A15" s="1"/>
    </row>
    <row r="16" spans="1:7" x14ac:dyDescent="0.25">
      <c r="A16" s="1"/>
    </row>
  </sheetData>
  <conditionalFormatting sqref="A6:A16">
    <cfRule type="expression" dxfId="20" priority="2">
      <formula>ISERROR(MATCH(A6,mylist,0))</formula>
    </cfRule>
  </conditionalFormatting>
  <conditionalFormatting sqref="A12:A16">
    <cfRule type="expression" dxfId="19" priority="1">
      <formula>ISBLANK(A12)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3" name="Button 2">
              <controlPr defaultSize="0" print="0" autoFill="0" autoPict="0" macro="[0]!Button1_Click">
                <anchor moveWithCells="1" sizeWithCells="1">
                  <from>
                    <xdr:col>3</xdr:col>
                    <xdr:colOff>371475</xdr:colOff>
                    <xdr:row>7</xdr:row>
                    <xdr:rowOff>9525</xdr:rowOff>
                  </from>
                  <to>
                    <xdr:col>5</xdr:col>
                    <xdr:colOff>323850</xdr:colOff>
                    <xdr:row>8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workbookViewId="0">
      <selection activeCell="H13" sqref="H13"/>
    </sheetView>
  </sheetViews>
  <sheetFormatPr defaultRowHeight="15" x14ac:dyDescent="0.25"/>
  <cols>
    <col min="1" max="1" width="13.7109375" bestFit="1" customWidth="1"/>
  </cols>
  <sheetData>
    <row r="1" spans="1:7" ht="21" x14ac:dyDescent="0.35">
      <c r="A1" s="11" t="s">
        <v>28</v>
      </c>
      <c r="B1" s="11"/>
    </row>
    <row r="3" spans="1:7" ht="15.75" x14ac:dyDescent="0.25">
      <c r="A3" s="7" t="s">
        <v>29</v>
      </c>
      <c r="B3">
        <v>1</v>
      </c>
    </row>
    <row r="5" spans="1:7" x14ac:dyDescent="0.25">
      <c r="A5" s="8" t="s">
        <v>18</v>
      </c>
      <c r="B5" s="8" t="s">
        <v>19</v>
      </c>
      <c r="C5" s="8" t="s">
        <v>20</v>
      </c>
    </row>
    <row r="6" spans="1:7" x14ac:dyDescent="0.25">
      <c r="A6" s="9" t="s">
        <v>5</v>
      </c>
      <c r="B6" s="9">
        <v>2</v>
      </c>
      <c r="C6" s="9" t="s">
        <v>23</v>
      </c>
      <c r="E6" t="b">
        <f ca="1">ISERROR(MATCH(A6,mylist,0))</f>
        <v>0</v>
      </c>
      <c r="G6" s="10"/>
    </row>
    <row r="7" spans="1:7" x14ac:dyDescent="0.25">
      <c r="A7" s="9" t="s">
        <v>8</v>
      </c>
      <c r="B7" s="9">
        <v>150</v>
      </c>
      <c r="C7" s="9" t="s">
        <v>24</v>
      </c>
      <c r="E7" t="b">
        <f ca="1">ISERROR(MATCH(A7,mylist,0))</f>
        <v>0</v>
      </c>
      <c r="G7" s="10"/>
    </row>
    <row r="8" spans="1:7" x14ac:dyDescent="0.25">
      <c r="A8" s="9" t="s">
        <v>36</v>
      </c>
      <c r="B8" s="9">
        <v>50</v>
      </c>
      <c r="C8" s="9" t="s">
        <v>24</v>
      </c>
      <c r="E8" t="b">
        <f ca="1">ISERROR(MATCH(A8,mylist,0))</f>
        <v>0</v>
      </c>
      <c r="G8" s="10"/>
    </row>
    <row r="9" spans="1:7" x14ac:dyDescent="0.25">
      <c r="A9" s="9" t="s">
        <v>14</v>
      </c>
      <c r="B9" s="9">
        <v>150</v>
      </c>
      <c r="C9" s="9" t="s">
        <v>24</v>
      </c>
      <c r="E9" t="b">
        <f ca="1">ISERROR(MATCH(A9,mylist,0))</f>
        <v>0</v>
      </c>
      <c r="G9" s="10"/>
    </row>
    <row r="10" spans="1:7" x14ac:dyDescent="0.25">
      <c r="A10" s="9" t="s">
        <v>22</v>
      </c>
      <c r="B10" s="9">
        <v>20</v>
      </c>
      <c r="C10" s="9" t="s">
        <v>24</v>
      </c>
      <c r="E10" t="b">
        <f ca="1">ISERROR(MATCH(A10,mylist,0))</f>
        <v>0</v>
      </c>
      <c r="G10" s="10"/>
    </row>
    <row r="11" spans="1:7" x14ac:dyDescent="0.25">
      <c r="A11" s="9"/>
      <c r="B11" s="10"/>
      <c r="C11" s="10"/>
      <c r="G11" s="10"/>
    </row>
    <row r="12" spans="1:7" x14ac:dyDescent="0.25">
      <c r="A12" s="9"/>
      <c r="B12" s="10"/>
      <c r="C12" s="10"/>
      <c r="G12" s="10"/>
    </row>
    <row r="13" spans="1:7" x14ac:dyDescent="0.25">
      <c r="A13" s="9"/>
      <c r="B13" s="10"/>
      <c r="C13" s="10"/>
      <c r="G13" s="10"/>
    </row>
    <row r="14" spans="1:7" x14ac:dyDescent="0.25">
      <c r="A14" s="9"/>
      <c r="B14" s="10"/>
      <c r="C14" s="10"/>
      <c r="G14" s="10"/>
    </row>
    <row r="15" spans="1:7" x14ac:dyDescent="0.25">
      <c r="A15" s="1"/>
    </row>
    <row r="16" spans="1:7" x14ac:dyDescent="0.25">
      <c r="A16" s="1"/>
    </row>
  </sheetData>
  <conditionalFormatting sqref="A6:A16">
    <cfRule type="expression" dxfId="18" priority="2">
      <formula>ISERROR(MATCH(A6,mylist,0))</formula>
    </cfRule>
  </conditionalFormatting>
  <conditionalFormatting sqref="A11:A16">
    <cfRule type="expression" dxfId="17" priority="1">
      <formula>ISBLANK(A11)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8" r:id="rId3" name="Button 2">
              <controlPr defaultSize="0" print="0" autoFill="0" autoPict="0" macro="[0]!Button1_Click">
                <anchor moveWithCells="1" sizeWithCells="1">
                  <from>
                    <xdr:col>2</xdr:col>
                    <xdr:colOff>238125</xdr:colOff>
                    <xdr:row>11</xdr:row>
                    <xdr:rowOff>9525</xdr:rowOff>
                  </from>
                  <to>
                    <xdr:col>4</xdr:col>
                    <xdr:colOff>190500</xdr:colOff>
                    <xdr:row>12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17"/>
  <sheetViews>
    <sheetView workbookViewId="0">
      <selection activeCell="G8" sqref="G8"/>
    </sheetView>
  </sheetViews>
  <sheetFormatPr defaultRowHeight="15" x14ac:dyDescent="0.25"/>
  <cols>
    <col min="1" max="1" width="12.85546875" customWidth="1"/>
  </cols>
  <sheetData>
    <row r="1" spans="1:7" ht="21" x14ac:dyDescent="0.35">
      <c r="A1" s="11" t="s">
        <v>30</v>
      </c>
      <c r="B1" s="11"/>
    </row>
    <row r="3" spans="1:7" ht="15.75" x14ac:dyDescent="0.25">
      <c r="A3" s="7" t="s">
        <v>29</v>
      </c>
      <c r="B3">
        <v>2</v>
      </c>
    </row>
    <row r="5" spans="1:7" x14ac:dyDescent="0.25">
      <c r="A5" s="8" t="s">
        <v>18</v>
      </c>
      <c r="B5" s="8" t="s">
        <v>19</v>
      </c>
      <c r="C5" s="8" t="s">
        <v>20</v>
      </c>
    </row>
    <row r="6" spans="1:7" x14ac:dyDescent="0.25">
      <c r="A6" s="9" t="s">
        <v>10</v>
      </c>
      <c r="B6" s="9">
        <v>400</v>
      </c>
      <c r="C6" s="9" t="s">
        <v>24</v>
      </c>
      <c r="E6" t="b">
        <f t="shared" ref="E6:E12" ca="1" si="0">ISERROR(MATCH(A6,mylist,0))</f>
        <v>0</v>
      </c>
      <c r="G6" s="10"/>
    </row>
    <row r="7" spans="1:7" x14ac:dyDescent="0.25">
      <c r="A7" s="9" t="s">
        <v>36</v>
      </c>
      <c r="B7" s="9">
        <v>50</v>
      </c>
      <c r="C7" s="9" t="s">
        <v>24</v>
      </c>
      <c r="E7" t="b">
        <f t="shared" ca="1" si="0"/>
        <v>0</v>
      </c>
      <c r="G7" s="10"/>
    </row>
    <row r="8" spans="1:7" x14ac:dyDescent="0.25">
      <c r="A8" s="9" t="s">
        <v>27</v>
      </c>
      <c r="B8" s="9">
        <v>75</v>
      </c>
      <c r="C8" s="9" t="s">
        <v>24</v>
      </c>
      <c r="E8" t="b">
        <f t="shared" ca="1" si="0"/>
        <v>0</v>
      </c>
      <c r="G8" s="10"/>
    </row>
    <row r="9" spans="1:7" x14ac:dyDescent="0.25">
      <c r="A9" s="9" t="s">
        <v>15</v>
      </c>
      <c r="B9" s="9">
        <v>175</v>
      </c>
      <c r="C9" s="9" t="s">
        <v>24</v>
      </c>
      <c r="E9" t="b">
        <f t="shared" ca="1" si="0"/>
        <v>0</v>
      </c>
      <c r="G9" s="10"/>
    </row>
    <row r="10" spans="1:7" x14ac:dyDescent="0.25">
      <c r="A10" s="9" t="s">
        <v>22</v>
      </c>
      <c r="B10" s="9">
        <v>25</v>
      </c>
      <c r="C10" s="9" t="s">
        <v>24</v>
      </c>
      <c r="E10" t="b">
        <f t="shared" ca="1" si="0"/>
        <v>0</v>
      </c>
      <c r="G10" s="10"/>
    </row>
    <row r="11" spans="1:7" x14ac:dyDescent="0.25">
      <c r="A11" s="9" t="s">
        <v>25</v>
      </c>
      <c r="B11" s="9">
        <v>4</v>
      </c>
      <c r="C11" s="9" t="s">
        <v>31</v>
      </c>
      <c r="E11" t="b">
        <f t="shared" ca="1" si="0"/>
        <v>0</v>
      </c>
      <c r="G11" s="10"/>
    </row>
    <row r="12" spans="1:7" x14ac:dyDescent="0.25">
      <c r="A12" s="9" t="s">
        <v>35</v>
      </c>
      <c r="B12" s="9">
        <v>10</v>
      </c>
      <c r="C12" s="9" t="s">
        <v>24</v>
      </c>
      <c r="E12" t="b">
        <f t="shared" ca="1" si="0"/>
        <v>0</v>
      </c>
      <c r="G12" s="10"/>
    </row>
    <row r="13" spans="1:7" x14ac:dyDescent="0.25">
      <c r="A13" s="9"/>
      <c r="B13" s="10"/>
      <c r="C13" s="10"/>
      <c r="G13" s="10"/>
    </row>
    <row r="14" spans="1:7" x14ac:dyDescent="0.25">
      <c r="A14" s="9"/>
      <c r="B14" s="10"/>
      <c r="C14" s="10"/>
      <c r="G14" s="10"/>
    </row>
    <row r="15" spans="1:7" x14ac:dyDescent="0.25">
      <c r="A15" s="1"/>
    </row>
    <row r="16" spans="1:7" x14ac:dyDescent="0.25">
      <c r="A16" s="1"/>
    </row>
    <row r="17" spans="1:1" x14ac:dyDescent="0.25">
      <c r="A17" s="1"/>
    </row>
  </sheetData>
  <conditionalFormatting sqref="A6:A17">
    <cfRule type="expression" dxfId="16" priority="2">
      <formula>ISERROR(MATCH(A6,mylist,0))</formula>
    </cfRule>
  </conditionalFormatting>
  <conditionalFormatting sqref="A13:A17">
    <cfRule type="expression" dxfId="15" priority="1">
      <formula>ISBLANK(A13)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Button 1">
              <controlPr defaultSize="0" print="0" autoFill="0" autoPict="0" macro="[0]!Button1_Click">
                <anchor moveWithCells="1" sizeWithCells="1">
                  <from>
                    <xdr:col>4</xdr:col>
                    <xdr:colOff>295275</xdr:colOff>
                    <xdr:row>12</xdr:row>
                    <xdr:rowOff>9525</xdr:rowOff>
                  </from>
                  <to>
                    <xdr:col>6</xdr:col>
                    <xdr:colOff>247650</xdr:colOff>
                    <xdr:row>13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15"/>
  <sheetViews>
    <sheetView workbookViewId="0">
      <selection activeCell="F16" sqref="F16"/>
    </sheetView>
  </sheetViews>
  <sheetFormatPr defaultRowHeight="15" x14ac:dyDescent="0.25"/>
  <cols>
    <col min="1" max="1" width="11.140625" customWidth="1"/>
  </cols>
  <sheetData>
    <row r="1" spans="1:7" ht="21" x14ac:dyDescent="0.35">
      <c r="A1" s="11" t="s">
        <v>32</v>
      </c>
      <c r="B1" s="11"/>
    </row>
    <row r="3" spans="1:7" ht="15.75" x14ac:dyDescent="0.25">
      <c r="A3" s="7" t="s">
        <v>29</v>
      </c>
      <c r="B3">
        <v>2</v>
      </c>
    </row>
    <row r="5" spans="1:7" x14ac:dyDescent="0.25">
      <c r="A5" s="8" t="s">
        <v>18</v>
      </c>
      <c r="B5" s="8" t="s">
        <v>19</v>
      </c>
      <c r="C5" s="8" t="s">
        <v>20</v>
      </c>
    </row>
    <row r="6" spans="1:7" x14ac:dyDescent="0.25">
      <c r="A6" s="9" t="s">
        <v>5</v>
      </c>
      <c r="B6" s="9">
        <v>2</v>
      </c>
      <c r="C6" s="9" t="s">
        <v>23</v>
      </c>
      <c r="E6" t="b">
        <f ca="1">ISERROR(MATCH(A6,mylist,0))</f>
        <v>0</v>
      </c>
      <c r="G6" s="10"/>
    </row>
    <row r="7" spans="1:7" x14ac:dyDescent="0.25">
      <c r="A7" s="9" t="s">
        <v>11</v>
      </c>
      <c r="B7" s="9">
        <v>450</v>
      </c>
      <c r="C7" s="9" t="s">
        <v>24</v>
      </c>
      <c r="E7" t="b">
        <f ca="1">ISERROR(MATCH(A7,mylist,0))</f>
        <v>0</v>
      </c>
      <c r="G7" s="10"/>
    </row>
    <row r="8" spans="1:7" x14ac:dyDescent="0.25">
      <c r="A8" s="9" t="s">
        <v>36</v>
      </c>
      <c r="B8" s="9">
        <v>50</v>
      </c>
      <c r="C8" s="9" t="s">
        <v>24</v>
      </c>
      <c r="E8" t="b">
        <f ca="1">ISERROR(MATCH(A8,mylist,0))</f>
        <v>0</v>
      </c>
      <c r="G8" s="10"/>
    </row>
    <row r="9" spans="1:7" x14ac:dyDescent="0.25">
      <c r="A9" s="9" t="s">
        <v>15</v>
      </c>
      <c r="B9" s="9">
        <v>150</v>
      </c>
      <c r="C9" s="9" t="s">
        <v>24</v>
      </c>
      <c r="E9" t="b">
        <f ca="1">ISERROR(MATCH(A9,mylist,0))</f>
        <v>0</v>
      </c>
      <c r="G9" s="10"/>
    </row>
    <row r="10" spans="1:7" x14ac:dyDescent="0.25">
      <c r="A10" s="9" t="s">
        <v>22</v>
      </c>
      <c r="B10" s="9">
        <v>25</v>
      </c>
      <c r="C10" s="9" t="s">
        <v>24</v>
      </c>
      <c r="E10" t="b">
        <f ca="1">ISERROR(MATCH(A10,mylist,0))</f>
        <v>0</v>
      </c>
      <c r="G10" s="10"/>
    </row>
    <row r="11" spans="1:7" x14ac:dyDescent="0.25">
      <c r="A11" s="9"/>
      <c r="B11" s="10"/>
      <c r="C11" s="10"/>
      <c r="G11" s="10"/>
    </row>
    <row r="12" spans="1:7" x14ac:dyDescent="0.25">
      <c r="A12" s="9"/>
      <c r="B12" s="10"/>
      <c r="C12" s="10"/>
      <c r="G12" s="10"/>
    </row>
    <row r="13" spans="1:7" x14ac:dyDescent="0.25">
      <c r="A13" s="9"/>
      <c r="B13" s="10"/>
      <c r="C13" s="10"/>
      <c r="G13" s="10"/>
    </row>
    <row r="14" spans="1:7" x14ac:dyDescent="0.25">
      <c r="A14" s="9"/>
      <c r="B14" s="10"/>
      <c r="C14" s="10"/>
      <c r="G14" s="10"/>
    </row>
    <row r="15" spans="1:7" x14ac:dyDescent="0.25">
      <c r="A15" s="1"/>
    </row>
  </sheetData>
  <conditionalFormatting sqref="A6:A15">
    <cfRule type="expression" dxfId="14" priority="2">
      <formula>ISERROR(MATCH(A6,mylist,0))</formula>
    </cfRule>
  </conditionalFormatting>
  <conditionalFormatting sqref="A11:A15">
    <cfRule type="expression" dxfId="13" priority="1">
      <formula>ISBLANK(A11)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3" name="Button 2">
              <controlPr defaultSize="0" print="0" autoFill="0" autoPict="0" macro="[0]!Button1_Click">
                <anchor moveWithCells="1" sizeWithCells="1">
                  <from>
                    <xdr:col>6</xdr:col>
                    <xdr:colOff>409575</xdr:colOff>
                    <xdr:row>7</xdr:row>
                    <xdr:rowOff>9525</xdr:rowOff>
                  </from>
                  <to>
                    <xdr:col>8</xdr:col>
                    <xdr:colOff>361950</xdr:colOff>
                    <xdr:row>8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15"/>
  <sheetViews>
    <sheetView workbookViewId="0">
      <selection activeCell="D10" sqref="D10"/>
    </sheetView>
  </sheetViews>
  <sheetFormatPr defaultRowHeight="15" x14ac:dyDescent="0.25"/>
  <cols>
    <col min="1" max="1" width="12.85546875" bestFit="1" customWidth="1"/>
  </cols>
  <sheetData>
    <row r="1" spans="1:7" ht="21" x14ac:dyDescent="0.35">
      <c r="A1" s="11" t="s">
        <v>38</v>
      </c>
      <c r="B1" s="11"/>
    </row>
    <row r="3" spans="1:7" ht="15.75" x14ac:dyDescent="0.25">
      <c r="A3" s="7" t="s">
        <v>29</v>
      </c>
      <c r="B3">
        <v>1</v>
      </c>
    </row>
    <row r="5" spans="1:7" x14ac:dyDescent="0.25">
      <c r="A5" s="8" t="s">
        <v>18</v>
      </c>
      <c r="B5" s="8" t="s">
        <v>19</v>
      </c>
      <c r="C5" s="8" t="s">
        <v>20</v>
      </c>
    </row>
    <row r="6" spans="1:7" x14ac:dyDescent="0.25">
      <c r="A6" s="9" t="s">
        <v>37</v>
      </c>
      <c r="B6" s="9">
        <v>1</v>
      </c>
      <c r="C6" s="9" t="s">
        <v>23</v>
      </c>
      <c r="E6" t="b">
        <f ca="1">ISERROR(MATCH(A6,mylist,0))</f>
        <v>0</v>
      </c>
      <c r="G6" s="10"/>
    </row>
    <row r="7" spans="1:7" x14ac:dyDescent="0.25">
      <c r="A7" s="9" t="s">
        <v>15</v>
      </c>
      <c r="B7" s="9">
        <v>100</v>
      </c>
      <c r="C7" s="9" t="s">
        <v>24</v>
      </c>
      <c r="E7" t="b">
        <f ca="1">ISERROR(MATCH(A7,mylist,0))</f>
        <v>0</v>
      </c>
      <c r="G7" s="10"/>
    </row>
    <row r="8" spans="1:7" x14ac:dyDescent="0.25">
      <c r="A8" s="9" t="s">
        <v>35</v>
      </c>
      <c r="B8" s="9">
        <v>5</v>
      </c>
      <c r="C8" s="9" t="s">
        <v>24</v>
      </c>
      <c r="E8" t="b">
        <f ca="1">ISERROR(MATCH(A8,mylist,0))</f>
        <v>0</v>
      </c>
      <c r="G8" s="10"/>
    </row>
    <row r="9" spans="1:7" x14ac:dyDescent="0.25">
      <c r="A9" s="9" t="s">
        <v>36</v>
      </c>
      <c r="B9" s="9">
        <v>25</v>
      </c>
      <c r="C9" s="9" t="s">
        <v>24</v>
      </c>
      <c r="E9" t="b">
        <f ca="1">ISERROR(MATCH(A9,mylist,0))</f>
        <v>0</v>
      </c>
      <c r="G9" s="10"/>
    </row>
    <row r="10" spans="1:7" x14ac:dyDescent="0.25">
      <c r="A10" s="9" t="s">
        <v>27</v>
      </c>
      <c r="B10" s="9">
        <v>10</v>
      </c>
      <c r="C10" s="9" t="s">
        <v>24</v>
      </c>
      <c r="E10" t="b">
        <f ca="1">ISERROR(MATCH(A10,mylist,0))</f>
        <v>0</v>
      </c>
      <c r="G10" s="10"/>
    </row>
    <row r="11" spans="1:7" x14ac:dyDescent="0.25">
      <c r="A11" s="9"/>
      <c r="B11" s="10"/>
      <c r="C11" s="10"/>
      <c r="G11" s="10"/>
    </row>
    <row r="12" spans="1:7" x14ac:dyDescent="0.25">
      <c r="A12" s="9"/>
      <c r="B12" s="10"/>
      <c r="C12" s="10"/>
      <c r="G12" s="10"/>
    </row>
    <row r="13" spans="1:7" x14ac:dyDescent="0.25">
      <c r="A13" s="9"/>
      <c r="B13" s="10"/>
      <c r="C13" s="10"/>
      <c r="G13" s="10"/>
    </row>
    <row r="14" spans="1:7" x14ac:dyDescent="0.25">
      <c r="A14" s="9"/>
      <c r="B14" s="10"/>
      <c r="C14" s="10"/>
      <c r="G14" s="10"/>
    </row>
    <row r="15" spans="1:7" x14ac:dyDescent="0.25">
      <c r="A15" s="1"/>
    </row>
  </sheetData>
  <conditionalFormatting sqref="A6:A15">
    <cfRule type="expression" dxfId="12" priority="2">
      <formula>ISERROR(MATCH(A6,mylist,0))</formula>
    </cfRule>
  </conditionalFormatting>
  <conditionalFormatting sqref="A11:A15">
    <cfRule type="expression" dxfId="11" priority="1">
      <formula>ISBLANK(A11)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Button 1">
              <controlPr defaultSize="0" print="0" autoFill="0" autoPict="0" macro="[0]!Button1_Click">
                <anchor moveWithCells="1" sizeWithCells="1">
                  <from>
                    <xdr:col>2</xdr:col>
                    <xdr:colOff>600075</xdr:colOff>
                    <xdr:row>1</xdr:row>
                    <xdr:rowOff>19050</xdr:rowOff>
                  </from>
                  <to>
                    <xdr:col>4</xdr:col>
                    <xdr:colOff>552450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15"/>
  <sheetViews>
    <sheetView workbookViewId="0">
      <selection activeCell="D10" sqref="D10"/>
    </sheetView>
  </sheetViews>
  <sheetFormatPr defaultRowHeight="15" x14ac:dyDescent="0.25"/>
  <cols>
    <col min="1" max="1" width="12.85546875" bestFit="1" customWidth="1"/>
  </cols>
  <sheetData>
    <row r="1" spans="1:7" ht="21" x14ac:dyDescent="0.35">
      <c r="A1" s="11" t="s">
        <v>39</v>
      </c>
      <c r="B1" s="11"/>
    </row>
    <row r="3" spans="1:7" ht="15.75" x14ac:dyDescent="0.25">
      <c r="A3" s="7" t="s">
        <v>29</v>
      </c>
      <c r="B3">
        <v>3</v>
      </c>
    </row>
    <row r="5" spans="1:7" x14ac:dyDescent="0.25">
      <c r="A5" s="8" t="s">
        <v>18</v>
      </c>
      <c r="B5" s="8" t="s">
        <v>19</v>
      </c>
      <c r="C5" s="8" t="s">
        <v>20</v>
      </c>
      <c r="G5" t="b">
        <f ca="1">ISERROR(MATCH(A6,mylist,0))</f>
        <v>0</v>
      </c>
    </row>
    <row r="6" spans="1:7" x14ac:dyDescent="0.25">
      <c r="A6" s="9" t="s">
        <v>13</v>
      </c>
      <c r="B6" s="9">
        <v>500</v>
      </c>
      <c r="C6" s="9" t="s">
        <v>24</v>
      </c>
      <c r="G6" s="10" t="b">
        <f ca="1">ISERROR(MATCH(A7,mylist,0))</f>
        <v>0</v>
      </c>
    </row>
    <row r="7" spans="1:7" x14ac:dyDescent="0.25">
      <c r="A7" s="9" t="s">
        <v>15</v>
      </c>
      <c r="B7" s="9">
        <v>25</v>
      </c>
      <c r="C7" s="9" t="s">
        <v>24</v>
      </c>
      <c r="G7" s="10" t="b">
        <f ca="1">ISERROR(MATCH(A8,mylist,0))</f>
        <v>0</v>
      </c>
    </row>
    <row r="8" spans="1:7" x14ac:dyDescent="0.25">
      <c r="A8" s="9" t="s">
        <v>36</v>
      </c>
      <c r="B8" s="9">
        <v>10</v>
      </c>
      <c r="C8" s="9" t="s">
        <v>24</v>
      </c>
      <c r="G8" s="10" t="b">
        <f ca="1">ISERROR(MATCH(A9,mylist,0))</f>
        <v>0</v>
      </c>
    </row>
    <row r="9" spans="1:7" x14ac:dyDescent="0.25">
      <c r="A9" s="9" t="s">
        <v>35</v>
      </c>
      <c r="B9" s="9">
        <v>10</v>
      </c>
      <c r="C9" s="9" t="s">
        <v>24</v>
      </c>
      <c r="G9" s="10" t="b">
        <f ca="1">ISERROR(MATCH(A10,mylist,0))</f>
        <v>1</v>
      </c>
    </row>
    <row r="10" spans="1:7" x14ac:dyDescent="0.25">
      <c r="A10" s="9"/>
      <c r="B10" s="10"/>
      <c r="C10" s="10"/>
      <c r="G10" s="10"/>
    </row>
    <row r="11" spans="1:7" x14ac:dyDescent="0.25">
      <c r="A11" s="9"/>
      <c r="B11" s="10"/>
      <c r="C11" s="10"/>
      <c r="G11" s="10"/>
    </row>
    <row r="12" spans="1:7" x14ac:dyDescent="0.25">
      <c r="A12" s="9"/>
      <c r="B12" s="10"/>
      <c r="C12" s="10"/>
      <c r="G12" s="10"/>
    </row>
    <row r="13" spans="1:7" x14ac:dyDescent="0.25">
      <c r="A13" s="9"/>
      <c r="B13" s="10"/>
      <c r="C13" s="10"/>
      <c r="G13" s="10"/>
    </row>
    <row r="14" spans="1:7" x14ac:dyDescent="0.25">
      <c r="A14" s="9"/>
      <c r="B14" s="10"/>
      <c r="C14" s="10"/>
      <c r="G14" s="10"/>
    </row>
    <row r="15" spans="1:7" x14ac:dyDescent="0.25">
      <c r="A15" s="1"/>
    </row>
  </sheetData>
  <conditionalFormatting sqref="A6:A15">
    <cfRule type="expression" dxfId="10" priority="2">
      <formula>ISERROR(MATCH(A6,mylist,0))</formula>
    </cfRule>
  </conditionalFormatting>
  <conditionalFormatting sqref="A10:A15">
    <cfRule type="expression" dxfId="9" priority="1">
      <formula>ISBLANK(A10)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3" name="Button 1">
              <controlPr defaultSize="0" print="0" autoFill="0" autoPict="0" macro="[0]!Button1_Click">
                <anchor moveWithCells="1" sizeWithCells="1">
                  <from>
                    <xdr:col>3</xdr:col>
                    <xdr:colOff>295275</xdr:colOff>
                    <xdr:row>6</xdr:row>
                    <xdr:rowOff>9525</xdr:rowOff>
                  </from>
                  <to>
                    <xdr:col>5</xdr:col>
                    <xdr:colOff>247650</xdr:colOff>
                    <xdr:row>7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index</vt:lpstr>
      <vt:lpstr>master</vt:lpstr>
      <vt:lpstr>veg noodle soup</vt:lpstr>
      <vt:lpstr>basic dinner</vt:lpstr>
      <vt:lpstr>veg fried rice</vt:lpstr>
      <vt:lpstr>butter chicken</vt:lpstr>
      <vt:lpstr>mutton and rice</vt:lpstr>
      <vt:lpstr>egg pasta</vt:lpstr>
      <vt:lpstr>panner chily</vt:lpstr>
      <vt:lpstr>Egg curry</vt:lpstr>
      <vt:lpstr>Simple salad</vt:lpstr>
      <vt:lpstr>rice and mix veg curry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2022-08-15T01:09:47Z</dcterms:modified>
</cp:coreProperties>
</file>