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tiehameri/Documents/Master/02_CIS_602/04_Skin_Cancer_Model_Dev/model_logs/"/>
    </mc:Choice>
  </mc:AlternateContent>
  <xr:revisionPtr revIDLastSave="0" documentId="8_{098EB77C-C9E4-D04E-AA6E-3EC0DFC9FCFF}" xr6:coauthVersionLast="47" xr6:coauthVersionMax="47" xr10:uidLastSave="{00000000-0000-0000-0000-000000000000}"/>
  <bookViews>
    <workbookView xWindow="1580" yWindow="2000" windowWidth="26840" windowHeight="14840" xr2:uid="{1525FE37-6C60-E847-A866-51C203A09D6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<sst xmlns="http://schemas.openxmlformats.org/spreadsheetml/2006/main" count="73" uniqueCount="55">
  <si>
    <t>test_time_seconds</t>
  </si>
  <si>
    <t>test_loss</t>
  </si>
  <si>
    <t>accuracy</t>
  </si>
  <si>
    <t>precision</t>
  </si>
  <si>
    <t>recall</t>
  </si>
  <si>
    <t>f1</t>
  </si>
  <si>
    <t>f2_score</t>
  </si>
  <si>
    <t>auc</t>
  </si>
  <si>
    <t>phase1_time</t>
  </si>
  <si>
    <t>phase2_time</t>
  </si>
  <si>
    <t>notes</t>
  </si>
  <si>
    <t>class_distribution</t>
  </si>
  <si>
    <t>prediction_distribution</t>
  </si>
  <si>
    <t>name</t>
  </si>
  <si>
    <t>BATCH_SIZE</t>
  </si>
  <si>
    <t>LEARNING_RATE</t>
  </si>
  <si>
    <t>metric</t>
  </si>
  <si>
    <t>mode</t>
  </si>
  <si>
    <t>drop out</t>
  </si>
  <si>
    <t>IMG_SIZE</t>
  </si>
  <si>
    <t>confusion_matrix</t>
  </si>
  <si>
    <t>error</t>
  </si>
  <si>
    <t>Xception , val auc, epoch 10: 80,doptout: 0.2, batch: 32, categori : No_Transfer_Models</t>
  </si>
  <si>
    <t>{0: 1022, 1: 706}</t>
  </si>
  <si>
    <t>{0: 1020, 1: 708}</t>
  </si>
  <si>
    <t>Xception</t>
  </si>
  <si>
    <t>val_auc</t>
  </si>
  <si>
    <t>max</t>
  </si>
  <si>
    <t>(299, 299)</t>
  </si>
  <si>
    <t>[[978, 44], [42, 664]]</t>
  </si>
  <si>
    <t>EfficientNetB0 , val auc, epoch 10: 80,doptout: 0.2, batch: 32, categori : No_Transfer_Models</t>
  </si>
  <si>
    <t>{1: 1728}</t>
  </si>
  <si>
    <t>EfficientNetB0</t>
  </si>
  <si>
    <t>(224, 224)</t>
  </si>
  <si>
    <t>[[0, 1022], [0, 706]]</t>
  </si>
  <si>
    <t>MobileNetV3Large , val auc, epoch 10: 80,doptout: 0.2, batch: 32, categori : No_Transfer_Models</t>
  </si>
  <si>
    <t>{0: 975, 1: 753}</t>
  </si>
  <si>
    <t>MobileNetV3Large</t>
  </si>
  <si>
    <t>[[860, 162], [115, 591]]</t>
  </si>
  <si>
    <t>EfficientNetB3 , val auc, epoch 10: 80,doptout: 0.2, batch: 32, categori : No_Transfer_Models</t>
  </si>
  <si>
    <t>{0: 299, 1: 1429}</t>
  </si>
  <si>
    <t>EfficientNetB3</t>
  </si>
  <si>
    <t>(300, 300)</t>
  </si>
  <si>
    <t>[[227, 795], [72, 634]]</t>
  </si>
  <si>
    <t>Model</t>
  </si>
  <si>
    <t>Image Size</t>
  </si>
  <si>
    <t>Train Time</t>
  </si>
  <si>
    <t>F2_Score</t>
  </si>
  <si>
    <t>F1_Score</t>
  </si>
  <si>
    <t>Recall</t>
  </si>
  <si>
    <t>Precision</t>
  </si>
  <si>
    <t>Accuracy</t>
  </si>
  <si>
    <t>Test Loss</t>
  </si>
  <si>
    <t>Inference Time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</si>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</sst>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67B70-7DE4-D242-9724-50D6AB9FF02D}">
  <dimension ref="A1:V5"/>
  <sheetViews>
    <sheetView tabSelected="1" workbookViewId="0">
      <selection activeCell="B27" sqref="B27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>
        <v>17.183626174926701</v>
      </c>
      <c r="B2">
        <v>0.15057146549224801</v>
      </c>
      <c r="C2">
        <v>0.95023148148148096</v>
      </c>
      <c r="D2">
        <v>0.93785310734463201</v>
      </c>
      <c r="E2">
        <v>0.94050991501416403</v>
      </c>
      <c r="F2">
        <v>0.93917963224893897</v>
      </c>
      <c r="G2">
        <v>0.93997734994337401</v>
      </c>
      <c r="H2">
        <v>0.98493899092486503</v>
      </c>
      <c r="I2">
        <v>297.56752800941399</v>
      </c>
      <c r="J2">
        <v>542.66484403610195</v>
      </c>
      <c r="K2" t="s">
        <v>22</v>
      </c>
      <c r="L2" t="s">
        <v>23</v>
      </c>
      <c r="M2" t="s">
        <v>24</v>
      </c>
      <c r="N2" t="s">
        <v>25</v>
      </c>
      <c r="O2">
        <v>32</v>
      </c>
      <c r="P2">
        <v>1E-4</v>
      </c>
      <c r="Q2" t="s">
        <v>26</v>
      </c>
      <c r="R2" t="s">
        <v>27</v>
      </c>
      <c r="S2">
        <v>0.2</v>
      </c>
      <c r="T2" t="s">
        <v>28</v>
      </c>
      <c r="U2" t="s">
        <v>29</v>
      </c>
    </row>
    <row r="3" spans="1:22" x14ac:dyDescent="0.2">
      <c r="A3">
        <v>11.2500791549682</v>
      </c>
      <c r="B3">
        <v>0.74617612361907903</v>
      </c>
      <c r="C3">
        <v>0.40856481481481399</v>
      </c>
      <c r="D3">
        <v>0.40856481481481399</v>
      </c>
      <c r="E3">
        <v>1</v>
      </c>
      <c r="F3">
        <v>0.58011503697617095</v>
      </c>
      <c r="G3">
        <v>0.77548330404217902</v>
      </c>
      <c r="H3">
        <v>0.67383289999611895</v>
      </c>
      <c r="I3">
        <v>119.16778373718201</v>
      </c>
      <c r="J3">
        <v>188.47576117515499</v>
      </c>
      <c r="K3" t="s">
        <v>30</v>
      </c>
      <c r="L3" t="s">
        <v>23</v>
      </c>
      <c r="M3" t="s">
        <v>31</v>
      </c>
      <c r="N3" t="s">
        <v>32</v>
      </c>
      <c r="O3">
        <v>32</v>
      </c>
      <c r="P3">
        <v>1E-4</v>
      </c>
      <c r="Q3" t="s">
        <v>26</v>
      </c>
      <c r="R3" t="s">
        <v>27</v>
      </c>
      <c r="S3">
        <v>0.2</v>
      </c>
      <c r="T3" t="s">
        <v>33</v>
      </c>
      <c r="U3" t="s">
        <v>34</v>
      </c>
    </row>
    <row r="4" spans="1:22" x14ac:dyDescent="0.2">
      <c r="A4">
        <v>7.9674160480499197</v>
      </c>
      <c r="B4">
        <v>0.40458801388740501</v>
      </c>
      <c r="C4">
        <v>0.83969907407407396</v>
      </c>
      <c r="D4">
        <v>0.78486055776892405</v>
      </c>
      <c r="E4">
        <v>0.837110481586402</v>
      </c>
      <c r="F4">
        <v>0.81014393420150699</v>
      </c>
      <c r="G4">
        <v>0.82611126642437704</v>
      </c>
      <c r="H4">
        <v>0.90478315584062796</v>
      </c>
      <c r="I4">
        <v>67.258214950561495</v>
      </c>
      <c r="J4">
        <v>231.86013507843001</v>
      </c>
      <c r="K4" t="s">
        <v>35</v>
      </c>
      <c r="L4" t="s">
        <v>23</v>
      </c>
      <c r="M4" t="s">
        <v>36</v>
      </c>
      <c r="N4" t="s">
        <v>37</v>
      </c>
      <c r="O4">
        <v>32</v>
      </c>
      <c r="P4">
        <v>1E-4</v>
      </c>
      <c r="Q4" t="s">
        <v>26</v>
      </c>
      <c r="R4" t="s">
        <v>27</v>
      </c>
      <c r="S4">
        <v>0.2</v>
      </c>
      <c r="T4" t="s">
        <v>33</v>
      </c>
      <c r="U4" t="s">
        <v>38</v>
      </c>
    </row>
    <row r="5" spans="1:22" x14ac:dyDescent="0.2">
      <c r="A5">
        <v>25.9450793266296</v>
      </c>
      <c r="B5">
        <v>0.69254904985427801</v>
      </c>
      <c r="C5">
        <v>0.49826388888888801</v>
      </c>
      <c r="D5">
        <v>0.44366689993002101</v>
      </c>
      <c r="E5">
        <v>0.89801699716713801</v>
      </c>
      <c r="F5">
        <v>0.59391100702576105</v>
      </c>
      <c r="G5">
        <v>0.74535621913943095</v>
      </c>
      <c r="H5">
        <v>0.60113965839352901</v>
      </c>
      <c r="I5">
        <v>394.91317772865199</v>
      </c>
      <c r="J5">
        <v>613.87726593017499</v>
      </c>
      <c r="K5" t="s">
        <v>39</v>
      </c>
      <c r="L5" t="s">
        <v>23</v>
      </c>
      <c r="M5" t="s">
        <v>40</v>
      </c>
      <c r="N5" t="s">
        <v>41</v>
      </c>
      <c r="O5">
        <v>32</v>
      </c>
      <c r="P5">
        <v>1E-4</v>
      </c>
      <c r="Q5" t="s">
        <v>26</v>
      </c>
      <c r="R5" t="s">
        <v>27</v>
      </c>
      <c r="S5">
        <v>0.2</v>
      </c>
      <c r="T5" t="s">
        <v>42</v>
      </c>
      <c r="U5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1CF46-6ABF-D940-8116-2E044B1F85AB}">
  <dimension ref="A1:K5"/>
  <sheetViews>
    <sheetView workbookViewId="0">
      <selection activeCell="C19" sqref="C19"/>
    </sheetView>
  </sheetViews>
  <sheetFormatPr baseColWidth="10" defaultRowHeight="16" x14ac:dyDescent="0.2"/>
  <sheetData>
    <row r="1" spans="1:11" x14ac:dyDescent="0.2">
      <c r="A1" t="s">
        <v>44</v>
      </c>
      <c r="B1" t="s">
        <v>53</v>
      </c>
      <c r="C1" t="s">
        <v>52</v>
      </c>
      <c r="D1" t="s">
        <v>51</v>
      </c>
      <c r="E1" t="s">
        <v>50</v>
      </c>
      <c r="F1" t="s">
        <v>49</v>
      </c>
      <c r="G1" t="s">
        <v>48</v>
      </c>
      <c r="H1" t="s">
        <v>47</v>
      </c>
      <c r="I1" t="s">
        <v>54</v>
      </c>
      <c r="J1" t="s">
        <v>45</v>
      </c>
      <c r="K1" t="s">
        <v>46</v>
      </c>
    </row>
    <row r="2" spans="1:11" x14ac:dyDescent="0.2">
      <c r="A2" t="s">
        <v>25</v>
      </c>
      <c r="B2">
        <f xml:space="preserve"> ROUND(Sheet1!A2/60,3)</f>
        <v>0.28599999999999998</v>
      </c>
      <c r="C2">
        <f>ROUND(Sheet1!B2,3)</f>
        <v>0.151</v>
      </c>
      <c r="D2">
        <f>ROUND(Sheet1!C2,3)</f>
        <v>0.95</v>
      </c>
      <c r="E2">
        <f>ROUND(Sheet1!D2,3)</f>
        <v>0.93799999999999994</v>
      </c>
      <c r="F2">
        <f>ROUND(Sheet1!E2,3)</f>
        <v>0.94099999999999995</v>
      </c>
      <c r="G2">
        <f>ROUND(Sheet1!F2,3)</f>
        <v>0.93899999999999995</v>
      </c>
      <c r="H2">
        <f>ROUND(Sheet1!G2,3)</f>
        <v>0.94</v>
      </c>
      <c r="I2">
        <f>ROUND(Sheet1!H2,3)</f>
        <v>0.98499999999999999</v>
      </c>
      <c r="J2" t="s">
        <v>28</v>
      </c>
      <c r="K2">
        <v>14.003</v>
      </c>
    </row>
    <row r="3" spans="1:11" x14ac:dyDescent="0.2">
      <c r="A3" t="s">
        <v>32</v>
      </c>
      <c r="B3">
        <f xml:space="preserve"> ROUND(Sheet1!A3/60,3)</f>
        <v>0.188</v>
      </c>
      <c r="C3">
        <f>ROUND(Sheet1!B3,3)</f>
        <v>0.746</v>
      </c>
      <c r="D3">
        <f>ROUND(Sheet1!C3,3)</f>
        <v>0.40899999999999997</v>
      </c>
      <c r="E3">
        <f>ROUND(Sheet1!D3,3)</f>
        <v>0.40899999999999997</v>
      </c>
      <c r="F3">
        <f>ROUND(Sheet1!E3,3)</f>
        <v>1</v>
      </c>
      <c r="G3">
        <f>ROUND(Sheet1!F3,3)</f>
        <v>0.57999999999999996</v>
      </c>
      <c r="H3">
        <f>ROUND(Sheet1!G3,3)</f>
        <v>0.77500000000000002</v>
      </c>
      <c r="I3">
        <f>ROUND(Sheet1!H3,3)</f>
        <v>0.67400000000000004</v>
      </c>
      <c r="J3" t="s">
        <v>33</v>
      </c>
      <c r="K3">
        <v>5.1269999999999998</v>
      </c>
    </row>
    <row r="4" spans="1:11" x14ac:dyDescent="0.2">
      <c r="A4" t="s">
        <v>37</v>
      </c>
      <c r="B4">
        <f xml:space="preserve"> ROUND(Sheet1!A4/60,3)</f>
        <v>0.13300000000000001</v>
      </c>
      <c r="C4">
        <f>ROUND(Sheet1!B4,3)</f>
        <v>0.40500000000000003</v>
      </c>
      <c r="D4">
        <f>ROUND(Sheet1!C4,3)</f>
        <v>0.84</v>
      </c>
      <c r="E4">
        <f>ROUND(Sheet1!D4,3)</f>
        <v>0.78500000000000003</v>
      </c>
      <c r="F4">
        <f>ROUND(Sheet1!E4,3)</f>
        <v>0.83699999999999997</v>
      </c>
      <c r="G4">
        <f>ROUND(Sheet1!F4,3)</f>
        <v>0.81</v>
      </c>
      <c r="H4">
        <f>ROUND(Sheet1!G4,3)</f>
        <v>0.82599999999999996</v>
      </c>
      <c r="I4">
        <f>ROUND(Sheet1!H4,3)</f>
        <v>0.90500000000000003</v>
      </c>
      <c r="J4" t="s">
        <v>33</v>
      </c>
      <c r="K4">
        <v>4.9849999999999994</v>
      </c>
    </row>
    <row r="5" spans="1:11" x14ac:dyDescent="0.2">
      <c r="A5" t="s">
        <v>41</v>
      </c>
      <c r="B5">
        <f xml:space="preserve"> ROUND(Sheet1!A5/60,3)</f>
        <v>0.432</v>
      </c>
      <c r="C5">
        <f>ROUND(Sheet1!B5,3)</f>
        <v>0.69299999999999995</v>
      </c>
      <c r="D5">
        <f>ROUND(Sheet1!C5,3)</f>
        <v>0.498</v>
      </c>
      <c r="E5">
        <f>ROUND(Sheet1!D5,3)</f>
        <v>0.44400000000000001</v>
      </c>
      <c r="F5">
        <f>ROUND(Sheet1!E5,3)</f>
        <v>0.89800000000000002</v>
      </c>
      <c r="G5">
        <f>ROUND(Sheet1!F5,3)</f>
        <v>0.59399999999999997</v>
      </c>
      <c r="H5">
        <f>ROUND(Sheet1!G5,3)</f>
        <v>0.745</v>
      </c>
      <c r="I5">
        <f>ROUND(Sheet1!H5,3)</f>
        <v>0.60099999999999998</v>
      </c>
      <c r="J5" t="s">
        <v>42</v>
      </c>
      <c r="K5">
        <v>16.812999999999999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Ameri, Atieh</dc:creator>
  <cp:lastModifiedBy>Ameri, Atieh</cp:lastModifiedBy>
  <dcterms:created xsi:type="dcterms:W3CDTF">2025-04-27T06:43:40Z</dcterms:created>
  <dcterms:modified xsi:type="dcterms:W3CDTF">2025-04-27T07:21:31Z</dcterms:modified>
</cp:coreProperties>
</file>