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f\Dropbox\Hachmann_group\HPC\Ass 3\"/>
    </mc:Choice>
  </mc:AlternateContent>
  <bookViews>
    <workbookView xWindow="0" yWindow="0" windowWidth="18825" windowHeight="9495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V8" i="1" s="1"/>
  <c r="U9" i="1"/>
  <c r="U10" i="1"/>
  <c r="U11" i="1"/>
  <c r="U12" i="1"/>
  <c r="V12" i="1" s="1"/>
  <c r="U13" i="1"/>
  <c r="U14" i="1"/>
  <c r="U15" i="1"/>
  <c r="U16" i="1"/>
  <c r="V16" i="1" s="1"/>
  <c r="U17" i="1"/>
  <c r="U18" i="1"/>
  <c r="U19" i="1"/>
  <c r="U20" i="1"/>
  <c r="V20" i="1" s="1"/>
  <c r="U21" i="1"/>
  <c r="U22" i="1"/>
  <c r="U23" i="1"/>
  <c r="U24" i="1"/>
  <c r="V24" i="1" s="1"/>
  <c r="U25" i="1"/>
  <c r="U26" i="1"/>
  <c r="U27" i="1"/>
  <c r="U28" i="1"/>
  <c r="V28" i="1" s="1"/>
  <c r="R5" i="1"/>
  <c r="R6" i="1"/>
  <c r="R7" i="1"/>
  <c r="R8" i="1"/>
  <c r="S8" i="1" s="1"/>
  <c r="R9" i="1"/>
  <c r="R10" i="1"/>
  <c r="R11" i="1"/>
  <c r="R12" i="1"/>
  <c r="S12" i="1" s="1"/>
  <c r="R13" i="1"/>
  <c r="R14" i="1"/>
  <c r="R15" i="1"/>
  <c r="R16" i="1"/>
  <c r="S16" i="1" s="1"/>
  <c r="R17" i="1"/>
  <c r="R18" i="1"/>
  <c r="R19" i="1"/>
  <c r="R20" i="1"/>
  <c r="S20" i="1" s="1"/>
  <c r="R21" i="1"/>
  <c r="R22" i="1"/>
  <c r="R23" i="1"/>
  <c r="R24" i="1"/>
  <c r="S24" i="1" s="1"/>
  <c r="R25" i="1"/>
  <c r="R26" i="1"/>
  <c r="R27" i="1"/>
  <c r="R28" i="1"/>
  <c r="O5" i="1"/>
  <c r="O6" i="1"/>
  <c r="O7" i="1"/>
  <c r="O8" i="1"/>
  <c r="P8" i="1" s="1"/>
  <c r="O9" i="1"/>
  <c r="O10" i="1"/>
  <c r="O11" i="1"/>
  <c r="O12" i="1"/>
  <c r="P12" i="1" s="1"/>
  <c r="O13" i="1"/>
  <c r="O14" i="1"/>
  <c r="O15" i="1"/>
  <c r="O16" i="1"/>
  <c r="P16" i="1" s="1"/>
  <c r="O17" i="1"/>
  <c r="O18" i="1"/>
  <c r="O19" i="1"/>
  <c r="O20" i="1"/>
  <c r="P20" i="1" s="1"/>
  <c r="O21" i="1"/>
  <c r="O22" i="1"/>
  <c r="O23" i="1"/>
  <c r="O24" i="1"/>
  <c r="P24" i="1" s="1"/>
  <c r="O25" i="1"/>
  <c r="O26" i="1"/>
  <c r="O27" i="1"/>
  <c r="O28" i="1"/>
  <c r="P28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V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P5" i="1"/>
  <c r="S5" i="1"/>
  <c r="V5" i="1"/>
  <c r="P6" i="1"/>
  <c r="S6" i="1"/>
  <c r="V6" i="1"/>
  <c r="P7" i="1"/>
  <c r="S7" i="1"/>
  <c r="V7" i="1"/>
  <c r="P9" i="1"/>
  <c r="S9" i="1"/>
  <c r="V9" i="1"/>
  <c r="P10" i="1"/>
  <c r="S10" i="1"/>
  <c r="V10" i="1"/>
  <c r="P11" i="1"/>
  <c r="S11" i="1"/>
  <c r="V11" i="1"/>
  <c r="P13" i="1"/>
  <c r="S13" i="1"/>
  <c r="V13" i="1"/>
  <c r="P14" i="1"/>
  <c r="S14" i="1"/>
  <c r="V14" i="1"/>
  <c r="P15" i="1"/>
  <c r="S15" i="1"/>
  <c r="V15" i="1"/>
  <c r="P17" i="1"/>
  <c r="S17" i="1"/>
  <c r="V17" i="1"/>
  <c r="P18" i="1"/>
  <c r="S18" i="1"/>
  <c r="V18" i="1"/>
  <c r="P19" i="1"/>
  <c r="S19" i="1"/>
  <c r="V19" i="1"/>
  <c r="P21" i="1"/>
  <c r="S21" i="1"/>
  <c r="V21" i="1"/>
  <c r="P22" i="1"/>
  <c r="S22" i="1"/>
  <c r="V22" i="1"/>
  <c r="P23" i="1"/>
  <c r="S23" i="1"/>
  <c r="V23" i="1"/>
  <c r="P25" i="1"/>
  <c r="S25" i="1"/>
  <c r="V25" i="1"/>
  <c r="P26" i="1"/>
  <c r="S26" i="1"/>
  <c r="V26" i="1"/>
  <c r="P27" i="1"/>
  <c r="S27" i="1"/>
  <c r="V27" i="1"/>
  <c r="S28" i="1"/>
  <c r="S4" i="1"/>
  <c r="P4" i="1"/>
  <c r="M4" i="1"/>
  <c r="J4" i="1"/>
  <c r="G4" i="1"/>
  <c r="U4" i="1"/>
  <c r="R4" i="1"/>
  <c r="O4" i="1"/>
  <c r="L4" i="1"/>
  <c r="I4" i="1"/>
  <c r="F4" i="1"/>
  <c r="D4" i="1"/>
  <c r="C4" i="1"/>
</calcChain>
</file>

<file path=xl/sharedStrings.xml><?xml version="1.0" encoding="utf-8"?>
<sst xmlns="http://schemas.openxmlformats.org/spreadsheetml/2006/main" count="49" uniqueCount="21">
  <si>
    <t>1 CORE</t>
  </si>
  <si>
    <t>2 CORE</t>
  </si>
  <si>
    <t>4 CORES</t>
  </si>
  <si>
    <t>8 CORES</t>
  </si>
  <si>
    <t>12 CORES</t>
  </si>
  <si>
    <t>18 CORES</t>
  </si>
  <si>
    <t>24 CORES</t>
  </si>
  <si>
    <t>PS 1CORE</t>
  </si>
  <si>
    <t>PE 1 CORE</t>
  </si>
  <si>
    <t>PS 2 CORE</t>
  </si>
  <si>
    <t>PE 2 CORE</t>
  </si>
  <si>
    <t>PS 4 CORE</t>
  </si>
  <si>
    <t>PE 4 CORE</t>
  </si>
  <si>
    <t>PS 8 CORE</t>
  </si>
  <si>
    <t>PE 8 CORE</t>
  </si>
  <si>
    <t>PS 12 CORE</t>
  </si>
  <si>
    <t>PE 12 CORE</t>
  </si>
  <si>
    <t>PS 18 CORE</t>
  </si>
  <si>
    <t>PE 18 CORE</t>
  </si>
  <si>
    <t>PS 24 CORE</t>
  </si>
  <si>
    <t>PE 24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</si>
</sst>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G4" sqref="G4"/>
    </sheetView>
  </sheetViews>
  <sheetFormatPr defaultRowHeight="15" x14ac:dyDescent="0.25"/>
  <sheetData>
    <row r="1" spans="1:22" x14ac:dyDescent="0.25">
      <c r="B1" t="s">
        <v>0</v>
      </c>
      <c r="C1" t="s">
        <v>7</v>
      </c>
      <c r="D1" t="s">
        <v>8</v>
      </c>
      <c r="E1" t="s">
        <v>1</v>
      </c>
      <c r="F1" t="s">
        <v>9</v>
      </c>
      <c r="G1" t="s">
        <v>10</v>
      </c>
      <c r="H1" t="s">
        <v>2</v>
      </c>
      <c r="I1" t="s">
        <v>11</v>
      </c>
      <c r="J1" t="s">
        <v>12</v>
      </c>
      <c r="K1" t="s">
        <v>3</v>
      </c>
      <c r="L1" t="s">
        <v>13</v>
      </c>
      <c r="M1" t="s">
        <v>14</v>
      </c>
      <c r="N1" t="s">
        <v>4</v>
      </c>
      <c r="O1" t="s">
        <v>15</v>
      </c>
      <c r="P1" t="s">
        <v>16</v>
      </c>
      <c r="Q1" t="s">
        <v>5</v>
      </c>
      <c r="R1" t="s">
        <v>17</v>
      </c>
      <c r="S1" t="s">
        <v>18</v>
      </c>
      <c r="T1" t="s">
        <v>6</v>
      </c>
      <c r="U1" t="s">
        <v>19</v>
      </c>
      <c r="V1" t="s">
        <v>20</v>
      </c>
    </row>
    <row r="4" spans="1:22" x14ac:dyDescent="0.25">
      <c r="A4">
        <v>100</v>
      </c>
      <c r="B4" s="1">
        <v>4.9600000000000002E-4</v>
      </c>
      <c r="C4" s="1">
        <f>$B4/B4</f>
        <v>1</v>
      </c>
      <c r="D4" s="1">
        <f>C4/1</f>
        <v>1</v>
      </c>
      <c r="E4" s="1">
        <v>2.5700000000000001E-4</v>
      </c>
      <c r="F4" s="1">
        <f>$B4/E4</f>
        <v>1.9299610894941635</v>
      </c>
      <c r="G4" s="1">
        <f>F4/2</f>
        <v>0.96498054474708173</v>
      </c>
      <c r="H4" s="1">
        <v>9.3999999999999994E-5</v>
      </c>
      <c r="I4" s="1">
        <f>$B4/H4</f>
        <v>5.2765957446808516</v>
      </c>
      <c r="J4" s="1">
        <f>I4/4</f>
        <v>1.3191489361702129</v>
      </c>
      <c r="K4" s="1">
        <v>1.13E-4</v>
      </c>
      <c r="L4" s="1">
        <f>$B4/K4</f>
        <v>4.3893805309734519</v>
      </c>
      <c r="M4" s="1">
        <f>L4/8</f>
        <v>0.54867256637168149</v>
      </c>
      <c r="N4" s="1">
        <v>7.3999999999999996E-5</v>
      </c>
      <c r="O4" s="1">
        <f>$B4/N4</f>
        <v>6.7027027027027035</v>
      </c>
      <c r="P4" s="1">
        <f>O4/12</f>
        <v>0.55855855855855863</v>
      </c>
      <c r="Q4" s="1">
        <v>5.5000000000000002E-5</v>
      </c>
      <c r="R4" s="1">
        <f>$B4/Q4</f>
        <v>9.0181818181818176</v>
      </c>
      <c r="S4" s="1">
        <f>R4/18</f>
        <v>0.50101010101010102</v>
      </c>
      <c r="T4" s="1">
        <v>5.5000000000000002E-5</v>
      </c>
      <c r="U4" s="1">
        <f>$B4/T4</f>
        <v>9.0181818181818176</v>
      </c>
      <c r="V4" s="1">
        <f>U4/24</f>
        <v>0.37575757575757573</v>
      </c>
    </row>
    <row r="5" spans="1:22" x14ac:dyDescent="0.25">
      <c r="A5">
        <v>300</v>
      </c>
      <c r="B5">
        <v>1.4499999999999999E-3</v>
      </c>
      <c r="C5" s="1">
        <f t="shared" ref="C5:C28" si="0">B5/$B5</f>
        <v>1</v>
      </c>
      <c r="D5" s="1">
        <f t="shared" ref="D5:D28" si="1">C5/1</f>
        <v>1</v>
      </c>
      <c r="E5" s="1">
        <v>7.3499999999999998E-4</v>
      </c>
      <c r="F5" s="1">
        <f t="shared" ref="F5:F28" si="2">$B5/E5</f>
        <v>1.9727891156462585</v>
      </c>
      <c r="G5" s="1">
        <f t="shared" ref="G5:G28" si="3">F5/2</f>
        <v>0.98639455782312924</v>
      </c>
      <c r="H5" s="1">
        <v>2.63E-4</v>
      </c>
      <c r="I5" s="1">
        <f t="shared" ref="I5:I28" si="4">$B5/H5</f>
        <v>5.5133079847908739</v>
      </c>
      <c r="J5" s="1">
        <f t="shared" ref="J5:J28" si="5">I5/4</f>
        <v>1.3783269961977185</v>
      </c>
      <c r="K5" s="1">
        <v>1.4799999999999999E-4</v>
      </c>
      <c r="L5" s="1">
        <f t="shared" ref="L5:L28" si="6">$B5/K5</f>
        <v>9.7972972972972965</v>
      </c>
      <c r="M5" s="1">
        <f t="shared" ref="M5:M28" si="7">L5/8</f>
        <v>1.2246621621621621</v>
      </c>
      <c r="N5" s="1">
        <v>1.2999999999999999E-4</v>
      </c>
      <c r="O5" s="1">
        <f t="shared" ref="O5:O28" si="8">$B5/N5</f>
        <v>11.153846153846153</v>
      </c>
      <c r="P5" s="1">
        <f t="shared" ref="P5:P28" si="9">O5/12</f>
        <v>0.9294871794871794</v>
      </c>
      <c r="Q5" s="1">
        <v>7.3999999999999996E-5</v>
      </c>
      <c r="R5" s="1">
        <f t="shared" ref="R5:R28" si="10">$B5/Q5</f>
        <v>19.594594594594593</v>
      </c>
      <c r="S5" s="1">
        <f t="shared" ref="S5:S28" si="11">R5/118</f>
        <v>0.16605588639486943</v>
      </c>
      <c r="T5" s="1">
        <v>1.2899999999999999E-4</v>
      </c>
      <c r="U5" s="1">
        <f t="shared" ref="U5:U28" si="12">$B5/T5</f>
        <v>11.24031007751938</v>
      </c>
      <c r="V5" s="1">
        <f t="shared" ref="V5:V28" si="13">U5/24</f>
        <v>0.4683462532299742</v>
      </c>
    </row>
    <row r="6" spans="1:22" x14ac:dyDescent="0.25">
      <c r="A6">
        <v>500</v>
      </c>
      <c r="B6">
        <v>2.33E-3</v>
      </c>
      <c r="C6" s="1">
        <f t="shared" si="0"/>
        <v>1</v>
      </c>
      <c r="D6" s="1">
        <f t="shared" si="1"/>
        <v>1</v>
      </c>
      <c r="E6">
        <v>1.2199999999999999E-3</v>
      </c>
      <c r="F6" s="1">
        <f t="shared" si="2"/>
        <v>1.9098360655737705</v>
      </c>
      <c r="G6" s="1">
        <f t="shared" si="3"/>
        <v>0.95491803278688525</v>
      </c>
      <c r="H6" s="1">
        <v>4.0900000000000002E-4</v>
      </c>
      <c r="I6" s="1">
        <f t="shared" si="4"/>
        <v>5.6968215158924203</v>
      </c>
      <c r="J6" s="1">
        <f t="shared" si="5"/>
        <v>1.4242053789731051</v>
      </c>
      <c r="K6" s="1">
        <v>2.63E-4</v>
      </c>
      <c r="L6" s="1">
        <f t="shared" si="6"/>
        <v>8.8593155893536117</v>
      </c>
      <c r="M6" s="1">
        <f t="shared" si="7"/>
        <v>1.1074144486692015</v>
      </c>
      <c r="N6" s="1">
        <v>1.8699999999999999E-4</v>
      </c>
      <c r="O6" s="1">
        <f t="shared" si="8"/>
        <v>12.459893048128343</v>
      </c>
      <c r="P6" s="1">
        <f t="shared" si="9"/>
        <v>1.0383244206773619</v>
      </c>
      <c r="Q6" s="1">
        <v>1.7100000000000001E-4</v>
      </c>
      <c r="R6" s="1">
        <f t="shared" si="10"/>
        <v>13.625730994152047</v>
      </c>
      <c r="S6" s="1">
        <f t="shared" si="11"/>
        <v>0.11547229656061056</v>
      </c>
      <c r="T6" s="1">
        <v>1.2899999999999999E-4</v>
      </c>
      <c r="U6" s="1">
        <f t="shared" si="12"/>
        <v>18.062015503875969</v>
      </c>
      <c r="V6" s="1">
        <f t="shared" si="13"/>
        <v>0.75258397932816534</v>
      </c>
    </row>
    <row r="7" spans="1:22" x14ac:dyDescent="0.25">
      <c r="A7">
        <v>700</v>
      </c>
      <c r="B7">
        <v>3.29E-3</v>
      </c>
      <c r="C7" s="1">
        <f t="shared" si="0"/>
        <v>1</v>
      </c>
      <c r="D7" s="1">
        <f t="shared" si="1"/>
        <v>1</v>
      </c>
      <c r="E7">
        <v>1.6199999999999999E-3</v>
      </c>
      <c r="F7" s="1">
        <f t="shared" si="2"/>
        <v>2.0308641975308643</v>
      </c>
      <c r="G7" s="1">
        <f t="shared" si="3"/>
        <v>1.0154320987654322</v>
      </c>
      <c r="H7" s="1">
        <v>5.7799999999999995E-4</v>
      </c>
      <c r="I7" s="1">
        <f t="shared" si="4"/>
        <v>5.6920415224913494</v>
      </c>
      <c r="J7" s="1">
        <f t="shared" si="5"/>
        <v>1.4230103806228374</v>
      </c>
      <c r="K7" s="1">
        <v>3.7300000000000001E-4</v>
      </c>
      <c r="L7" s="1">
        <f t="shared" si="6"/>
        <v>8.8203753351206426</v>
      </c>
      <c r="M7" s="1">
        <f t="shared" si="7"/>
        <v>1.1025469168900803</v>
      </c>
      <c r="N7" s="1">
        <v>2.6200000000000003E-4</v>
      </c>
      <c r="O7" s="1">
        <f t="shared" si="8"/>
        <v>12.557251908396944</v>
      </c>
      <c r="P7" s="1">
        <f t="shared" si="9"/>
        <v>1.0464376590330786</v>
      </c>
      <c r="Q7" s="1">
        <v>1.85E-4</v>
      </c>
      <c r="R7" s="1">
        <f t="shared" si="10"/>
        <v>17.783783783783782</v>
      </c>
      <c r="S7" s="1">
        <f t="shared" si="11"/>
        <v>0.15071003206596426</v>
      </c>
      <c r="T7" s="1">
        <v>2.0599999999999999E-4</v>
      </c>
      <c r="U7" s="1">
        <f t="shared" si="12"/>
        <v>15.970873786407767</v>
      </c>
      <c r="V7" s="1">
        <f t="shared" si="13"/>
        <v>0.66545307443365698</v>
      </c>
    </row>
    <row r="8" spans="1:22" x14ac:dyDescent="0.25">
      <c r="A8">
        <v>900</v>
      </c>
      <c r="B8">
        <v>4.1700000000000001E-3</v>
      </c>
      <c r="C8" s="1">
        <f t="shared" si="0"/>
        <v>1</v>
      </c>
      <c r="D8" s="1">
        <f t="shared" si="1"/>
        <v>1</v>
      </c>
      <c r="E8">
        <v>2.0999999999999999E-3</v>
      </c>
      <c r="F8" s="1">
        <f t="shared" si="2"/>
        <v>1.985714285714286</v>
      </c>
      <c r="G8" s="1">
        <f t="shared" si="3"/>
        <v>0.99285714285714299</v>
      </c>
      <c r="H8" s="1">
        <v>7.54E-4</v>
      </c>
      <c r="I8" s="1">
        <f t="shared" si="4"/>
        <v>5.5305039787798407</v>
      </c>
      <c r="J8" s="1">
        <f t="shared" si="5"/>
        <v>1.3826259946949602</v>
      </c>
      <c r="K8" s="1">
        <v>4.8999999999999998E-4</v>
      </c>
      <c r="L8" s="1">
        <f t="shared" si="6"/>
        <v>8.5102040816326543</v>
      </c>
      <c r="M8" s="1">
        <f t="shared" si="7"/>
        <v>1.0637755102040818</v>
      </c>
      <c r="N8" s="1">
        <v>3.19E-4</v>
      </c>
      <c r="O8" s="1">
        <f t="shared" si="8"/>
        <v>13.072100313479623</v>
      </c>
      <c r="P8" s="1">
        <f t="shared" si="9"/>
        <v>1.0893416927899686</v>
      </c>
      <c r="Q8" s="1">
        <v>2.8299999999999999E-4</v>
      </c>
      <c r="R8" s="1">
        <f t="shared" si="10"/>
        <v>14.734982332155477</v>
      </c>
      <c r="S8" s="1">
        <f t="shared" si="11"/>
        <v>0.12487273162843625</v>
      </c>
      <c r="T8" s="1">
        <v>2.02E-4</v>
      </c>
      <c r="U8" s="1">
        <f t="shared" si="12"/>
        <v>20.643564356435643</v>
      </c>
      <c r="V8" s="1">
        <f t="shared" si="13"/>
        <v>0.86014851485148514</v>
      </c>
    </row>
    <row r="9" spans="1:22" x14ac:dyDescent="0.25">
      <c r="A9">
        <v>1000</v>
      </c>
      <c r="B9">
        <v>4.6499999999999996E-3</v>
      </c>
      <c r="C9" s="1">
        <f t="shared" si="0"/>
        <v>1</v>
      </c>
      <c r="D9" s="1">
        <f t="shared" si="1"/>
        <v>1</v>
      </c>
      <c r="E9">
        <v>2.33E-3</v>
      </c>
      <c r="F9" s="1">
        <f t="shared" si="2"/>
        <v>1.9957081545064377</v>
      </c>
      <c r="G9" s="1">
        <f t="shared" si="3"/>
        <v>0.99785407725321884</v>
      </c>
      <c r="H9" s="1">
        <v>8.1999999999999998E-4</v>
      </c>
      <c r="I9" s="1">
        <f t="shared" si="4"/>
        <v>5.6707317073170724</v>
      </c>
      <c r="J9" s="1">
        <f t="shared" si="5"/>
        <v>1.4176829268292681</v>
      </c>
      <c r="K9" s="1">
        <v>4.9899999999999999E-4</v>
      </c>
      <c r="L9" s="1">
        <f t="shared" si="6"/>
        <v>9.3186372745490971</v>
      </c>
      <c r="M9" s="1">
        <f t="shared" si="7"/>
        <v>1.1648296593186371</v>
      </c>
      <c r="N9" s="1">
        <v>3.7800000000000003E-4</v>
      </c>
      <c r="O9" s="1">
        <f t="shared" si="8"/>
        <v>12.301587301587301</v>
      </c>
      <c r="P9" s="1">
        <f t="shared" si="9"/>
        <v>1.0251322751322751</v>
      </c>
      <c r="Q9" s="1">
        <v>2.5900000000000001E-4</v>
      </c>
      <c r="R9" s="1">
        <f t="shared" si="10"/>
        <v>17.953667953667953</v>
      </c>
      <c r="S9" s="1">
        <f t="shared" si="11"/>
        <v>0.15214972842091484</v>
      </c>
      <c r="T9" s="1">
        <v>2.43E-4</v>
      </c>
      <c r="U9" s="1">
        <f t="shared" si="12"/>
        <v>19.1358024691358</v>
      </c>
      <c r="V9" s="1">
        <f t="shared" si="13"/>
        <v>0.79732510288065839</v>
      </c>
    </row>
    <row r="10" spans="1:22" x14ac:dyDescent="0.25">
      <c r="A10">
        <v>3000</v>
      </c>
      <c r="B10">
        <v>1.384E-2</v>
      </c>
      <c r="C10" s="1">
        <f t="shared" si="0"/>
        <v>1</v>
      </c>
      <c r="D10" s="1">
        <f t="shared" si="1"/>
        <v>1</v>
      </c>
      <c r="E10">
        <v>6.9699999999999996E-3</v>
      </c>
      <c r="F10" s="1">
        <f t="shared" si="2"/>
        <v>1.9856527977044478</v>
      </c>
      <c r="G10" s="1">
        <f t="shared" si="3"/>
        <v>0.9928263988522239</v>
      </c>
      <c r="H10">
        <v>2.3700000000000001E-3</v>
      </c>
      <c r="I10" s="1">
        <f t="shared" si="4"/>
        <v>5.8396624472573837</v>
      </c>
      <c r="J10" s="1">
        <f t="shared" si="5"/>
        <v>1.4599156118143459</v>
      </c>
      <c r="K10">
        <v>1.49E-3</v>
      </c>
      <c r="L10" s="1">
        <f t="shared" si="6"/>
        <v>9.2885906040268456</v>
      </c>
      <c r="M10" s="1">
        <f t="shared" si="7"/>
        <v>1.1610738255033557</v>
      </c>
      <c r="N10">
        <v>1.0499999999999999E-3</v>
      </c>
      <c r="O10" s="1">
        <f t="shared" si="8"/>
        <v>13.180952380952382</v>
      </c>
      <c r="P10" s="1">
        <f t="shared" si="9"/>
        <v>1.0984126984126985</v>
      </c>
      <c r="Q10" s="1">
        <v>7.36E-4</v>
      </c>
      <c r="R10" s="1">
        <f t="shared" si="10"/>
        <v>18.804347826086957</v>
      </c>
      <c r="S10" s="1">
        <f t="shared" si="11"/>
        <v>0.15935887988209285</v>
      </c>
      <c r="T10" s="1">
        <v>6.5099999999999999E-4</v>
      </c>
      <c r="U10" s="1">
        <f t="shared" si="12"/>
        <v>21.259600614439325</v>
      </c>
      <c r="V10" s="1">
        <f t="shared" si="13"/>
        <v>0.88581669226830517</v>
      </c>
    </row>
    <row r="11" spans="1:22" x14ac:dyDescent="0.25">
      <c r="A11">
        <v>5000</v>
      </c>
      <c r="B11">
        <v>2.3040000000000001E-2</v>
      </c>
      <c r="C11" s="1">
        <f t="shared" si="0"/>
        <v>1</v>
      </c>
      <c r="D11" s="1">
        <f t="shared" si="1"/>
        <v>1</v>
      </c>
      <c r="E11">
        <v>1.1520000000000001E-2</v>
      </c>
      <c r="F11" s="1">
        <f t="shared" si="2"/>
        <v>2</v>
      </c>
      <c r="G11" s="1">
        <f t="shared" si="3"/>
        <v>1</v>
      </c>
      <c r="H11">
        <v>3.9100000000000003E-3</v>
      </c>
      <c r="I11" s="1">
        <f t="shared" si="4"/>
        <v>5.8925831202046037</v>
      </c>
      <c r="J11" s="1">
        <f t="shared" si="5"/>
        <v>1.4731457800511509</v>
      </c>
      <c r="K11">
        <v>2.3700000000000001E-3</v>
      </c>
      <c r="L11" s="1">
        <f t="shared" si="6"/>
        <v>9.7215189873417724</v>
      </c>
      <c r="M11" s="1">
        <f t="shared" si="7"/>
        <v>1.2151898734177216</v>
      </c>
      <c r="N11">
        <v>1.72E-3</v>
      </c>
      <c r="O11" s="1">
        <f t="shared" si="8"/>
        <v>13.395348837209303</v>
      </c>
      <c r="P11" s="1">
        <f t="shared" si="9"/>
        <v>1.1162790697674418</v>
      </c>
      <c r="Q11">
        <v>1.2199999999999999E-3</v>
      </c>
      <c r="R11" s="1">
        <f t="shared" si="10"/>
        <v>18.885245901639347</v>
      </c>
      <c r="S11" s="1">
        <f t="shared" si="11"/>
        <v>0.16004445679355378</v>
      </c>
      <c r="T11" s="1">
        <v>9.8200000000000002E-4</v>
      </c>
      <c r="U11" s="1">
        <f t="shared" si="12"/>
        <v>23.462321792260692</v>
      </c>
      <c r="V11" s="1">
        <f t="shared" si="13"/>
        <v>0.9775967413441955</v>
      </c>
    </row>
    <row r="12" spans="1:22" x14ac:dyDescent="0.25">
      <c r="A12">
        <v>7000</v>
      </c>
      <c r="B12">
        <v>3.2199999999999999E-2</v>
      </c>
      <c r="C12" s="1">
        <f t="shared" si="0"/>
        <v>1</v>
      </c>
      <c r="D12" s="1">
        <f t="shared" si="1"/>
        <v>1</v>
      </c>
      <c r="E12">
        <v>1.6150000000000001E-2</v>
      </c>
      <c r="F12" s="1">
        <f t="shared" si="2"/>
        <v>1.9938080495356036</v>
      </c>
      <c r="G12" s="1">
        <f t="shared" si="3"/>
        <v>0.99690402476780182</v>
      </c>
      <c r="H12">
        <v>5.5399999999999998E-3</v>
      </c>
      <c r="I12" s="1">
        <f t="shared" si="4"/>
        <v>5.8122743682310469</v>
      </c>
      <c r="J12" s="1">
        <f t="shared" si="5"/>
        <v>1.4530685920577617</v>
      </c>
      <c r="K12">
        <v>3.3400000000000001E-3</v>
      </c>
      <c r="L12" s="1">
        <f t="shared" si="6"/>
        <v>9.6407185628742518</v>
      </c>
      <c r="M12" s="1">
        <f t="shared" si="7"/>
        <v>1.2050898203592815</v>
      </c>
      <c r="N12">
        <v>2.3800000000000002E-3</v>
      </c>
      <c r="O12" s="1">
        <f t="shared" si="8"/>
        <v>13.52941176470588</v>
      </c>
      <c r="P12" s="1">
        <f t="shared" si="9"/>
        <v>1.1274509803921566</v>
      </c>
      <c r="Q12">
        <v>1.6299999999999999E-3</v>
      </c>
      <c r="R12" s="1">
        <f t="shared" si="10"/>
        <v>19.754601226993866</v>
      </c>
      <c r="S12" s="1">
        <f t="shared" si="11"/>
        <v>0.16741187480503278</v>
      </c>
      <c r="T12">
        <v>1.3600000000000001E-3</v>
      </c>
      <c r="U12" s="1">
        <f t="shared" si="12"/>
        <v>23.676470588235293</v>
      </c>
      <c r="V12" s="1">
        <f t="shared" si="13"/>
        <v>0.98651960784313719</v>
      </c>
    </row>
    <row r="13" spans="1:22" x14ac:dyDescent="0.25">
      <c r="A13">
        <v>9000</v>
      </c>
      <c r="B13">
        <v>4.138E-2</v>
      </c>
      <c r="C13" s="1">
        <f t="shared" si="0"/>
        <v>1</v>
      </c>
      <c r="D13" s="1">
        <f t="shared" si="1"/>
        <v>1</v>
      </c>
      <c r="E13">
        <v>2.07E-2</v>
      </c>
      <c r="F13" s="1">
        <f t="shared" si="2"/>
        <v>1.9990338164251209</v>
      </c>
      <c r="G13" s="1">
        <f t="shared" si="3"/>
        <v>0.99951690821256045</v>
      </c>
      <c r="H13">
        <v>7.11E-3</v>
      </c>
      <c r="I13" s="1">
        <f t="shared" si="4"/>
        <v>5.8199718706047818</v>
      </c>
      <c r="J13" s="1">
        <f t="shared" si="5"/>
        <v>1.4549929676511955</v>
      </c>
      <c r="K13">
        <v>4.2599999999999999E-3</v>
      </c>
      <c r="L13" s="1">
        <f t="shared" si="6"/>
        <v>9.713615023474178</v>
      </c>
      <c r="M13" s="1">
        <f t="shared" si="7"/>
        <v>1.2142018779342723</v>
      </c>
      <c r="N13">
        <v>2.99E-3</v>
      </c>
      <c r="O13" s="1">
        <f t="shared" si="8"/>
        <v>13.839464882943144</v>
      </c>
      <c r="P13" s="1">
        <f t="shared" si="9"/>
        <v>1.1532887402452621</v>
      </c>
      <c r="Q13">
        <v>2.0999999999999999E-3</v>
      </c>
      <c r="R13" s="1">
        <f t="shared" si="10"/>
        <v>19.704761904761906</v>
      </c>
      <c r="S13" s="1">
        <f t="shared" si="11"/>
        <v>0.16698950766747378</v>
      </c>
      <c r="T13">
        <v>1.7700000000000001E-3</v>
      </c>
      <c r="U13" s="1">
        <f t="shared" si="12"/>
        <v>23.378531073446325</v>
      </c>
      <c r="V13" s="1">
        <f t="shared" si="13"/>
        <v>0.97410546139359688</v>
      </c>
    </row>
    <row r="14" spans="1:22" x14ac:dyDescent="0.25">
      <c r="A14">
        <v>10000</v>
      </c>
      <c r="B14">
        <v>4.5929999999999999E-2</v>
      </c>
      <c r="C14" s="1">
        <f t="shared" si="0"/>
        <v>1</v>
      </c>
      <c r="D14" s="1">
        <f t="shared" si="1"/>
        <v>1</v>
      </c>
      <c r="E14">
        <v>2.3019999999999999E-2</v>
      </c>
      <c r="F14" s="1">
        <f t="shared" si="2"/>
        <v>1.9952215464813206</v>
      </c>
      <c r="G14" s="1">
        <f t="shared" si="3"/>
        <v>0.99761077324066028</v>
      </c>
      <c r="H14">
        <v>7.8200000000000006E-3</v>
      </c>
      <c r="I14" s="1">
        <f t="shared" si="4"/>
        <v>5.8734015345268533</v>
      </c>
      <c r="J14" s="1">
        <f t="shared" si="5"/>
        <v>1.4683503836317133</v>
      </c>
      <c r="K14">
        <v>4.7200000000000002E-3</v>
      </c>
      <c r="L14" s="1">
        <f t="shared" si="6"/>
        <v>9.7309322033898304</v>
      </c>
      <c r="M14" s="1">
        <f t="shared" si="7"/>
        <v>1.2163665254237288</v>
      </c>
      <c r="N14">
        <v>3.3999999999999998E-3</v>
      </c>
      <c r="O14" s="1">
        <f t="shared" si="8"/>
        <v>13.508823529411766</v>
      </c>
      <c r="P14" s="1">
        <f t="shared" si="9"/>
        <v>1.1257352941176471</v>
      </c>
      <c r="Q14">
        <v>2.3600000000000001E-3</v>
      </c>
      <c r="R14" s="1">
        <f t="shared" si="10"/>
        <v>19.461864406779661</v>
      </c>
      <c r="S14" s="1">
        <f t="shared" si="11"/>
        <v>0.16493105429474289</v>
      </c>
      <c r="T14">
        <v>1.9300000000000001E-3</v>
      </c>
      <c r="U14" s="1">
        <f t="shared" si="12"/>
        <v>23.797927461139896</v>
      </c>
      <c r="V14" s="1">
        <f t="shared" si="13"/>
        <v>0.99158031088082899</v>
      </c>
    </row>
    <row r="15" spans="1:22" x14ac:dyDescent="0.25">
      <c r="A15">
        <v>30000</v>
      </c>
      <c r="B15">
        <v>0.13777</v>
      </c>
      <c r="C15" s="1">
        <f t="shared" si="0"/>
        <v>1</v>
      </c>
      <c r="D15" s="1">
        <f t="shared" si="1"/>
        <v>1</v>
      </c>
      <c r="E15">
        <v>6.8970000000000004E-2</v>
      </c>
      <c r="F15" s="1">
        <f t="shared" si="2"/>
        <v>1.9975351602145861</v>
      </c>
      <c r="G15" s="1">
        <f t="shared" si="3"/>
        <v>0.99876758010729305</v>
      </c>
      <c r="H15">
        <v>2.3310000000000001E-2</v>
      </c>
      <c r="I15" s="1">
        <f t="shared" si="4"/>
        <v>5.9103389103389103</v>
      </c>
      <c r="J15" s="1">
        <f t="shared" si="5"/>
        <v>1.4775847275847276</v>
      </c>
      <c r="K15">
        <v>1.4239999999999999E-2</v>
      </c>
      <c r="L15" s="1">
        <f t="shared" si="6"/>
        <v>9.6748595505617985</v>
      </c>
      <c r="M15" s="1">
        <f t="shared" si="7"/>
        <v>1.2093574438202248</v>
      </c>
      <c r="N15">
        <v>1.013E-2</v>
      </c>
      <c r="O15" s="1">
        <f t="shared" si="8"/>
        <v>13.600197433366239</v>
      </c>
      <c r="P15" s="1">
        <f t="shared" si="9"/>
        <v>1.1333497861138533</v>
      </c>
      <c r="Q15">
        <v>6.9800000000000001E-3</v>
      </c>
      <c r="R15" s="1">
        <f t="shared" si="10"/>
        <v>19.737822349570202</v>
      </c>
      <c r="S15" s="1">
        <f t="shared" si="11"/>
        <v>0.16726968092856104</v>
      </c>
      <c r="T15">
        <v>5.77E-3</v>
      </c>
      <c r="U15" s="1">
        <f t="shared" si="12"/>
        <v>23.876949740034664</v>
      </c>
      <c r="V15" s="1">
        <f t="shared" si="13"/>
        <v>0.99487290583477772</v>
      </c>
    </row>
    <row r="16" spans="1:22" x14ac:dyDescent="0.25">
      <c r="A16">
        <v>50000</v>
      </c>
      <c r="B16">
        <v>0.2296</v>
      </c>
      <c r="C16" s="1">
        <f t="shared" si="0"/>
        <v>1</v>
      </c>
      <c r="D16" s="1">
        <f t="shared" si="1"/>
        <v>1</v>
      </c>
      <c r="E16">
        <v>0.11486</v>
      </c>
      <c r="F16" s="1">
        <f t="shared" si="2"/>
        <v>1.9989552498694061</v>
      </c>
      <c r="G16" s="1">
        <f t="shared" si="3"/>
        <v>0.99947762493470305</v>
      </c>
      <c r="H16">
        <v>3.9129999999999998E-2</v>
      </c>
      <c r="I16" s="1">
        <f t="shared" si="4"/>
        <v>5.8676207513416818</v>
      </c>
      <c r="J16" s="1">
        <f t="shared" si="5"/>
        <v>1.4669051878354205</v>
      </c>
      <c r="K16">
        <v>2.3390000000000001E-2</v>
      </c>
      <c r="L16" s="1">
        <f t="shared" si="6"/>
        <v>9.8161607524583143</v>
      </c>
      <c r="M16" s="1">
        <f t="shared" si="7"/>
        <v>1.2270200940572893</v>
      </c>
      <c r="N16">
        <v>1.6500000000000001E-2</v>
      </c>
      <c r="O16" s="1">
        <f t="shared" si="8"/>
        <v>13.915151515151514</v>
      </c>
      <c r="P16" s="1">
        <f t="shared" si="9"/>
        <v>1.1595959595959595</v>
      </c>
      <c r="Q16">
        <v>1.17E-2</v>
      </c>
      <c r="R16" s="1">
        <f t="shared" si="10"/>
        <v>19.623931623931622</v>
      </c>
      <c r="S16" s="1">
        <f t="shared" si="11"/>
        <v>0.16630450528755611</v>
      </c>
      <c r="T16">
        <v>9.5999999999999992E-3</v>
      </c>
      <c r="U16" s="1">
        <f t="shared" si="12"/>
        <v>23.916666666666668</v>
      </c>
      <c r="V16" s="1">
        <f t="shared" si="13"/>
        <v>0.99652777777777779</v>
      </c>
    </row>
    <row r="17" spans="1:22" x14ac:dyDescent="0.25">
      <c r="A17">
        <v>70000</v>
      </c>
      <c r="B17">
        <v>0.32144</v>
      </c>
      <c r="C17" s="1">
        <f t="shared" si="0"/>
        <v>1</v>
      </c>
      <c r="D17" s="1">
        <f t="shared" si="1"/>
        <v>1</v>
      </c>
      <c r="E17">
        <v>0.16078000000000001</v>
      </c>
      <c r="F17" s="1">
        <f t="shared" si="2"/>
        <v>1.9992536385122528</v>
      </c>
      <c r="G17" s="1">
        <f t="shared" si="3"/>
        <v>0.9996268192561264</v>
      </c>
      <c r="H17">
        <v>5.4089999999999999E-2</v>
      </c>
      <c r="I17" s="1">
        <f t="shared" si="4"/>
        <v>5.9426881124052509</v>
      </c>
      <c r="J17" s="1">
        <f t="shared" si="5"/>
        <v>1.4856720281013127</v>
      </c>
      <c r="K17">
        <v>3.2750000000000001E-2</v>
      </c>
      <c r="L17" s="1">
        <f t="shared" si="6"/>
        <v>9.8149618320610692</v>
      </c>
      <c r="M17" s="1">
        <f t="shared" si="7"/>
        <v>1.2268702290076337</v>
      </c>
      <c r="N17">
        <v>2.324E-2</v>
      </c>
      <c r="O17" s="1">
        <f t="shared" si="8"/>
        <v>13.831325301204819</v>
      </c>
      <c r="P17" s="1">
        <f t="shared" si="9"/>
        <v>1.1526104417670682</v>
      </c>
      <c r="Q17">
        <v>1.6330000000000001E-2</v>
      </c>
      <c r="R17" s="1">
        <f t="shared" si="10"/>
        <v>19.6840171463564</v>
      </c>
      <c r="S17" s="1">
        <f t="shared" si="11"/>
        <v>0.16681370463013898</v>
      </c>
      <c r="T17">
        <v>1.3809999999999999E-2</v>
      </c>
      <c r="U17" s="1">
        <f t="shared" si="12"/>
        <v>23.275887038377988</v>
      </c>
      <c r="V17" s="1">
        <f t="shared" si="13"/>
        <v>0.96982862659908287</v>
      </c>
    </row>
    <row r="18" spans="1:22" x14ac:dyDescent="0.25">
      <c r="A18">
        <v>90000</v>
      </c>
      <c r="B18">
        <v>0.41327000000000003</v>
      </c>
      <c r="C18" s="1">
        <f t="shared" si="0"/>
        <v>1</v>
      </c>
      <c r="D18" s="1">
        <f t="shared" si="1"/>
        <v>1</v>
      </c>
      <c r="E18">
        <v>0.20674999999999999</v>
      </c>
      <c r="F18" s="1">
        <f t="shared" si="2"/>
        <v>1.9988875453446193</v>
      </c>
      <c r="G18" s="1">
        <f t="shared" si="3"/>
        <v>0.99944377267230966</v>
      </c>
      <c r="H18">
        <v>6.9370000000000001E-2</v>
      </c>
      <c r="I18" s="1">
        <f t="shared" si="4"/>
        <v>5.9574744125702752</v>
      </c>
      <c r="J18" s="1">
        <f t="shared" si="5"/>
        <v>1.4893686031425688</v>
      </c>
      <c r="K18">
        <v>4.1739999999999999E-2</v>
      </c>
      <c r="L18" s="1">
        <f t="shared" si="6"/>
        <v>9.90105414470532</v>
      </c>
      <c r="M18" s="1">
        <f t="shared" si="7"/>
        <v>1.237631768088165</v>
      </c>
      <c r="N18">
        <v>3.0429999999999999E-2</v>
      </c>
      <c r="O18" s="1">
        <f t="shared" si="8"/>
        <v>13.58100558659218</v>
      </c>
      <c r="P18" s="1">
        <f t="shared" si="9"/>
        <v>1.1317504655493484</v>
      </c>
      <c r="Q18">
        <v>2.0760000000000001E-2</v>
      </c>
      <c r="R18" s="1">
        <f t="shared" si="10"/>
        <v>19.907032755298651</v>
      </c>
      <c r="S18" s="1">
        <f t="shared" si="11"/>
        <v>0.16870366741778517</v>
      </c>
      <c r="T18">
        <v>1.8180000000000002E-2</v>
      </c>
      <c r="U18" s="1">
        <f t="shared" si="12"/>
        <v>22.73212321232123</v>
      </c>
      <c r="V18" s="1">
        <f t="shared" si="13"/>
        <v>0.94717180051338457</v>
      </c>
    </row>
    <row r="19" spans="1:22" x14ac:dyDescent="0.25">
      <c r="A19">
        <v>100000</v>
      </c>
      <c r="B19">
        <v>0.45918999999999999</v>
      </c>
      <c r="C19" s="1">
        <f t="shared" si="0"/>
        <v>1</v>
      </c>
      <c r="D19" s="1">
        <f t="shared" si="1"/>
        <v>1</v>
      </c>
      <c r="E19">
        <v>0.22969000000000001</v>
      </c>
      <c r="F19" s="1">
        <f t="shared" si="2"/>
        <v>1.999172798119204</v>
      </c>
      <c r="G19" s="1">
        <f t="shared" si="3"/>
        <v>0.999586399059602</v>
      </c>
      <c r="H19">
        <v>7.7670000000000003E-2</v>
      </c>
      <c r="I19" s="1">
        <f t="shared" si="4"/>
        <v>5.9120638599201749</v>
      </c>
      <c r="J19" s="1">
        <f t="shared" si="5"/>
        <v>1.4780159649800437</v>
      </c>
      <c r="K19">
        <v>4.641E-2</v>
      </c>
      <c r="L19" s="1">
        <f t="shared" si="6"/>
        <v>9.8942038353803063</v>
      </c>
      <c r="M19" s="1">
        <f t="shared" si="7"/>
        <v>1.2367754794225383</v>
      </c>
      <c r="N19">
        <v>3.2910000000000002E-2</v>
      </c>
      <c r="O19" s="1">
        <f t="shared" si="8"/>
        <v>13.952901853539956</v>
      </c>
      <c r="P19" s="1">
        <f t="shared" si="9"/>
        <v>1.1627418211283296</v>
      </c>
      <c r="Q19">
        <v>2.3369999999999998E-2</v>
      </c>
      <c r="R19" s="1">
        <f t="shared" si="10"/>
        <v>19.648694908001712</v>
      </c>
      <c r="S19" s="1">
        <f t="shared" si="11"/>
        <v>0.16651436362713315</v>
      </c>
      <c r="T19">
        <v>2.0289999999999999E-2</v>
      </c>
      <c r="U19" s="1">
        <f t="shared" si="12"/>
        <v>22.631345490389354</v>
      </c>
      <c r="V19" s="1">
        <f t="shared" si="13"/>
        <v>0.94297272876622307</v>
      </c>
    </row>
    <row r="20" spans="1:22" x14ac:dyDescent="0.25">
      <c r="A20">
        <v>300000</v>
      </c>
      <c r="B20">
        <v>1.3775200000000001</v>
      </c>
      <c r="C20" s="1">
        <f t="shared" si="0"/>
        <v>1</v>
      </c>
      <c r="D20" s="1">
        <f t="shared" si="1"/>
        <v>1</v>
      </c>
      <c r="E20">
        <v>0.68901999999999997</v>
      </c>
      <c r="F20" s="1">
        <f t="shared" si="2"/>
        <v>1.999245304925837</v>
      </c>
      <c r="G20" s="1">
        <f t="shared" si="3"/>
        <v>0.99962265246291848</v>
      </c>
      <c r="H20">
        <v>0.23258999999999999</v>
      </c>
      <c r="I20" s="1">
        <f t="shared" si="4"/>
        <v>5.9225246141278651</v>
      </c>
      <c r="J20" s="1">
        <f t="shared" si="5"/>
        <v>1.4806311535319663</v>
      </c>
      <c r="K20">
        <v>0.13951</v>
      </c>
      <c r="L20" s="1">
        <f t="shared" si="6"/>
        <v>9.8739875277757871</v>
      </c>
      <c r="M20" s="1">
        <f t="shared" si="7"/>
        <v>1.2342484409719734</v>
      </c>
      <c r="N20">
        <v>9.9699999999999997E-2</v>
      </c>
      <c r="O20" s="1">
        <f t="shared" si="8"/>
        <v>13.81664994984955</v>
      </c>
      <c r="P20" s="1">
        <f t="shared" si="9"/>
        <v>1.1513874958207959</v>
      </c>
      <c r="Q20">
        <v>6.9620000000000001E-2</v>
      </c>
      <c r="R20" s="1">
        <f t="shared" si="10"/>
        <v>19.786268313702958</v>
      </c>
      <c r="S20" s="1">
        <f t="shared" si="11"/>
        <v>0.16768023994663525</v>
      </c>
      <c r="T20">
        <v>5.7500000000000002E-2</v>
      </c>
      <c r="U20" s="1">
        <f t="shared" si="12"/>
        <v>23.956869565217392</v>
      </c>
      <c r="V20" s="1">
        <f t="shared" si="13"/>
        <v>0.99820289855072464</v>
      </c>
    </row>
    <row r="21" spans="1:22" x14ac:dyDescent="0.25">
      <c r="A21">
        <v>500000</v>
      </c>
      <c r="B21">
        <v>2.2959800000000001</v>
      </c>
      <c r="C21" s="1">
        <f t="shared" si="0"/>
        <v>1</v>
      </c>
      <c r="D21" s="1">
        <f t="shared" si="1"/>
        <v>1</v>
      </c>
      <c r="E21">
        <v>1.1479900000000001</v>
      </c>
      <c r="F21" s="1">
        <f t="shared" si="2"/>
        <v>2</v>
      </c>
      <c r="G21" s="1">
        <f t="shared" si="3"/>
        <v>1</v>
      </c>
      <c r="H21">
        <v>0.38675999999999999</v>
      </c>
      <c r="I21" s="1">
        <f t="shared" si="4"/>
        <v>5.9364463750129284</v>
      </c>
      <c r="J21" s="1">
        <f t="shared" si="5"/>
        <v>1.4841115937532321</v>
      </c>
      <c r="K21">
        <v>0.23375000000000001</v>
      </c>
      <c r="L21" s="1">
        <f t="shared" si="6"/>
        <v>9.8223743315508028</v>
      </c>
      <c r="M21" s="1">
        <f t="shared" si="7"/>
        <v>1.2277967914438503</v>
      </c>
      <c r="N21">
        <v>0.16750000000000001</v>
      </c>
      <c r="O21" s="1">
        <f t="shared" si="8"/>
        <v>13.707343283582089</v>
      </c>
      <c r="P21" s="1">
        <f t="shared" si="9"/>
        <v>1.142278606965174</v>
      </c>
      <c r="Q21">
        <v>0.115</v>
      </c>
      <c r="R21" s="1">
        <f t="shared" si="10"/>
        <v>19.965043478260871</v>
      </c>
      <c r="S21" s="1">
        <f t="shared" si="11"/>
        <v>0.16919528371407516</v>
      </c>
      <c r="T21">
        <v>9.6439999999999998E-2</v>
      </c>
      <c r="U21" s="1">
        <f t="shared" si="12"/>
        <v>23.807341352136046</v>
      </c>
      <c r="V21" s="1">
        <f t="shared" si="13"/>
        <v>0.99197255633900194</v>
      </c>
    </row>
    <row r="22" spans="1:22" x14ac:dyDescent="0.25">
      <c r="A22">
        <v>700000</v>
      </c>
      <c r="B22">
        <v>3.2143999999999999</v>
      </c>
      <c r="C22" s="1">
        <f t="shared" si="0"/>
        <v>1</v>
      </c>
      <c r="D22" s="1">
        <f t="shared" si="1"/>
        <v>1</v>
      </c>
      <c r="E22">
        <v>1.60771</v>
      </c>
      <c r="F22" s="1">
        <f t="shared" si="2"/>
        <v>1.9993655572211406</v>
      </c>
      <c r="G22" s="1">
        <f t="shared" si="3"/>
        <v>0.99968277861057031</v>
      </c>
      <c r="H22">
        <v>0.54454999999999998</v>
      </c>
      <c r="I22" s="1">
        <f t="shared" si="4"/>
        <v>5.90285556881829</v>
      </c>
      <c r="J22" s="1">
        <f t="shared" si="5"/>
        <v>1.4757138922045725</v>
      </c>
      <c r="K22">
        <v>0.32313999999999998</v>
      </c>
      <c r="L22" s="1">
        <f t="shared" si="6"/>
        <v>9.9473912236182471</v>
      </c>
      <c r="M22" s="1">
        <f t="shared" si="7"/>
        <v>1.2434239029522809</v>
      </c>
      <c r="N22">
        <v>0.23000999999999999</v>
      </c>
      <c r="O22" s="1">
        <f t="shared" si="8"/>
        <v>13.975044563279857</v>
      </c>
      <c r="P22" s="1">
        <f t="shared" si="9"/>
        <v>1.1645870469399882</v>
      </c>
      <c r="Q22">
        <v>0.16097</v>
      </c>
      <c r="R22" s="1">
        <f t="shared" si="10"/>
        <v>19.96893831148661</v>
      </c>
      <c r="S22" s="1">
        <f t="shared" si="11"/>
        <v>0.16922829077531026</v>
      </c>
      <c r="T22">
        <v>0.13494999999999999</v>
      </c>
      <c r="U22" s="1">
        <f t="shared" si="12"/>
        <v>23.819192293442018</v>
      </c>
      <c r="V22" s="1">
        <f t="shared" si="13"/>
        <v>0.99246634556008406</v>
      </c>
    </row>
    <row r="23" spans="1:22" x14ac:dyDescent="0.25">
      <c r="A23">
        <v>900000</v>
      </c>
      <c r="B23">
        <v>4.1325500000000002</v>
      </c>
      <c r="C23" s="1">
        <f t="shared" si="0"/>
        <v>1</v>
      </c>
      <c r="D23" s="1">
        <f t="shared" si="1"/>
        <v>1</v>
      </c>
      <c r="E23">
        <v>2.06637</v>
      </c>
      <c r="F23" s="1">
        <f t="shared" si="2"/>
        <v>1.999908051317044</v>
      </c>
      <c r="G23" s="1">
        <f t="shared" si="3"/>
        <v>0.99995402565852198</v>
      </c>
      <c r="H23">
        <v>0.70108000000000004</v>
      </c>
      <c r="I23" s="1">
        <f t="shared" si="4"/>
        <v>5.8945484110229929</v>
      </c>
      <c r="J23" s="1">
        <f t="shared" si="5"/>
        <v>1.4736371027557482</v>
      </c>
      <c r="K23">
        <v>0.41855999999999999</v>
      </c>
      <c r="L23" s="1">
        <f t="shared" si="6"/>
        <v>9.8732559250764531</v>
      </c>
      <c r="M23" s="1">
        <f t="shared" si="7"/>
        <v>1.2341569906345566</v>
      </c>
      <c r="N23">
        <v>0.29698999999999998</v>
      </c>
      <c r="O23" s="1">
        <f t="shared" si="8"/>
        <v>13.914778275362808</v>
      </c>
      <c r="P23" s="1">
        <f t="shared" si="9"/>
        <v>1.1595648562802341</v>
      </c>
      <c r="Q23">
        <v>0.20693</v>
      </c>
      <c r="R23" s="1">
        <f t="shared" si="10"/>
        <v>19.970763059971972</v>
      </c>
      <c r="S23" s="1">
        <f t="shared" si="11"/>
        <v>0.16924375474552519</v>
      </c>
      <c r="T23">
        <v>0.17247999999999999</v>
      </c>
      <c r="U23" s="1">
        <f t="shared" si="12"/>
        <v>23.959589517625233</v>
      </c>
      <c r="V23" s="1">
        <f t="shared" si="13"/>
        <v>0.9983162299010514</v>
      </c>
    </row>
    <row r="24" spans="1:22" x14ac:dyDescent="0.25">
      <c r="A24">
        <v>1000000</v>
      </c>
      <c r="B24">
        <v>4.5917300000000001</v>
      </c>
      <c r="C24" s="1">
        <f t="shared" si="0"/>
        <v>1</v>
      </c>
      <c r="D24" s="1">
        <f t="shared" si="1"/>
        <v>1</v>
      </c>
      <c r="E24">
        <v>2.2967499999999998</v>
      </c>
      <c r="F24" s="1">
        <f t="shared" si="2"/>
        <v>1.9992293458147383</v>
      </c>
      <c r="G24" s="1">
        <f t="shared" si="3"/>
        <v>0.99961467290736916</v>
      </c>
      <c r="H24">
        <v>0.78691999999999995</v>
      </c>
      <c r="I24" s="1">
        <f t="shared" si="4"/>
        <v>5.8350658262593411</v>
      </c>
      <c r="J24" s="1">
        <f t="shared" si="5"/>
        <v>1.4587664565648353</v>
      </c>
      <c r="K24">
        <v>0.46271000000000001</v>
      </c>
      <c r="L24" s="1">
        <f t="shared" si="6"/>
        <v>9.9235590326554437</v>
      </c>
      <c r="M24" s="1">
        <f t="shared" si="7"/>
        <v>1.2404448790819305</v>
      </c>
      <c r="N24">
        <v>0.33109</v>
      </c>
      <c r="O24" s="1">
        <f t="shared" si="8"/>
        <v>13.868525174423873</v>
      </c>
      <c r="P24" s="1">
        <f t="shared" si="9"/>
        <v>1.1557104312019895</v>
      </c>
      <c r="Q24">
        <v>0.22986000000000001</v>
      </c>
      <c r="R24" s="1">
        <f t="shared" si="10"/>
        <v>19.976202906116768</v>
      </c>
      <c r="S24" s="1">
        <f t="shared" si="11"/>
        <v>0.16928985513658279</v>
      </c>
      <c r="T24">
        <v>0.19170000000000001</v>
      </c>
      <c r="U24" s="1">
        <f t="shared" si="12"/>
        <v>23.952686489306206</v>
      </c>
      <c r="V24" s="1">
        <f t="shared" si="13"/>
        <v>0.99802860372109192</v>
      </c>
    </row>
    <row r="25" spans="1:22" x14ac:dyDescent="0.25">
      <c r="A25" s="1">
        <v>3000000</v>
      </c>
      <c r="B25">
        <v>13.77474</v>
      </c>
      <c r="C25" s="1">
        <f t="shared" si="0"/>
        <v>1</v>
      </c>
      <c r="D25" s="1">
        <f t="shared" si="1"/>
        <v>1</v>
      </c>
      <c r="E25">
        <v>6.8897899999999996</v>
      </c>
      <c r="F25" s="1">
        <f t="shared" si="2"/>
        <v>1.9992975112449001</v>
      </c>
      <c r="G25" s="1">
        <f t="shared" si="3"/>
        <v>0.99964875562245004</v>
      </c>
      <c r="H25">
        <v>2.3437700000000001</v>
      </c>
      <c r="I25" s="1">
        <f t="shared" si="4"/>
        <v>5.8771722481301492</v>
      </c>
      <c r="J25" s="1">
        <f t="shared" si="5"/>
        <v>1.4692930620325373</v>
      </c>
      <c r="K25">
        <v>1.3996299999999999</v>
      </c>
      <c r="L25" s="1">
        <f t="shared" si="6"/>
        <v>9.841701020984118</v>
      </c>
      <c r="M25" s="1">
        <f t="shared" si="7"/>
        <v>1.2302126276230148</v>
      </c>
      <c r="N25">
        <v>0.98814999999999997</v>
      </c>
      <c r="O25" s="1">
        <f t="shared" si="8"/>
        <v>13.93992814856044</v>
      </c>
      <c r="P25" s="1">
        <f t="shared" si="9"/>
        <v>1.1616606790467034</v>
      </c>
      <c r="Q25">
        <v>0.69986999999999999</v>
      </c>
      <c r="R25" s="1">
        <f t="shared" si="10"/>
        <v>19.68185520168031</v>
      </c>
      <c r="S25" s="1">
        <f t="shared" si="11"/>
        <v>0.16679538306508737</v>
      </c>
      <c r="T25">
        <v>0.57550999999999997</v>
      </c>
      <c r="U25" s="1">
        <f t="shared" si="12"/>
        <v>23.934840402425674</v>
      </c>
      <c r="V25" s="1">
        <f t="shared" si="13"/>
        <v>0.9972850167677364</v>
      </c>
    </row>
    <row r="26" spans="1:22" x14ac:dyDescent="0.25">
      <c r="A26" s="1">
        <v>5000000</v>
      </c>
      <c r="B26">
        <v>22.960540000000002</v>
      </c>
      <c r="C26" s="1">
        <f t="shared" si="0"/>
        <v>1</v>
      </c>
      <c r="D26" s="1">
        <f t="shared" si="1"/>
        <v>1</v>
      </c>
      <c r="E26">
        <v>11.483169999999999</v>
      </c>
      <c r="F26" s="1">
        <f t="shared" si="2"/>
        <v>1.9994949129900543</v>
      </c>
      <c r="G26" s="1">
        <f t="shared" si="3"/>
        <v>0.99974745649502716</v>
      </c>
      <c r="H26">
        <v>3.8906499999999999</v>
      </c>
      <c r="I26" s="1">
        <f t="shared" si="4"/>
        <v>5.9014663359592872</v>
      </c>
      <c r="J26" s="1">
        <f t="shared" si="5"/>
        <v>1.4753665839898218</v>
      </c>
      <c r="K26">
        <v>2.3279700000000001</v>
      </c>
      <c r="L26" s="1">
        <f t="shared" si="6"/>
        <v>9.8629020133420973</v>
      </c>
      <c r="M26" s="1">
        <f t="shared" si="7"/>
        <v>1.2328627516677622</v>
      </c>
      <c r="N26">
        <v>1.64316</v>
      </c>
      <c r="O26" s="1">
        <f t="shared" si="8"/>
        <v>13.973404902748364</v>
      </c>
      <c r="P26" s="1">
        <f t="shared" si="9"/>
        <v>1.1644504085623637</v>
      </c>
      <c r="Q26">
        <v>1.15733</v>
      </c>
      <c r="R26" s="1">
        <f t="shared" si="10"/>
        <v>19.839233407930326</v>
      </c>
      <c r="S26" s="1">
        <f t="shared" si="11"/>
        <v>0.16812909667737563</v>
      </c>
      <c r="T26">
        <v>0.96447000000000005</v>
      </c>
      <c r="U26" s="1">
        <f t="shared" si="12"/>
        <v>23.806380706502019</v>
      </c>
      <c r="V26" s="1">
        <f t="shared" si="13"/>
        <v>0.99193252943758414</v>
      </c>
    </row>
    <row r="27" spans="1:22" x14ac:dyDescent="0.25">
      <c r="A27" s="1">
        <v>7000000</v>
      </c>
      <c r="B27">
        <v>32.141019999999997</v>
      </c>
      <c r="C27" s="1">
        <f t="shared" si="0"/>
        <v>1</v>
      </c>
      <c r="D27" s="1">
        <f t="shared" si="1"/>
        <v>1</v>
      </c>
      <c r="E27">
        <v>16.07921</v>
      </c>
      <c r="F27" s="1">
        <f t="shared" si="2"/>
        <v>1.9989178572827893</v>
      </c>
      <c r="G27" s="1">
        <f t="shared" si="3"/>
        <v>0.99945892864139463</v>
      </c>
      <c r="H27">
        <v>5.4777500000000003</v>
      </c>
      <c r="I27" s="1">
        <f t="shared" si="4"/>
        <v>5.8675587604399606</v>
      </c>
      <c r="J27" s="1">
        <f t="shared" si="5"/>
        <v>1.4668896901099902</v>
      </c>
      <c r="K27">
        <v>3.2403900000000001</v>
      </c>
      <c r="L27" s="1">
        <f t="shared" si="6"/>
        <v>9.918873962702019</v>
      </c>
      <c r="M27" s="1">
        <f t="shared" si="7"/>
        <v>1.2398592453377524</v>
      </c>
      <c r="N27">
        <v>2.3023899999999999</v>
      </c>
      <c r="O27" s="1">
        <f t="shared" si="8"/>
        <v>13.959850416306534</v>
      </c>
      <c r="P27" s="1">
        <f t="shared" si="9"/>
        <v>1.1633208680255445</v>
      </c>
      <c r="Q27">
        <v>1.6091599999999999</v>
      </c>
      <c r="R27" s="1">
        <f t="shared" si="10"/>
        <v>19.973787566183599</v>
      </c>
      <c r="S27" s="1">
        <f t="shared" si="11"/>
        <v>0.16926938615409831</v>
      </c>
      <c r="T27">
        <v>1.3505400000000001</v>
      </c>
      <c r="U27" s="1">
        <f t="shared" si="12"/>
        <v>23.798643505560737</v>
      </c>
      <c r="V27" s="1">
        <f t="shared" si="13"/>
        <v>0.99161014606503073</v>
      </c>
    </row>
    <row r="28" spans="1:22" x14ac:dyDescent="0.25">
      <c r="A28" s="1">
        <v>9000000</v>
      </c>
      <c r="B28">
        <v>41.325380000000003</v>
      </c>
      <c r="C28" s="1">
        <f t="shared" si="0"/>
        <v>1</v>
      </c>
      <c r="D28" s="1">
        <f t="shared" si="1"/>
        <v>1</v>
      </c>
      <c r="E28">
        <v>20.663979999999999</v>
      </c>
      <c r="F28" s="1">
        <f t="shared" si="2"/>
        <v>1.9998751450591805</v>
      </c>
      <c r="G28" s="1">
        <f t="shared" si="3"/>
        <v>0.99993757252959026</v>
      </c>
      <c r="H28">
        <v>6.9745299999999997</v>
      </c>
      <c r="I28" s="1">
        <f t="shared" si="4"/>
        <v>5.9251849228550171</v>
      </c>
      <c r="J28" s="1">
        <f t="shared" si="5"/>
        <v>1.4812962307137543</v>
      </c>
      <c r="K28">
        <v>4.1640800000000002</v>
      </c>
      <c r="L28" s="1">
        <f t="shared" si="6"/>
        <v>9.9242521757507056</v>
      </c>
      <c r="M28" s="1">
        <f t="shared" si="7"/>
        <v>1.2405315219688382</v>
      </c>
      <c r="N28">
        <v>3.0152100000000002</v>
      </c>
      <c r="O28" s="1">
        <f t="shared" si="8"/>
        <v>13.705639076548566</v>
      </c>
      <c r="P28" s="1">
        <f t="shared" si="9"/>
        <v>1.1421365897123805</v>
      </c>
      <c r="Q28">
        <v>2.0703100000000001</v>
      </c>
      <c r="R28" s="1">
        <f t="shared" si="10"/>
        <v>19.960962367954558</v>
      </c>
      <c r="S28" s="1">
        <f t="shared" si="11"/>
        <v>0.16916069803351319</v>
      </c>
      <c r="T28">
        <v>1.72295</v>
      </c>
      <c r="U28" s="1">
        <f t="shared" si="12"/>
        <v>23.98524623465568</v>
      </c>
      <c r="V28" s="1">
        <f t="shared" si="13"/>
        <v>0.99938525977731996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D1" t="s">
        <v>12</v>
      </c>
      <c r="E1" t="s">
        <v>14</v>
      </c>
      <c r="F1" t="s">
        <v>16</v>
      </c>
      <c r="G1" t="s">
        <v>18</v>
      </c>
      <c r="H1" t="s">
        <v>20</v>
      </c>
    </row>
    <row r="4" spans="1:8" x14ac:dyDescent="0.25">
      <c r="A4">
        <v>100</v>
      </c>
      <c r="B4">
        <v>1</v>
      </c>
      <c r="C4">
        <v>0.96498054474708173</v>
      </c>
      <c r="D4">
        <v>1.3191489361702129</v>
      </c>
      <c r="E4">
        <v>0.54867256637168149</v>
      </c>
      <c r="F4">
        <v>0.55855855855855863</v>
      </c>
      <c r="G4">
        <v>0.50101010101010102</v>
      </c>
      <c r="H4">
        <v>0.37575757575757573</v>
      </c>
    </row>
    <row r="5" spans="1:8" x14ac:dyDescent="0.25">
      <c r="A5">
        <v>300</v>
      </c>
      <c r="B5">
        <v>1</v>
      </c>
      <c r="C5">
        <v>0.98639455782312924</v>
      </c>
      <c r="D5">
        <v>1.3783269961977185</v>
      </c>
      <c r="E5">
        <v>1.2246621621621621</v>
      </c>
      <c r="F5">
        <v>0.9294871794871794</v>
      </c>
      <c r="G5">
        <v>0.16605588639486943</v>
      </c>
      <c r="H5">
        <v>0.4683462532299742</v>
      </c>
    </row>
    <row r="6" spans="1:8" x14ac:dyDescent="0.25">
      <c r="A6">
        <v>500</v>
      </c>
      <c r="B6">
        <v>1</v>
      </c>
      <c r="C6">
        <v>0.95491803278688525</v>
      </c>
      <c r="D6">
        <v>1.4242053789731051</v>
      </c>
      <c r="E6">
        <v>1.1074144486692015</v>
      </c>
      <c r="F6">
        <v>1.0383244206773619</v>
      </c>
      <c r="G6">
        <v>0.11547229656061056</v>
      </c>
      <c r="H6">
        <v>0.75258397932816534</v>
      </c>
    </row>
    <row r="7" spans="1:8" x14ac:dyDescent="0.25">
      <c r="A7">
        <v>700</v>
      </c>
      <c r="B7">
        <v>1</v>
      </c>
      <c r="C7">
        <v>1.0154320987654322</v>
      </c>
      <c r="D7">
        <v>1.4230103806228374</v>
      </c>
      <c r="E7">
        <v>1.1025469168900803</v>
      </c>
      <c r="F7">
        <v>1.0464376590330786</v>
      </c>
      <c r="G7">
        <v>0.15071003206596426</v>
      </c>
      <c r="H7">
        <v>0.66545307443365698</v>
      </c>
    </row>
    <row r="8" spans="1:8" x14ac:dyDescent="0.25">
      <c r="A8">
        <v>900</v>
      </c>
      <c r="B8">
        <v>1</v>
      </c>
      <c r="C8">
        <v>0.99285714285714299</v>
      </c>
      <c r="D8">
        <v>1.3826259946949602</v>
      </c>
      <c r="E8">
        <v>1.0637755102040818</v>
      </c>
      <c r="F8">
        <v>1.0893416927899686</v>
      </c>
      <c r="G8">
        <v>0.12487273162843625</v>
      </c>
      <c r="H8">
        <v>0.86014851485148514</v>
      </c>
    </row>
    <row r="9" spans="1:8" x14ac:dyDescent="0.25">
      <c r="A9">
        <v>1000</v>
      </c>
      <c r="B9">
        <v>1</v>
      </c>
      <c r="C9">
        <v>0.99785407725321884</v>
      </c>
      <c r="D9">
        <v>1.4176829268292681</v>
      </c>
      <c r="E9">
        <v>1.1648296593186371</v>
      </c>
      <c r="F9">
        <v>1.0251322751322751</v>
      </c>
      <c r="G9">
        <v>0.15214972842091484</v>
      </c>
      <c r="H9">
        <v>0.79732510288065839</v>
      </c>
    </row>
    <row r="10" spans="1:8" x14ac:dyDescent="0.25">
      <c r="A10">
        <v>3000</v>
      </c>
      <c r="B10">
        <v>1</v>
      </c>
      <c r="C10">
        <v>0.9928263988522239</v>
      </c>
      <c r="D10">
        <v>1.4599156118143459</v>
      </c>
      <c r="E10">
        <v>1.1610738255033557</v>
      </c>
      <c r="F10">
        <v>1.0984126984126985</v>
      </c>
      <c r="G10">
        <v>0.15935887988209285</v>
      </c>
      <c r="H10">
        <v>0.88581669226830517</v>
      </c>
    </row>
    <row r="11" spans="1:8" x14ac:dyDescent="0.25">
      <c r="A11">
        <v>5000</v>
      </c>
      <c r="B11">
        <v>1</v>
      </c>
      <c r="C11">
        <v>1</v>
      </c>
      <c r="D11">
        <v>1.4731457800511509</v>
      </c>
      <c r="E11">
        <v>1.2151898734177216</v>
      </c>
      <c r="F11">
        <v>1.1162790697674418</v>
      </c>
      <c r="G11">
        <v>0.16004445679355378</v>
      </c>
      <c r="H11">
        <v>0.9775967413441955</v>
      </c>
    </row>
    <row r="12" spans="1:8" x14ac:dyDescent="0.25">
      <c r="A12">
        <v>7000</v>
      </c>
      <c r="B12">
        <v>1</v>
      </c>
      <c r="C12">
        <v>0.99690402476780182</v>
      </c>
      <c r="D12">
        <v>1.4530685920577617</v>
      </c>
      <c r="E12">
        <v>1.2050898203592815</v>
      </c>
      <c r="F12">
        <v>1.1274509803921566</v>
      </c>
      <c r="G12">
        <v>0.16741187480503278</v>
      </c>
      <c r="H12">
        <v>0.98651960784313719</v>
      </c>
    </row>
    <row r="13" spans="1:8" x14ac:dyDescent="0.25">
      <c r="A13">
        <v>9000</v>
      </c>
      <c r="B13">
        <v>1</v>
      </c>
      <c r="C13">
        <v>0.99951690821256045</v>
      </c>
      <c r="D13">
        <v>1.4549929676511955</v>
      </c>
      <c r="E13">
        <v>1.2142018779342723</v>
      </c>
      <c r="F13">
        <v>1.1532887402452621</v>
      </c>
      <c r="G13">
        <v>0.16698950766747378</v>
      </c>
      <c r="H13">
        <v>0.97410546139359688</v>
      </c>
    </row>
    <row r="14" spans="1:8" x14ac:dyDescent="0.25">
      <c r="A14">
        <v>10000</v>
      </c>
      <c r="B14">
        <v>1</v>
      </c>
      <c r="C14">
        <v>0.99761077324066028</v>
      </c>
      <c r="D14">
        <v>1.4683503836317133</v>
      </c>
      <c r="E14">
        <v>1.2163665254237288</v>
      </c>
      <c r="F14">
        <v>1.1257352941176471</v>
      </c>
      <c r="G14">
        <v>0.16493105429474289</v>
      </c>
      <c r="H14">
        <v>0.99158031088082899</v>
      </c>
    </row>
    <row r="15" spans="1:8" x14ac:dyDescent="0.25">
      <c r="A15">
        <v>30000</v>
      </c>
      <c r="B15">
        <v>1</v>
      </c>
      <c r="C15">
        <v>0.99876758010729305</v>
      </c>
      <c r="D15">
        <v>1.4775847275847276</v>
      </c>
      <c r="E15">
        <v>1.2093574438202248</v>
      </c>
      <c r="F15">
        <v>1.1333497861138533</v>
      </c>
      <c r="G15">
        <v>0.16726968092856104</v>
      </c>
      <c r="H15">
        <v>0.99487290583477772</v>
      </c>
    </row>
    <row r="16" spans="1:8" x14ac:dyDescent="0.25">
      <c r="A16">
        <v>50000</v>
      </c>
      <c r="B16">
        <v>1</v>
      </c>
      <c r="C16">
        <v>0.99947762493470305</v>
      </c>
      <c r="D16">
        <v>1.4669051878354205</v>
      </c>
      <c r="E16">
        <v>1.2270200940572893</v>
      </c>
      <c r="F16">
        <v>1.1595959595959595</v>
      </c>
      <c r="G16">
        <v>0.16630450528755611</v>
      </c>
      <c r="H16">
        <v>0.99652777777777779</v>
      </c>
    </row>
    <row r="17" spans="1:8" x14ac:dyDescent="0.25">
      <c r="A17">
        <v>70000</v>
      </c>
      <c r="B17">
        <v>1</v>
      </c>
      <c r="C17">
        <v>0.9996268192561264</v>
      </c>
      <c r="D17">
        <v>1.4856720281013127</v>
      </c>
      <c r="E17">
        <v>1.2268702290076337</v>
      </c>
      <c r="F17">
        <v>1.1526104417670682</v>
      </c>
      <c r="G17">
        <v>0.16681370463013898</v>
      </c>
      <c r="H17">
        <v>0.96982862659908287</v>
      </c>
    </row>
    <row r="18" spans="1:8" x14ac:dyDescent="0.25">
      <c r="A18">
        <v>90000</v>
      </c>
      <c r="B18">
        <v>1</v>
      </c>
      <c r="C18">
        <v>0.99944377267230966</v>
      </c>
      <c r="D18">
        <v>1.4893686031425688</v>
      </c>
      <c r="E18">
        <v>1.237631768088165</v>
      </c>
      <c r="F18">
        <v>1.1317504655493484</v>
      </c>
      <c r="G18">
        <v>0.16870366741778517</v>
      </c>
      <c r="H18">
        <v>0.94717180051338457</v>
      </c>
    </row>
    <row r="19" spans="1:8" x14ac:dyDescent="0.25">
      <c r="A19">
        <v>100000</v>
      </c>
      <c r="B19">
        <v>1</v>
      </c>
      <c r="C19">
        <v>0.999586399059602</v>
      </c>
      <c r="D19">
        <v>1.4780159649800437</v>
      </c>
      <c r="E19">
        <v>1.2367754794225383</v>
      </c>
      <c r="F19">
        <v>1.1627418211283296</v>
      </c>
      <c r="G19">
        <v>0.16651436362713315</v>
      </c>
      <c r="H19">
        <v>0.94297272876622307</v>
      </c>
    </row>
    <row r="20" spans="1:8" x14ac:dyDescent="0.25">
      <c r="A20">
        <v>300000</v>
      </c>
      <c r="B20">
        <v>1</v>
      </c>
      <c r="C20">
        <v>0.99962265246291848</v>
      </c>
      <c r="D20">
        <v>1.4806311535319663</v>
      </c>
      <c r="E20">
        <v>1.2342484409719734</v>
      </c>
      <c r="F20">
        <v>1.1513874958207959</v>
      </c>
      <c r="G20">
        <v>0.16768023994663525</v>
      </c>
      <c r="H20">
        <v>0.99820289855072464</v>
      </c>
    </row>
    <row r="21" spans="1:8" x14ac:dyDescent="0.25">
      <c r="A21">
        <v>500000</v>
      </c>
      <c r="B21">
        <v>1</v>
      </c>
      <c r="C21">
        <v>1</v>
      </c>
      <c r="D21">
        <v>1.4841115937532321</v>
      </c>
      <c r="E21">
        <v>1.2277967914438503</v>
      </c>
      <c r="F21">
        <v>1.142278606965174</v>
      </c>
      <c r="G21">
        <v>0.16919528371407516</v>
      </c>
      <c r="H21">
        <v>0.99197255633900194</v>
      </c>
    </row>
    <row r="22" spans="1:8" x14ac:dyDescent="0.25">
      <c r="A22">
        <v>700000</v>
      </c>
      <c r="B22">
        <v>1</v>
      </c>
      <c r="C22">
        <v>0.99968277861057031</v>
      </c>
      <c r="D22">
        <v>1.4757138922045725</v>
      </c>
      <c r="E22">
        <v>1.2434239029522809</v>
      </c>
      <c r="F22">
        <v>1.1645870469399882</v>
      </c>
      <c r="G22">
        <v>0.16922829077531026</v>
      </c>
      <c r="H22">
        <v>0.99246634556008406</v>
      </c>
    </row>
    <row r="23" spans="1:8" x14ac:dyDescent="0.25">
      <c r="A23">
        <v>900000</v>
      </c>
      <c r="B23">
        <v>1</v>
      </c>
      <c r="C23">
        <v>0.99995402565852198</v>
      </c>
      <c r="D23">
        <v>1.4736371027557482</v>
      </c>
      <c r="E23">
        <v>1.2341569906345566</v>
      </c>
      <c r="F23">
        <v>1.1595648562802341</v>
      </c>
      <c r="G23">
        <v>0.16924375474552519</v>
      </c>
      <c r="H23">
        <v>0.9983162299010514</v>
      </c>
    </row>
    <row r="24" spans="1:8" x14ac:dyDescent="0.25">
      <c r="A24">
        <v>1000000</v>
      </c>
      <c r="B24">
        <v>1</v>
      </c>
      <c r="C24">
        <v>0.99961467290736916</v>
      </c>
      <c r="D24">
        <v>1.4587664565648353</v>
      </c>
      <c r="E24">
        <v>1.2404448790819305</v>
      </c>
      <c r="F24">
        <v>1.1557104312019895</v>
      </c>
      <c r="G24">
        <v>0.16928985513658279</v>
      </c>
      <c r="H24">
        <v>0.99802860372109192</v>
      </c>
    </row>
    <row r="25" spans="1:8" x14ac:dyDescent="0.25">
      <c r="A25">
        <v>3000000</v>
      </c>
      <c r="B25">
        <v>1</v>
      </c>
      <c r="C25">
        <v>0.99964875562245004</v>
      </c>
      <c r="D25">
        <v>1.4692930620325373</v>
      </c>
      <c r="E25">
        <v>1.2302126276230148</v>
      </c>
      <c r="F25">
        <v>1.1616606790467034</v>
      </c>
      <c r="G25">
        <v>0.16679538306508737</v>
      </c>
      <c r="H25">
        <v>0.9972850167677364</v>
      </c>
    </row>
    <row r="26" spans="1:8" x14ac:dyDescent="0.25">
      <c r="A26">
        <v>5000000</v>
      </c>
      <c r="B26">
        <v>1</v>
      </c>
      <c r="C26">
        <v>0.99974745649502716</v>
      </c>
      <c r="D26">
        <v>1.4753665839898218</v>
      </c>
      <c r="E26">
        <v>1.2328627516677622</v>
      </c>
      <c r="F26">
        <v>1.1644504085623637</v>
      </c>
      <c r="G26">
        <v>0.16812909667737563</v>
      </c>
      <c r="H26">
        <v>0.99193252943758414</v>
      </c>
    </row>
    <row r="27" spans="1:8" x14ac:dyDescent="0.25">
      <c r="A27">
        <v>7000000</v>
      </c>
      <c r="B27">
        <v>1</v>
      </c>
      <c r="C27">
        <v>0.99945892864139463</v>
      </c>
      <c r="D27">
        <v>1.4668896901099902</v>
      </c>
      <c r="E27">
        <v>1.2398592453377524</v>
      </c>
      <c r="F27">
        <v>1.1633208680255445</v>
      </c>
      <c r="G27">
        <v>0.16926938615409831</v>
      </c>
      <c r="H27">
        <v>0.99161014606503073</v>
      </c>
    </row>
    <row r="28" spans="1:8" x14ac:dyDescent="0.25">
      <c r="A28">
        <v>9000000</v>
      </c>
      <c r="B28">
        <v>1</v>
      </c>
      <c r="C28">
        <v>0.99993757252959026</v>
      </c>
      <c r="D28">
        <v>1.4812962307137543</v>
      </c>
      <c r="E28">
        <v>1.2405315219688382</v>
      </c>
      <c r="F28">
        <v>1.1421365897123805</v>
      </c>
      <c r="G28">
        <v>0.16916069803351319</v>
      </c>
      <c r="H28">
        <v>0.99938525977731996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" sqref="C1:I8"/>
    </sheetView>
  </sheetViews>
  <sheetFormatPr defaultRowHeight="15" x14ac:dyDescent="0.25"/>
  <sheetData>
    <row r="1" spans="1:9" x14ac:dyDescent="0.25">
      <c r="D1">
        <v>100</v>
      </c>
      <c r="E1">
        <v>1000</v>
      </c>
      <c r="F1">
        <v>10000</v>
      </c>
      <c r="G1">
        <v>100000</v>
      </c>
      <c r="H1">
        <v>1000000</v>
      </c>
      <c r="I1">
        <v>9000000</v>
      </c>
    </row>
    <row r="2" spans="1:9" x14ac:dyDescent="0.25">
      <c r="A2" t="s">
        <v>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10</v>
      </c>
      <c r="C3">
        <v>2</v>
      </c>
      <c r="D3">
        <v>0.96498054474708173</v>
      </c>
      <c r="E3">
        <v>0.99785407725321884</v>
      </c>
      <c r="F3">
        <v>0.99761077324066028</v>
      </c>
      <c r="G3">
        <v>0.999586399059602</v>
      </c>
      <c r="H3">
        <v>0.99961467290736916</v>
      </c>
      <c r="I3">
        <v>0.99993757252959026</v>
      </c>
    </row>
    <row r="4" spans="1:9" x14ac:dyDescent="0.25">
      <c r="A4" t="s">
        <v>12</v>
      </c>
      <c r="C4">
        <v>4</v>
      </c>
      <c r="D4">
        <v>1.3191489361702129</v>
      </c>
      <c r="E4">
        <v>1.4176829268292681</v>
      </c>
      <c r="F4">
        <v>1.4683503836317133</v>
      </c>
      <c r="G4">
        <v>1.4780159649800437</v>
      </c>
      <c r="H4">
        <v>1.4587664565648353</v>
      </c>
      <c r="I4">
        <v>1.4812962307137543</v>
      </c>
    </row>
    <row r="5" spans="1:9" x14ac:dyDescent="0.25">
      <c r="A5" t="s">
        <v>14</v>
      </c>
      <c r="C5">
        <v>8</v>
      </c>
      <c r="D5">
        <v>0.54867256637168149</v>
      </c>
      <c r="E5">
        <v>1.1648296593186371</v>
      </c>
      <c r="F5">
        <v>1.2163665254237288</v>
      </c>
      <c r="G5">
        <v>1.2367754794225383</v>
      </c>
      <c r="H5">
        <v>1.2404448790819305</v>
      </c>
      <c r="I5">
        <v>1.2405315219688382</v>
      </c>
    </row>
    <row r="6" spans="1:9" x14ac:dyDescent="0.25">
      <c r="A6" t="s">
        <v>16</v>
      </c>
      <c r="C6">
        <v>12</v>
      </c>
      <c r="D6">
        <v>0.55855855855855863</v>
      </c>
      <c r="E6">
        <v>1.0251322751322751</v>
      </c>
      <c r="F6">
        <v>1.1257352941176471</v>
      </c>
      <c r="G6">
        <v>1.1627418211283296</v>
      </c>
      <c r="H6">
        <v>1.1557104312019895</v>
      </c>
      <c r="I6">
        <v>1.1421365897123805</v>
      </c>
    </row>
    <row r="7" spans="1:9" x14ac:dyDescent="0.25">
      <c r="A7" t="s">
        <v>18</v>
      </c>
      <c r="C7">
        <v>18</v>
      </c>
      <c r="D7">
        <v>0.50101010101010102</v>
      </c>
      <c r="E7">
        <v>0.15214972842091484</v>
      </c>
      <c r="F7">
        <v>0.16493105429474289</v>
      </c>
      <c r="G7">
        <v>0.16651436362713315</v>
      </c>
      <c r="H7">
        <v>0.16928985513658279</v>
      </c>
      <c r="I7">
        <v>0.16916069803351319</v>
      </c>
    </row>
    <row r="8" spans="1:9" x14ac:dyDescent="0.25">
      <c r="A8" t="s">
        <v>20</v>
      </c>
      <c r="C8">
        <v>24</v>
      </c>
      <c r="D8">
        <v>0.37575757575757573</v>
      </c>
      <c r="E8">
        <v>0.79732510288065839</v>
      </c>
      <c r="F8">
        <v>0.99158031088082899</v>
      </c>
      <c r="G8">
        <v>0.94297272876622307</v>
      </c>
      <c r="H8">
        <v>0.99802860372109192</v>
      </c>
      <c r="I8">
        <v>0.99938525977731996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28"/>
    </sheetView>
  </sheetViews>
  <sheetFormatPr defaultRowHeight="15" x14ac:dyDescent="0.25"/>
  <sheetData>
    <row r="1" spans="1:8" x14ac:dyDescent="0.25">
      <c r="B1" t="s">
        <v>7</v>
      </c>
      <c r="C1" t="s">
        <v>9</v>
      </c>
      <c r="D1" t="s">
        <v>11</v>
      </c>
      <c r="E1" t="s">
        <v>13</v>
      </c>
      <c r="F1" t="s">
        <v>15</v>
      </c>
      <c r="G1" t="s">
        <v>17</v>
      </c>
      <c r="H1" t="s">
        <v>19</v>
      </c>
    </row>
    <row r="4" spans="1:8" x14ac:dyDescent="0.25">
      <c r="A4">
        <v>100</v>
      </c>
      <c r="B4">
        <v>1</v>
      </c>
      <c r="C4">
        <v>1.9299610894941635</v>
      </c>
      <c r="D4">
        <v>5.2765957446808516</v>
      </c>
      <c r="E4">
        <v>4.3893805309734519</v>
      </c>
      <c r="F4">
        <v>6.7027027027027035</v>
      </c>
      <c r="G4">
        <v>9.0181818181818176</v>
      </c>
      <c r="H4">
        <v>9.0181818181818176</v>
      </c>
    </row>
    <row r="5" spans="1:8" x14ac:dyDescent="0.25">
      <c r="A5">
        <v>300</v>
      </c>
      <c r="B5">
        <v>1</v>
      </c>
      <c r="C5">
        <v>1.9727891156462585</v>
      </c>
      <c r="D5">
        <v>5.5133079847908739</v>
      </c>
      <c r="E5">
        <v>9.7972972972972965</v>
      </c>
      <c r="F5">
        <v>11.153846153846153</v>
      </c>
      <c r="G5">
        <v>19.594594594594593</v>
      </c>
      <c r="H5">
        <v>11.24031007751938</v>
      </c>
    </row>
    <row r="6" spans="1:8" x14ac:dyDescent="0.25">
      <c r="A6">
        <v>500</v>
      </c>
      <c r="B6">
        <v>1</v>
      </c>
      <c r="C6">
        <v>1.9098360655737705</v>
      </c>
      <c r="D6">
        <v>5.6968215158924203</v>
      </c>
      <c r="E6">
        <v>8.8593155893536117</v>
      </c>
      <c r="F6">
        <v>12.459893048128343</v>
      </c>
      <c r="G6">
        <v>13.625730994152047</v>
      </c>
      <c r="H6">
        <v>18.062015503875969</v>
      </c>
    </row>
    <row r="7" spans="1:8" x14ac:dyDescent="0.25">
      <c r="A7">
        <v>700</v>
      </c>
      <c r="B7">
        <v>1</v>
      </c>
      <c r="C7">
        <v>2.0308641975308643</v>
      </c>
      <c r="D7">
        <v>5.6920415224913494</v>
      </c>
      <c r="E7">
        <v>8.8203753351206426</v>
      </c>
      <c r="F7">
        <v>12.557251908396944</v>
      </c>
      <c r="G7">
        <v>17.783783783783782</v>
      </c>
      <c r="H7">
        <v>15.970873786407767</v>
      </c>
    </row>
    <row r="8" spans="1:8" x14ac:dyDescent="0.25">
      <c r="A8">
        <v>900</v>
      </c>
      <c r="B8">
        <v>1</v>
      </c>
      <c r="C8">
        <v>1.985714285714286</v>
      </c>
      <c r="D8">
        <v>5.5305039787798407</v>
      </c>
      <c r="E8">
        <v>8.5102040816326543</v>
      </c>
      <c r="F8">
        <v>13.072100313479623</v>
      </c>
      <c r="G8">
        <v>14.734982332155477</v>
      </c>
      <c r="H8">
        <v>20.643564356435643</v>
      </c>
    </row>
    <row r="9" spans="1:8" x14ac:dyDescent="0.25">
      <c r="A9">
        <v>1000</v>
      </c>
      <c r="B9">
        <v>1</v>
      </c>
      <c r="C9">
        <v>1.9957081545064377</v>
      </c>
      <c r="D9">
        <v>5.6707317073170724</v>
      </c>
      <c r="E9">
        <v>9.3186372745490971</v>
      </c>
      <c r="F9">
        <v>12.301587301587301</v>
      </c>
      <c r="G9">
        <v>17.953667953667953</v>
      </c>
      <c r="H9">
        <v>19.1358024691358</v>
      </c>
    </row>
    <row r="10" spans="1:8" x14ac:dyDescent="0.25">
      <c r="A10">
        <v>3000</v>
      </c>
      <c r="B10">
        <v>1</v>
      </c>
      <c r="C10">
        <v>1.9856527977044478</v>
      </c>
      <c r="D10">
        <v>5.8396624472573837</v>
      </c>
      <c r="E10">
        <v>9.2885906040268456</v>
      </c>
      <c r="F10">
        <v>13.180952380952382</v>
      </c>
      <c r="G10">
        <v>18.804347826086957</v>
      </c>
      <c r="H10">
        <v>21.259600614439325</v>
      </c>
    </row>
    <row r="11" spans="1:8" x14ac:dyDescent="0.25">
      <c r="A11">
        <v>5000</v>
      </c>
      <c r="B11">
        <v>1</v>
      </c>
      <c r="C11">
        <v>2</v>
      </c>
      <c r="D11">
        <v>5.8925831202046037</v>
      </c>
      <c r="E11">
        <v>9.7215189873417724</v>
      </c>
      <c r="F11">
        <v>13.395348837209303</v>
      </c>
      <c r="G11">
        <v>18.885245901639347</v>
      </c>
      <c r="H11">
        <v>23.462321792260692</v>
      </c>
    </row>
    <row r="12" spans="1:8" x14ac:dyDescent="0.25">
      <c r="A12">
        <v>7000</v>
      </c>
      <c r="B12">
        <v>1</v>
      </c>
      <c r="C12">
        <v>1.9938080495356036</v>
      </c>
      <c r="D12">
        <v>5.8122743682310469</v>
      </c>
      <c r="E12">
        <v>9.6407185628742518</v>
      </c>
      <c r="F12">
        <v>13.52941176470588</v>
      </c>
      <c r="G12">
        <v>19.754601226993866</v>
      </c>
      <c r="H12">
        <v>23.676470588235293</v>
      </c>
    </row>
    <row r="13" spans="1:8" x14ac:dyDescent="0.25">
      <c r="A13">
        <v>9000</v>
      </c>
      <c r="B13">
        <v>1</v>
      </c>
      <c r="C13">
        <v>1.9990338164251209</v>
      </c>
      <c r="D13">
        <v>5.8199718706047818</v>
      </c>
      <c r="E13">
        <v>9.713615023474178</v>
      </c>
      <c r="F13">
        <v>13.839464882943144</v>
      </c>
      <c r="G13">
        <v>19.704761904761906</v>
      </c>
      <c r="H13">
        <v>23.378531073446325</v>
      </c>
    </row>
    <row r="14" spans="1:8" x14ac:dyDescent="0.25">
      <c r="A14">
        <v>10000</v>
      </c>
      <c r="B14">
        <v>1</v>
      </c>
      <c r="C14">
        <v>1.9952215464813206</v>
      </c>
      <c r="D14">
        <v>5.8734015345268533</v>
      </c>
      <c r="E14">
        <v>9.7309322033898304</v>
      </c>
      <c r="F14">
        <v>13.508823529411766</v>
      </c>
      <c r="G14">
        <v>19.461864406779661</v>
      </c>
      <c r="H14">
        <v>23.797927461139896</v>
      </c>
    </row>
    <row r="15" spans="1:8" x14ac:dyDescent="0.25">
      <c r="A15">
        <v>30000</v>
      </c>
      <c r="B15">
        <v>1</v>
      </c>
      <c r="C15">
        <v>1.9975351602145861</v>
      </c>
      <c r="D15">
        <v>5.9103389103389103</v>
      </c>
      <c r="E15">
        <v>9.6748595505617985</v>
      </c>
      <c r="F15">
        <v>13.600197433366239</v>
      </c>
      <c r="G15">
        <v>19.737822349570202</v>
      </c>
      <c r="H15">
        <v>23.876949740034664</v>
      </c>
    </row>
    <row r="16" spans="1:8" x14ac:dyDescent="0.25">
      <c r="A16">
        <v>50000</v>
      </c>
      <c r="B16">
        <v>1</v>
      </c>
      <c r="C16">
        <v>1.9989552498694061</v>
      </c>
      <c r="D16">
        <v>5.8676207513416818</v>
      </c>
      <c r="E16">
        <v>9.8161607524583143</v>
      </c>
      <c r="F16">
        <v>13.915151515151514</v>
      </c>
      <c r="G16">
        <v>19.623931623931622</v>
      </c>
      <c r="H16">
        <v>23.916666666666668</v>
      </c>
    </row>
    <row r="17" spans="1:8" x14ac:dyDescent="0.25">
      <c r="A17">
        <v>70000</v>
      </c>
      <c r="B17">
        <v>1</v>
      </c>
      <c r="C17">
        <v>1.9992536385122528</v>
      </c>
      <c r="D17">
        <v>5.9426881124052509</v>
      </c>
      <c r="E17">
        <v>9.8149618320610692</v>
      </c>
      <c r="F17">
        <v>13.831325301204819</v>
      </c>
      <c r="G17">
        <v>19.6840171463564</v>
      </c>
      <c r="H17">
        <v>23.275887038377988</v>
      </c>
    </row>
    <row r="18" spans="1:8" x14ac:dyDescent="0.25">
      <c r="A18">
        <v>90000</v>
      </c>
      <c r="B18">
        <v>1</v>
      </c>
      <c r="C18">
        <v>1.9988875453446193</v>
      </c>
      <c r="D18">
        <v>5.9574744125702752</v>
      </c>
      <c r="E18">
        <v>9.90105414470532</v>
      </c>
      <c r="F18">
        <v>13.58100558659218</v>
      </c>
      <c r="G18">
        <v>19.907032755298651</v>
      </c>
      <c r="H18">
        <v>22.73212321232123</v>
      </c>
    </row>
    <row r="19" spans="1:8" x14ac:dyDescent="0.25">
      <c r="A19">
        <v>100000</v>
      </c>
      <c r="B19">
        <v>1</v>
      </c>
      <c r="C19">
        <v>1.999172798119204</v>
      </c>
      <c r="D19">
        <v>5.9120638599201749</v>
      </c>
      <c r="E19">
        <v>9.8942038353803063</v>
      </c>
      <c r="F19">
        <v>13.952901853539956</v>
      </c>
      <c r="G19">
        <v>19.648694908001712</v>
      </c>
      <c r="H19">
        <v>22.631345490389354</v>
      </c>
    </row>
    <row r="20" spans="1:8" x14ac:dyDescent="0.25">
      <c r="A20">
        <v>300000</v>
      </c>
      <c r="B20">
        <v>1</v>
      </c>
      <c r="C20">
        <v>1.999245304925837</v>
      </c>
      <c r="D20">
        <v>5.9225246141278651</v>
      </c>
      <c r="E20">
        <v>9.8739875277757871</v>
      </c>
      <c r="F20">
        <v>13.81664994984955</v>
      </c>
      <c r="G20">
        <v>19.786268313702958</v>
      </c>
      <c r="H20">
        <v>23.956869565217392</v>
      </c>
    </row>
    <row r="21" spans="1:8" x14ac:dyDescent="0.25">
      <c r="A21">
        <v>500000</v>
      </c>
      <c r="B21">
        <v>1</v>
      </c>
      <c r="C21">
        <v>2</v>
      </c>
      <c r="D21">
        <v>5.9364463750129284</v>
      </c>
      <c r="E21">
        <v>9.8223743315508028</v>
      </c>
      <c r="F21">
        <v>13.707343283582089</v>
      </c>
      <c r="G21">
        <v>19.965043478260871</v>
      </c>
      <c r="H21">
        <v>23.807341352136046</v>
      </c>
    </row>
    <row r="22" spans="1:8" x14ac:dyDescent="0.25">
      <c r="A22">
        <v>700000</v>
      </c>
      <c r="B22">
        <v>1</v>
      </c>
      <c r="C22">
        <v>1.9993655572211406</v>
      </c>
      <c r="D22">
        <v>5.90285556881829</v>
      </c>
      <c r="E22">
        <v>9.9473912236182471</v>
      </c>
      <c r="F22">
        <v>13.975044563279857</v>
      </c>
      <c r="G22">
        <v>19.96893831148661</v>
      </c>
      <c r="H22">
        <v>23.819192293442018</v>
      </c>
    </row>
    <row r="23" spans="1:8" x14ac:dyDescent="0.25">
      <c r="A23">
        <v>900000</v>
      </c>
      <c r="B23">
        <v>1</v>
      </c>
      <c r="C23">
        <v>1.999908051317044</v>
      </c>
      <c r="D23">
        <v>5.8945484110229929</v>
      </c>
      <c r="E23">
        <v>9.8732559250764531</v>
      </c>
      <c r="F23">
        <v>13.914778275362808</v>
      </c>
      <c r="G23">
        <v>19.970763059971972</v>
      </c>
      <c r="H23">
        <v>23.959589517625233</v>
      </c>
    </row>
    <row r="24" spans="1:8" x14ac:dyDescent="0.25">
      <c r="A24">
        <v>1000000</v>
      </c>
      <c r="B24">
        <v>1</v>
      </c>
      <c r="C24">
        <v>1.9992293458147383</v>
      </c>
      <c r="D24">
        <v>5.8350658262593411</v>
      </c>
      <c r="E24">
        <v>9.9235590326554437</v>
      </c>
      <c r="F24">
        <v>13.868525174423873</v>
      </c>
      <c r="G24">
        <v>19.976202906116768</v>
      </c>
      <c r="H24">
        <v>23.952686489306206</v>
      </c>
    </row>
    <row r="25" spans="1:8" x14ac:dyDescent="0.25">
      <c r="A25">
        <v>3000000</v>
      </c>
      <c r="B25">
        <v>1</v>
      </c>
      <c r="C25">
        <v>1.9992975112449001</v>
      </c>
      <c r="D25">
        <v>5.8771722481301492</v>
      </c>
      <c r="E25">
        <v>9.841701020984118</v>
      </c>
      <c r="F25">
        <v>13.93992814856044</v>
      </c>
      <c r="G25">
        <v>19.68185520168031</v>
      </c>
      <c r="H25">
        <v>23.934840402425674</v>
      </c>
    </row>
    <row r="26" spans="1:8" x14ac:dyDescent="0.25">
      <c r="A26">
        <v>5000000</v>
      </c>
      <c r="B26">
        <v>1</v>
      </c>
      <c r="C26">
        <v>1.9994949129900543</v>
      </c>
      <c r="D26">
        <v>5.9014663359592872</v>
      </c>
      <c r="E26">
        <v>9.8629020133420973</v>
      </c>
      <c r="F26">
        <v>13.973404902748364</v>
      </c>
      <c r="G26">
        <v>19.839233407930326</v>
      </c>
      <c r="H26">
        <v>23.806380706502019</v>
      </c>
    </row>
    <row r="27" spans="1:8" x14ac:dyDescent="0.25">
      <c r="A27">
        <v>7000000</v>
      </c>
      <c r="B27">
        <v>1</v>
      </c>
      <c r="C27">
        <v>1.9989178572827893</v>
      </c>
      <c r="D27">
        <v>5.8675587604399606</v>
      </c>
      <c r="E27">
        <v>9.918873962702019</v>
      </c>
      <c r="F27">
        <v>13.959850416306534</v>
      </c>
      <c r="G27">
        <v>19.973787566183599</v>
      </c>
      <c r="H27">
        <v>23.798643505560737</v>
      </c>
    </row>
    <row r="28" spans="1:8" x14ac:dyDescent="0.25">
      <c r="A28">
        <v>9000000</v>
      </c>
      <c r="B28">
        <v>1</v>
      </c>
      <c r="C28">
        <v>1.9998751450591805</v>
      </c>
      <c r="D28">
        <v>5.9251849228550171</v>
      </c>
      <c r="E28">
        <v>9.9242521757507056</v>
      </c>
      <c r="F28">
        <v>13.705639076548566</v>
      </c>
      <c r="G28">
        <v>19.960962367954558</v>
      </c>
      <c r="H28">
        <v>23.98524623465568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B8" sqref="C1:AB8"/>
    </sheetView>
  </sheetViews>
  <sheetFormatPr defaultRowHeight="15" x14ac:dyDescent="0.25"/>
  <sheetData>
    <row r="1" spans="1:28" x14ac:dyDescent="0.25">
      <c r="D1">
        <v>100</v>
      </c>
      <c r="E1">
        <v>300</v>
      </c>
      <c r="F1">
        <v>500</v>
      </c>
      <c r="G1">
        <v>700</v>
      </c>
      <c r="H1">
        <v>900</v>
      </c>
      <c r="I1">
        <v>1000</v>
      </c>
      <c r="J1">
        <v>3000</v>
      </c>
      <c r="K1">
        <v>5000</v>
      </c>
      <c r="L1">
        <v>7000</v>
      </c>
      <c r="M1">
        <v>9000</v>
      </c>
      <c r="N1">
        <v>10000</v>
      </c>
      <c r="O1">
        <v>30000</v>
      </c>
      <c r="P1">
        <v>50000</v>
      </c>
      <c r="Q1">
        <v>70000</v>
      </c>
      <c r="R1">
        <v>90000</v>
      </c>
      <c r="S1">
        <v>100000</v>
      </c>
      <c r="T1">
        <v>300000</v>
      </c>
      <c r="U1">
        <v>500000</v>
      </c>
      <c r="V1">
        <v>700000</v>
      </c>
      <c r="W1">
        <v>900000</v>
      </c>
      <c r="X1">
        <v>1000000</v>
      </c>
      <c r="Y1">
        <v>3000000</v>
      </c>
      <c r="Z1">
        <v>5000000</v>
      </c>
      <c r="AA1">
        <v>7000000</v>
      </c>
      <c r="AB1">
        <v>9000000</v>
      </c>
    </row>
    <row r="2" spans="1:28" x14ac:dyDescent="0.25">
      <c r="A2" t="s">
        <v>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 t="s">
        <v>9</v>
      </c>
      <c r="C3">
        <v>2</v>
      </c>
      <c r="D3">
        <v>1.9299610894941635</v>
      </c>
      <c r="E3">
        <v>1.9727891156462585</v>
      </c>
      <c r="F3">
        <v>1.9098360655737705</v>
      </c>
      <c r="G3">
        <v>2.0308641975308643</v>
      </c>
      <c r="H3">
        <v>1.985714285714286</v>
      </c>
      <c r="I3">
        <v>1.9957081545064377</v>
      </c>
      <c r="J3">
        <v>1.9856527977044478</v>
      </c>
      <c r="K3">
        <v>2</v>
      </c>
      <c r="L3">
        <v>1.9938080495356036</v>
      </c>
      <c r="M3">
        <v>1.9990338164251209</v>
      </c>
      <c r="N3">
        <v>1.9952215464813206</v>
      </c>
      <c r="O3">
        <v>1.9975351602145861</v>
      </c>
      <c r="P3">
        <v>1.9989552498694061</v>
      </c>
      <c r="Q3">
        <v>1.9992536385122528</v>
      </c>
      <c r="R3">
        <v>1.9988875453446193</v>
      </c>
      <c r="S3">
        <v>1.999172798119204</v>
      </c>
      <c r="T3">
        <v>1.999245304925837</v>
      </c>
      <c r="U3">
        <v>2</v>
      </c>
      <c r="V3">
        <v>1.9993655572211406</v>
      </c>
      <c r="W3">
        <v>1.999908051317044</v>
      </c>
      <c r="X3">
        <v>1.9992293458147383</v>
      </c>
      <c r="Y3">
        <v>1.9992975112449001</v>
      </c>
      <c r="Z3">
        <v>1.9994949129900543</v>
      </c>
      <c r="AA3">
        <v>1.9989178572827893</v>
      </c>
      <c r="AB3">
        <v>1.9998751450591805</v>
      </c>
    </row>
    <row r="4" spans="1:28" x14ac:dyDescent="0.25">
      <c r="A4" t="s">
        <v>11</v>
      </c>
      <c r="C4">
        <v>4</v>
      </c>
      <c r="D4">
        <v>5.2765957446808516</v>
      </c>
      <c r="E4">
        <v>5.5133079847908739</v>
      </c>
      <c r="F4">
        <v>5.6968215158924203</v>
      </c>
      <c r="G4">
        <v>5.6920415224913494</v>
      </c>
      <c r="H4">
        <v>5.5305039787798407</v>
      </c>
      <c r="I4">
        <v>5.6707317073170724</v>
      </c>
      <c r="J4">
        <v>5.8396624472573837</v>
      </c>
      <c r="K4">
        <v>5.8925831202046037</v>
      </c>
      <c r="L4">
        <v>5.8122743682310469</v>
      </c>
      <c r="M4">
        <v>5.8199718706047818</v>
      </c>
      <c r="N4">
        <v>5.8734015345268533</v>
      </c>
      <c r="O4">
        <v>5.9103389103389103</v>
      </c>
      <c r="P4">
        <v>5.8676207513416818</v>
      </c>
      <c r="Q4">
        <v>5.9426881124052509</v>
      </c>
      <c r="R4">
        <v>5.9574744125702752</v>
      </c>
      <c r="S4">
        <v>5.9120638599201749</v>
      </c>
      <c r="T4">
        <v>5.9225246141278651</v>
      </c>
      <c r="U4">
        <v>5.9364463750129284</v>
      </c>
      <c r="V4">
        <v>5.90285556881829</v>
      </c>
      <c r="W4">
        <v>5.8945484110229929</v>
      </c>
      <c r="X4">
        <v>5.8350658262593411</v>
      </c>
      <c r="Y4">
        <v>5.8771722481301492</v>
      </c>
      <c r="Z4">
        <v>5.9014663359592872</v>
      </c>
      <c r="AA4">
        <v>5.8675587604399606</v>
      </c>
      <c r="AB4">
        <v>5.9251849228550171</v>
      </c>
    </row>
    <row r="5" spans="1:28" x14ac:dyDescent="0.25">
      <c r="A5" t="s">
        <v>13</v>
      </c>
      <c r="C5">
        <v>8</v>
      </c>
      <c r="D5">
        <v>4.3893805309734519</v>
      </c>
      <c r="E5">
        <v>9.7972972972972965</v>
      </c>
      <c r="F5">
        <v>8.8593155893536117</v>
      </c>
      <c r="G5">
        <v>8.8203753351206426</v>
      </c>
      <c r="H5">
        <v>8.5102040816326543</v>
      </c>
      <c r="I5">
        <v>9.3186372745490971</v>
      </c>
      <c r="J5">
        <v>9.2885906040268456</v>
      </c>
      <c r="K5">
        <v>9.7215189873417724</v>
      </c>
      <c r="L5">
        <v>9.6407185628742518</v>
      </c>
      <c r="M5">
        <v>9.713615023474178</v>
      </c>
      <c r="N5">
        <v>9.7309322033898304</v>
      </c>
      <c r="O5">
        <v>9.6748595505617985</v>
      </c>
      <c r="P5">
        <v>9.8161607524583143</v>
      </c>
      <c r="Q5">
        <v>9.8149618320610692</v>
      </c>
      <c r="R5">
        <v>9.90105414470532</v>
      </c>
      <c r="S5">
        <v>9.8942038353803063</v>
      </c>
      <c r="T5">
        <v>9.8739875277757871</v>
      </c>
      <c r="U5">
        <v>9.8223743315508028</v>
      </c>
      <c r="V5">
        <v>9.9473912236182471</v>
      </c>
      <c r="W5">
        <v>9.8732559250764531</v>
      </c>
      <c r="X5">
        <v>9.9235590326554437</v>
      </c>
      <c r="Y5">
        <v>9.841701020984118</v>
      </c>
      <c r="Z5">
        <v>9.8629020133420973</v>
      </c>
      <c r="AA5">
        <v>9.918873962702019</v>
      </c>
      <c r="AB5">
        <v>9.9242521757507056</v>
      </c>
    </row>
    <row r="6" spans="1:28" x14ac:dyDescent="0.25">
      <c r="A6" t="s">
        <v>15</v>
      </c>
      <c r="C6">
        <v>12</v>
      </c>
      <c r="D6">
        <v>6.7027027027027035</v>
      </c>
      <c r="E6">
        <v>11.153846153846153</v>
      </c>
      <c r="F6">
        <v>12.459893048128343</v>
      </c>
      <c r="G6">
        <v>12.557251908396944</v>
      </c>
      <c r="H6">
        <v>13.072100313479623</v>
      </c>
      <c r="I6">
        <v>12.301587301587301</v>
      </c>
      <c r="J6">
        <v>13.180952380952382</v>
      </c>
      <c r="K6">
        <v>13.395348837209303</v>
      </c>
      <c r="L6">
        <v>13.52941176470588</v>
      </c>
      <c r="M6">
        <v>13.839464882943144</v>
      </c>
      <c r="N6">
        <v>13.508823529411766</v>
      </c>
      <c r="O6">
        <v>13.600197433366239</v>
      </c>
      <c r="P6">
        <v>13.915151515151514</v>
      </c>
      <c r="Q6">
        <v>13.831325301204819</v>
      </c>
      <c r="R6">
        <v>13.58100558659218</v>
      </c>
      <c r="S6">
        <v>13.952901853539956</v>
      </c>
      <c r="T6">
        <v>13.81664994984955</v>
      </c>
      <c r="U6">
        <v>13.707343283582089</v>
      </c>
      <c r="V6">
        <v>13.975044563279857</v>
      </c>
      <c r="W6">
        <v>13.914778275362808</v>
      </c>
      <c r="X6">
        <v>13.868525174423873</v>
      </c>
      <c r="Y6">
        <v>13.93992814856044</v>
      </c>
      <c r="Z6">
        <v>13.973404902748364</v>
      </c>
      <c r="AA6">
        <v>13.959850416306534</v>
      </c>
      <c r="AB6">
        <v>13.705639076548566</v>
      </c>
    </row>
    <row r="7" spans="1:28" x14ac:dyDescent="0.25">
      <c r="A7" t="s">
        <v>17</v>
      </c>
      <c r="C7">
        <v>18</v>
      </c>
      <c r="D7">
        <v>9.0181818181818176</v>
      </c>
      <c r="E7">
        <v>19.594594594594593</v>
      </c>
      <c r="F7">
        <v>13.625730994152047</v>
      </c>
      <c r="G7">
        <v>17.783783783783782</v>
      </c>
      <c r="H7">
        <v>14.734982332155477</v>
      </c>
      <c r="I7">
        <v>17.953667953667953</v>
      </c>
      <c r="J7">
        <v>18.804347826086957</v>
      </c>
      <c r="K7">
        <v>18.885245901639347</v>
      </c>
      <c r="L7">
        <v>19.754601226993866</v>
      </c>
      <c r="M7">
        <v>19.704761904761906</v>
      </c>
      <c r="N7">
        <v>19.461864406779661</v>
      </c>
      <c r="O7">
        <v>19.737822349570202</v>
      </c>
      <c r="P7">
        <v>19.623931623931622</v>
      </c>
      <c r="Q7">
        <v>19.6840171463564</v>
      </c>
      <c r="R7">
        <v>19.907032755298651</v>
      </c>
      <c r="S7">
        <v>19.648694908001712</v>
      </c>
      <c r="T7">
        <v>19.786268313702958</v>
      </c>
      <c r="U7">
        <v>19.965043478260871</v>
      </c>
      <c r="V7">
        <v>19.96893831148661</v>
      </c>
      <c r="W7">
        <v>19.970763059971972</v>
      </c>
      <c r="X7">
        <v>19.976202906116768</v>
      </c>
      <c r="Y7">
        <v>19.68185520168031</v>
      </c>
      <c r="Z7">
        <v>19.839233407930326</v>
      </c>
      <c r="AA7">
        <v>19.973787566183599</v>
      </c>
      <c r="AB7">
        <v>19.960962367954558</v>
      </c>
    </row>
    <row r="8" spans="1:28" x14ac:dyDescent="0.25">
      <c r="A8" t="s">
        <v>19</v>
      </c>
      <c r="C8">
        <v>24</v>
      </c>
      <c r="D8">
        <v>9.0181818181818176</v>
      </c>
      <c r="E8">
        <v>11.24031007751938</v>
      </c>
      <c r="F8">
        <v>18.062015503875969</v>
      </c>
      <c r="G8">
        <v>15.970873786407767</v>
      </c>
      <c r="H8">
        <v>20.643564356435643</v>
      </c>
      <c r="I8">
        <v>19.1358024691358</v>
      </c>
      <c r="J8">
        <v>21.259600614439325</v>
      </c>
      <c r="K8">
        <v>23.462321792260692</v>
      </c>
      <c r="L8">
        <v>23.676470588235293</v>
      </c>
      <c r="M8">
        <v>23.378531073446325</v>
      </c>
      <c r="N8">
        <v>23.797927461139896</v>
      </c>
      <c r="O8">
        <v>23.876949740034664</v>
      </c>
      <c r="P8">
        <v>23.916666666666668</v>
      </c>
      <c r="Q8">
        <v>23.275887038377988</v>
      </c>
      <c r="R8">
        <v>22.73212321232123</v>
      </c>
      <c r="S8">
        <v>22.631345490389354</v>
      </c>
      <c r="T8">
        <v>23.956869565217392</v>
      </c>
      <c r="U8">
        <v>23.807341352136046</v>
      </c>
      <c r="V8">
        <v>23.819192293442018</v>
      </c>
      <c r="W8">
        <v>23.959589517625233</v>
      </c>
      <c r="X8">
        <v>23.952686489306206</v>
      </c>
      <c r="Y8">
        <v>23.934840402425674</v>
      </c>
      <c r="Z8">
        <v>23.806380706502019</v>
      </c>
      <c r="AA8">
        <v>23.798643505560737</v>
      </c>
      <c r="AB8">
        <v>23.98524623465568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faiz</dc:creator>
  <cp:lastModifiedBy>atif faiz</cp:lastModifiedBy>
  <dcterms:created xsi:type="dcterms:W3CDTF">2014-10-24T08:28:14Z</dcterms:created>
  <dcterms:modified xsi:type="dcterms:W3CDTF">2014-10-24T11:28:54Z</dcterms:modified>
</cp:coreProperties>
</file>