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sten Hildebrandt\workspaceLuna_2015-07_jasima\TestMiniFab\"/>
    </mc:Choice>
  </mc:AlternateContent>
  <bookViews>
    <workbookView xWindow="0" yWindow="0" windowWidth="46080" windowHeight="22368"/>
  </bookViews>
  <sheets>
    <sheet name="Tabelle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5" i="1"/>
  <c r="D2" i="1"/>
  <c r="E16" i="1" s="1"/>
  <c r="F16" i="1" s="1"/>
  <c r="E15" i="1" l="1"/>
  <c r="E17" i="1"/>
  <c r="F17" i="1" s="1"/>
  <c r="F15" i="1" l="1"/>
  <c r="E20" i="1"/>
</calcChain>
</file>

<file path=xl/sharedStrings.xml><?xml version="1.0" encoding="utf-8"?>
<sst xmlns="http://schemas.openxmlformats.org/spreadsheetml/2006/main" count="20" uniqueCount="19">
  <si>
    <t>iat</t>
  </si>
  <si>
    <t>s1</t>
  </si>
  <si>
    <t>group</t>
  </si>
  <si>
    <t>step</t>
  </si>
  <si>
    <t>s2</t>
  </si>
  <si>
    <t>s3</t>
  </si>
  <si>
    <t>s4</t>
  </si>
  <si>
    <t>s6</t>
  </si>
  <si>
    <t>s5</t>
  </si>
  <si>
    <t>t</t>
  </si>
  <si>
    <t>(starts per day)</t>
  </si>
  <si>
    <t>Zeilenbeschriftungen</t>
  </si>
  <si>
    <t>Gesamtergebnis</t>
  </si>
  <si>
    <t>Summe von t</t>
  </si>
  <si>
    <t>maxPerDay</t>
  </si>
  <si>
    <t>util</t>
  </si>
  <si>
    <t>numInGroup</t>
  </si>
  <si>
    <t>max:</t>
  </si>
  <si>
    <t>start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</si>
</sst>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9" fontId="0" fillId="0" borderId="0" xfId="2" applyFont="1"/>
    <xf numFmtId="9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Hildebrandt" refreshedDate="42214.706227893519" createdVersion="5" refreshedVersion="5" minRefreshableVersion="3" recordCount="6">
  <cacheSource type="worksheet">
    <worksheetSource ref="A4:C10" sheet="Tabelle1"/>
  </cacheSource>
  <cacheFields count="3">
    <cacheField name="step" numFmtId="0">
      <sharedItems/>
    </cacheField>
    <cacheField name="group" numFmtId="0">
      <sharedItems containsSemiMixedTypes="0" containsString="0" containsNumber="1" containsInteger="1" minValue="1" maxValue="3" count="3">
        <n v="1"/>
        <n v="2"/>
        <n v="3"/>
      </sharedItems>
    </cacheField>
    <cacheField name="t" numFmtId="0">
      <sharedItems containsSemiMixedTypes="0" containsString="0" containsNumber="1" containsInteger="1" minValue="30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s1"/>
    <x v="0"/>
    <n v="95"/>
  </r>
  <r>
    <s v="s2"/>
    <x v="1"/>
    <n v="60"/>
  </r>
  <r>
    <s v="s3"/>
    <x v="2"/>
    <n v="75"/>
  </r>
  <r>
    <s v="s4"/>
    <x v="1"/>
    <n v="80"/>
  </r>
  <r>
    <s v="s5"/>
    <x v="0"/>
    <n v="105"/>
  </r>
  <r>
    <s v="s6"/>
    <x v="2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4:B18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2" sqref="J2"/>
    </sheetView>
  </sheetViews>
  <sheetFormatPr baseColWidth="10" defaultRowHeight="14.4" x14ac:dyDescent="0.3"/>
  <cols>
    <col min="1" max="1" width="21" bestFit="1" customWidth="1"/>
    <col min="2" max="2" width="12.21875" bestFit="1" customWidth="1"/>
  </cols>
  <sheetData>
    <row r="1" spans="1:10" x14ac:dyDescent="0.3">
      <c r="J1" t="s">
        <v>0</v>
      </c>
    </row>
    <row r="2" spans="1:10" x14ac:dyDescent="0.3">
      <c r="A2" t="s">
        <v>0</v>
      </c>
      <c r="B2">
        <v>149.98556612790568</v>
      </c>
      <c r="D2">
        <f>24*60/B2</f>
        <v>9.6009238567128996</v>
      </c>
      <c r="E2" t="s">
        <v>10</v>
      </c>
      <c r="H2" t="s">
        <v>18</v>
      </c>
      <c r="I2" s="6">
        <v>0.9</v>
      </c>
      <c r="J2">
        <v>116.63</v>
      </c>
    </row>
    <row r="3" spans="1:10" x14ac:dyDescent="0.3">
      <c r="I3" s="6">
        <v>0.8</v>
      </c>
      <c r="J3">
        <v>131.25</v>
      </c>
    </row>
    <row r="4" spans="1:10" x14ac:dyDescent="0.3">
      <c r="A4" t="s">
        <v>3</v>
      </c>
      <c r="B4" t="s">
        <v>2</v>
      </c>
      <c r="C4" t="s">
        <v>9</v>
      </c>
      <c r="I4" s="6">
        <v>0.7</v>
      </c>
      <c r="J4">
        <v>149.99</v>
      </c>
    </row>
    <row r="5" spans="1:10" x14ac:dyDescent="0.3">
      <c r="A5" t="s">
        <v>1</v>
      </c>
      <c r="B5">
        <v>1</v>
      </c>
      <c r="C5">
        <v>95</v>
      </c>
    </row>
    <row r="6" spans="1:10" x14ac:dyDescent="0.3">
      <c r="A6" t="s">
        <v>4</v>
      </c>
      <c r="B6">
        <v>2</v>
      </c>
      <c r="C6">
        <v>60</v>
      </c>
    </row>
    <row r="7" spans="1:10" x14ac:dyDescent="0.3">
      <c r="A7" t="s">
        <v>5</v>
      </c>
      <c r="B7">
        <v>3</v>
      </c>
      <c r="C7">
        <v>75</v>
      </c>
    </row>
    <row r="8" spans="1:10" x14ac:dyDescent="0.3">
      <c r="A8" t="s">
        <v>6</v>
      </c>
      <c r="B8">
        <v>2</v>
      </c>
      <c r="C8">
        <v>80</v>
      </c>
    </row>
    <row r="9" spans="1:10" x14ac:dyDescent="0.3">
      <c r="A9" t="s">
        <v>8</v>
      </c>
      <c r="B9">
        <v>1</v>
      </c>
      <c r="C9">
        <v>105</v>
      </c>
    </row>
    <row r="10" spans="1:10" x14ac:dyDescent="0.3">
      <c r="A10" t="s">
        <v>7</v>
      </c>
      <c r="B10">
        <v>3</v>
      </c>
      <c r="C10">
        <v>30</v>
      </c>
    </row>
    <row r="14" spans="1:10" x14ac:dyDescent="0.3">
      <c r="A14" s="1" t="s">
        <v>11</v>
      </c>
      <c r="B14" t="s">
        <v>13</v>
      </c>
      <c r="C14" t="s">
        <v>16</v>
      </c>
      <c r="D14" t="s">
        <v>14</v>
      </c>
      <c r="E14" t="s">
        <v>15</v>
      </c>
    </row>
    <row r="15" spans="1:10" x14ac:dyDescent="0.3">
      <c r="A15" s="2">
        <v>1</v>
      </c>
      <c r="B15" s="3">
        <v>200</v>
      </c>
      <c r="C15">
        <v>2</v>
      </c>
      <c r="D15" s="4">
        <f>24*60/B15*C15</f>
        <v>14.4</v>
      </c>
      <c r="E15" s="5">
        <f>$D$2/D15</f>
        <v>0.66673082338284029</v>
      </c>
      <c r="F15">
        <f>E15*C15</f>
        <v>1.3334616467656806</v>
      </c>
    </row>
    <row r="16" spans="1:10" x14ac:dyDescent="0.3">
      <c r="A16" s="2">
        <v>2</v>
      </c>
      <c r="B16" s="3">
        <v>140</v>
      </c>
      <c r="C16">
        <v>2</v>
      </c>
      <c r="D16" s="4">
        <f t="shared" ref="D16:D17" si="0">24*60/B16*C16</f>
        <v>20.571428571428573</v>
      </c>
      <c r="E16" s="5">
        <f t="shared" ref="E16:E17" si="1">$D$2/D16</f>
        <v>0.46671157636798816</v>
      </c>
      <c r="F16">
        <f t="shared" ref="F16:F18" si="2">E16*C16</f>
        <v>0.93342315273597631</v>
      </c>
    </row>
    <row r="17" spans="1:6" x14ac:dyDescent="0.3">
      <c r="A17" s="2">
        <v>3</v>
      </c>
      <c r="B17" s="3">
        <v>105</v>
      </c>
      <c r="C17">
        <v>1</v>
      </c>
      <c r="D17" s="4">
        <f t="shared" si="0"/>
        <v>13.714285714285714</v>
      </c>
      <c r="E17" s="5">
        <f t="shared" si="1"/>
        <v>0.70006736455198226</v>
      </c>
      <c r="F17">
        <f t="shared" si="2"/>
        <v>0.70006736455198226</v>
      </c>
    </row>
    <row r="18" spans="1:6" x14ac:dyDescent="0.3">
      <c r="A18" s="2" t="s">
        <v>12</v>
      </c>
      <c r="B18" s="3">
        <v>445</v>
      </c>
    </row>
    <row r="20" spans="1:6" x14ac:dyDescent="0.3">
      <c r="D20" t="s">
        <v>17</v>
      </c>
      <c r="E20" s="6">
        <f>MAX(E15:E17)</f>
        <v>0.70006736455198226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Hildebrandt</dc:creator>
  <cp:lastModifiedBy>Torsten Hildebrandt</cp:lastModifiedBy>
  <dcterms:created xsi:type="dcterms:W3CDTF">2015-07-29T14:52:48Z</dcterms:created>
  <dcterms:modified xsi:type="dcterms:W3CDTF">2015-07-30T07:37:12Z</dcterms:modified>
</cp:coreProperties>
</file>