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/>
  <mc:AlternateContent xmlns:mc="http://schemas.openxmlformats.org/markup-compatibility/2006">
    <mc:Choice Requires="x15">
      <x15ac:absPath xmlns:x15ac="http://schemas.microsoft.com/office/spreadsheetml/2010/11/ac" url="C:\Users\88017\Desktop\"/>
    </mc:Choice>
  </mc:AlternateContent>
  <xr:revisionPtr revIDLastSave="0" documentId="13_ncr:1_{A88DDECC-DE79-4FC8-8A5A-15E76945AA3D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Web" sheetId="1" r:id="rId1"/>
    <sheet name="Ap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8" i="2" l="1"/>
  <c r="J28" i="2"/>
  <c r="I28" i="2"/>
  <c r="H28" i="2"/>
  <c r="L27" i="2"/>
  <c r="L28" i="2" s="1"/>
  <c r="I28" i="1"/>
  <c r="F27" i="2"/>
  <c r="H6" i="2" s="1"/>
  <c r="E28" i="2"/>
  <c r="D28" i="2"/>
  <c r="C28" i="2"/>
  <c r="B28" i="2"/>
  <c r="K28" i="1"/>
  <c r="J28" i="1"/>
  <c r="H28" i="1"/>
  <c r="D28" i="1"/>
  <c r="C28" i="1"/>
  <c r="B28" i="1"/>
  <c r="E28" i="1" l="1"/>
  <c r="L27" i="1" l="1"/>
  <c r="F27" i="1"/>
  <c r="H6" i="1" l="1"/>
  <c r="L2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3" authorId="0" shapeId="0" xr:uid="{00000000-0006-0000-0000-000001000000}">
      <text>
        <r>
          <rPr>
            <sz val="10"/>
            <color rgb="FF000000"/>
            <rFont val="Arial"/>
          </rPr>
          <t>Specify you test run ID from TestRail here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3" authorId="0" shapeId="0" xr:uid="{F79F6A63-F809-4C53-84BF-D9BF8F83061C}">
      <text>
        <r>
          <rPr>
            <sz val="10"/>
            <color rgb="FF000000"/>
            <rFont val="Arial"/>
          </rPr>
          <t>Specify you test run ID from TestRail here</t>
        </r>
      </text>
    </comment>
  </commentList>
</comments>
</file>

<file path=xl/sharedStrings.xml><?xml version="1.0" encoding="utf-8"?>
<sst xmlns="http://schemas.openxmlformats.org/spreadsheetml/2006/main" count="68" uniqueCount="31">
  <si>
    <t>Test Case Run</t>
  </si>
  <si>
    <t xml:space="preserve">Compo￼nent wise </t>
  </si>
  <si>
    <t>Status</t>
  </si>
  <si>
    <t>Count</t>
  </si>
  <si>
    <t>%</t>
  </si>
  <si>
    <t>Passed</t>
  </si>
  <si>
    <t>Total Bugs</t>
  </si>
  <si>
    <t>Android</t>
  </si>
  <si>
    <t>Blocked</t>
  </si>
  <si>
    <t>Untested</t>
  </si>
  <si>
    <t>Retest</t>
  </si>
  <si>
    <t>Failed</t>
  </si>
  <si>
    <t>Severity</t>
  </si>
  <si>
    <t>Bug-Type</t>
  </si>
  <si>
    <t>Component</t>
  </si>
  <si>
    <t>Critical</t>
  </si>
  <si>
    <t>Major</t>
  </si>
  <si>
    <t>Minor</t>
  </si>
  <si>
    <t>Low</t>
  </si>
  <si>
    <t>Subtotal</t>
  </si>
  <si>
    <t>Functional</t>
  </si>
  <si>
    <t>Visual</t>
  </si>
  <si>
    <t>Performance</t>
  </si>
  <si>
    <t>Crash</t>
  </si>
  <si>
    <t>Total</t>
  </si>
  <si>
    <t>Component vs Severity</t>
  </si>
  <si>
    <t>Component vs Bug-Type</t>
  </si>
  <si>
    <t>Web</t>
  </si>
  <si>
    <t>Project Name: PriyoShop (Web)
Sprint - 1
No. of Features: 9
No. of test Cases: 16
Total Bugs: 9</t>
  </si>
  <si>
    <t>Project Name: PriyoShop (App)
Sprint - 1
No. of Features: 9
No. of test Cases: 16
Total Bugs: 10</t>
  </si>
  <si>
    <t>Sprint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</si>
</sst>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b/>
      <sz val="14"/>
      <color theme="1"/>
      <name val="Arial"/>
    </font>
    <font>
      <sz val="10"/>
      <name val="Arial"/>
    </font>
    <font>
      <sz val="10"/>
      <color theme="1"/>
      <name val="Arial"/>
    </font>
    <font>
      <b/>
      <sz val="10"/>
      <color theme="1"/>
      <name val="Arial"/>
    </font>
    <font>
      <u/>
      <sz val="10"/>
      <color rgb="FF1155CC"/>
      <name val="Arial"/>
    </font>
    <font>
      <b/>
      <sz val="9"/>
      <color theme="1"/>
      <name val="Arial"/>
      <family val="2"/>
    </font>
    <font>
      <sz val="9"/>
      <name val="Arial"/>
      <family val="2"/>
    </font>
    <font>
      <u/>
      <sz val="10"/>
      <color rgb="FF1155CC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93C47D"/>
        <bgColor rgb="FF93C47D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3" fillId="0" borderId="0" xfId="0" applyFont="1" applyAlignment="1"/>
    <xf numFmtId="0" fontId="1" fillId="0" borderId="0" xfId="0" applyFont="1" applyAlignment="1">
      <alignment vertical="top" wrapText="1"/>
    </xf>
    <xf numFmtId="0" fontId="4" fillId="0" borderId="4" xfId="0" applyFont="1" applyBorder="1" applyAlignment="1">
      <alignment wrapText="1"/>
    </xf>
    <xf numFmtId="0" fontId="4" fillId="2" borderId="4" xfId="0" applyFont="1" applyFill="1" applyBorder="1" applyAlignment="1">
      <alignment horizontal="center" wrapText="1"/>
    </xf>
    <xf numFmtId="0" fontId="5" fillId="0" borderId="4" xfId="0" applyFont="1" applyBorder="1" applyAlignment="1">
      <alignment horizontal="center" wrapText="1"/>
    </xf>
    <xf numFmtId="0" fontId="4" fillId="4" borderId="4" xfId="0" applyFont="1" applyFill="1" applyBorder="1" applyAlignment="1"/>
    <xf numFmtId="0" fontId="3" fillId="4" borderId="4" xfId="0" applyFont="1" applyFill="1" applyBorder="1" applyAlignment="1"/>
    <xf numFmtId="0" fontId="4" fillId="0" borderId="4" xfId="0" applyFont="1" applyBorder="1" applyAlignment="1"/>
    <xf numFmtId="0" fontId="3" fillId="0" borderId="4" xfId="0" applyFont="1" applyBorder="1" applyAlignment="1">
      <alignment horizontal="right"/>
    </xf>
    <xf numFmtId="10" fontId="3" fillId="0" borderId="4" xfId="0" applyNumberFormat="1" applyFont="1" applyBorder="1" applyAlignment="1">
      <alignment horizontal="right"/>
    </xf>
    <xf numFmtId="0" fontId="4" fillId="3" borderId="4" xfId="0" applyFont="1" applyFill="1" applyBorder="1" applyAlignment="1">
      <alignment vertical="top" wrapText="1"/>
    </xf>
    <xf numFmtId="0" fontId="4" fillId="0" borderId="4" xfId="0" applyFont="1" applyBorder="1" applyAlignment="1">
      <alignment horizontal="right"/>
    </xf>
    <xf numFmtId="10" fontId="3" fillId="0" borderId="4" xfId="0" applyNumberFormat="1" applyFont="1" applyBorder="1" applyAlignment="1">
      <alignment horizontal="right"/>
    </xf>
    <xf numFmtId="0" fontId="4" fillId="0" borderId="4" xfId="0" applyFont="1" applyBorder="1" applyAlignment="1">
      <alignment horizontal="right" wrapText="1"/>
    </xf>
    <xf numFmtId="0" fontId="4" fillId="0" borderId="4" xfId="0" applyFont="1" applyBorder="1" applyAlignment="1">
      <alignment horizontal="right"/>
    </xf>
    <xf numFmtId="0" fontId="4" fillId="0" borderId="0" xfId="0" applyFont="1"/>
    <xf numFmtId="0" fontId="4" fillId="5" borderId="4" xfId="0" applyFont="1" applyFill="1" applyBorder="1" applyAlignment="1">
      <alignment vertical="top" wrapText="1"/>
    </xf>
    <xf numFmtId="0" fontId="3" fillId="0" borderId="0" xfId="0" applyFont="1" applyAlignment="1">
      <alignment horizontal="left"/>
    </xf>
    <xf numFmtId="0" fontId="6" fillId="0" borderId="1" xfId="0" applyFont="1" applyBorder="1" applyAlignment="1">
      <alignment vertical="top" wrapText="1"/>
    </xf>
    <xf numFmtId="0" fontId="7" fillId="0" borderId="2" xfId="0" applyFont="1" applyBorder="1"/>
    <xf numFmtId="0" fontId="7" fillId="0" borderId="3" xfId="0" applyFont="1" applyBorder="1"/>
    <xf numFmtId="0" fontId="1" fillId="3" borderId="1" xfId="0" applyFont="1" applyFill="1" applyBorder="1" applyAlignment="1"/>
    <xf numFmtId="0" fontId="2" fillId="0" borderId="2" xfId="0" applyFont="1" applyBorder="1"/>
    <xf numFmtId="0" fontId="4" fillId="3" borderId="1" xfId="0" applyFont="1" applyFill="1" applyBorder="1" applyAlignment="1">
      <alignment horizontal="center" vertical="top" wrapText="1"/>
    </xf>
    <xf numFmtId="0" fontId="2" fillId="0" borderId="3" xfId="0" applyFont="1" applyBorder="1"/>
    <xf numFmtId="0" fontId="4" fillId="3" borderId="3" xfId="0" applyFont="1" applyFill="1" applyBorder="1" applyAlignment="1">
      <alignment horizontal="center" vertical="top" wrapText="1"/>
    </xf>
    <xf numFmtId="0" fontId="8" fillId="0" borderId="4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061689964674688"/>
          <c:y val="8.727272727272728E-2"/>
          <c:w val="0.83258234612565318"/>
          <c:h val="0.63428107850155091"/>
        </c:manualLayout>
      </c:layout>
      <c:barChart>
        <c:barDir val="col"/>
        <c:grouping val="clustered"/>
        <c:varyColors val="1"/>
        <c:ser>
          <c:idx val="0"/>
          <c:order val="0"/>
          <c:invertIfNegative val="1"/>
          <c:dPt>
            <c:idx val="0"/>
            <c:invertIfNegative val="1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35BD-404B-A857-C75B7E6255A8}"/>
              </c:ext>
            </c:extLst>
          </c:dPt>
          <c:dPt>
            <c:idx val="1"/>
            <c:invertIfNegative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B3C-4476-957C-11DABBAE2748}"/>
              </c:ext>
            </c:extLst>
          </c:dPt>
          <c:dPt>
            <c:idx val="2"/>
            <c:invertIfNegative val="1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7B3C-4476-957C-11DABBAE274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Web!$G$5:$H$5</c:f>
              <c:strCache>
                <c:ptCount val="2"/>
                <c:pt idx="0">
                  <c:v>Total Bugs</c:v>
                </c:pt>
                <c:pt idx="1">
                  <c:v>Web</c:v>
                </c:pt>
              </c:strCache>
            </c:strRef>
          </c:cat>
          <c:val>
            <c:numRef>
              <c:f>Web!$G$6:$H$6</c:f>
              <c:numCache>
                <c:formatCode>General</c:formatCode>
                <c:ptCount val="2"/>
                <c:pt idx="0">
                  <c:v>19</c:v>
                </c:pt>
                <c:pt idx="1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B3C-4476-957C-11DABBAE274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58612480"/>
        <c:axId val="187404288"/>
      </c:barChart>
      <c:catAx>
        <c:axId val="1586124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404288"/>
        <c:crosses val="autoZero"/>
        <c:auto val="1"/>
        <c:lblAlgn val="ctr"/>
        <c:lblOffset val="100"/>
        <c:noMultiLvlLbl val="1"/>
      </c:catAx>
      <c:valAx>
        <c:axId val="187404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6124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4924997384828727"/>
          <c:y val="0.88872956335003583"/>
          <c:w val="0.33621138833168968"/>
          <c:h val="9.187649725602482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472440944881891E-2"/>
          <c:y val="0.16712962962962963"/>
          <c:w val="0.9020831146106737"/>
          <c:h val="0.58159886264216976"/>
        </c:manualLayout>
      </c:layout>
      <c:barChart>
        <c:barDir val="col"/>
        <c:grouping val="clustered"/>
        <c:varyColors val="0"/>
        <c:ser>
          <c:idx val="0"/>
          <c:order val="0"/>
          <c:tx>
            <c:v>Count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Web!$A$3:$A$9</c:f>
              <c:strCache>
                <c:ptCount val="7"/>
                <c:pt idx="0">
                  <c:v>Test Case Run</c:v>
                </c:pt>
                <c:pt idx="1">
                  <c:v>Status</c:v>
                </c:pt>
                <c:pt idx="2">
                  <c:v>Passed</c:v>
                </c:pt>
                <c:pt idx="3">
                  <c:v>Blocked</c:v>
                </c:pt>
                <c:pt idx="4">
                  <c:v>Untested</c:v>
                </c:pt>
                <c:pt idx="5">
                  <c:v>Retest</c:v>
                </c:pt>
                <c:pt idx="6">
                  <c:v>Failed</c:v>
                </c:pt>
              </c:strCache>
            </c:strRef>
          </c:cat>
          <c:val>
            <c:numRef>
              <c:f>Web!$B$3:$B$9</c:f>
              <c:numCache>
                <c:formatCode>General</c:formatCode>
                <c:ptCount val="7"/>
                <c:pt idx="0">
                  <c:v>16</c:v>
                </c:pt>
                <c:pt idx="1">
                  <c:v>0</c:v>
                </c:pt>
                <c:pt idx="2">
                  <c:v>7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F9-48AD-AD2E-684AFDA39906}"/>
            </c:ext>
          </c:extLst>
        </c:ser>
        <c:ser>
          <c:idx val="1"/>
          <c:order val="1"/>
          <c:tx>
            <c:v>%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Web!$A$3:$A$9</c:f>
              <c:strCache>
                <c:ptCount val="7"/>
                <c:pt idx="0">
                  <c:v>Test Case Run</c:v>
                </c:pt>
                <c:pt idx="1">
                  <c:v>Status</c:v>
                </c:pt>
                <c:pt idx="2">
                  <c:v>Passed</c:v>
                </c:pt>
                <c:pt idx="3">
                  <c:v>Blocked</c:v>
                </c:pt>
                <c:pt idx="4">
                  <c:v>Untested</c:v>
                </c:pt>
                <c:pt idx="5">
                  <c:v>Retest</c:v>
                </c:pt>
                <c:pt idx="6">
                  <c:v>Failed</c:v>
                </c:pt>
              </c:strCache>
            </c:strRef>
          </c:cat>
          <c:val>
            <c:numRef>
              <c:f>Web!$C$3:$C$9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 formatCode="0.00%">
                  <c:v>0.4375</c:v>
                </c:pt>
                <c:pt idx="3" formatCode="0.00%">
                  <c:v>0</c:v>
                </c:pt>
                <c:pt idx="4" formatCode="0.00%">
                  <c:v>0</c:v>
                </c:pt>
                <c:pt idx="5" formatCode="0.00%">
                  <c:v>0</c:v>
                </c:pt>
                <c:pt idx="6" formatCode="0.00%">
                  <c:v>0.5625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0F9-48AD-AD2E-684AFDA3990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216368463"/>
        <c:axId val="1216366799"/>
      </c:barChart>
      <c:catAx>
        <c:axId val="12163684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6366799"/>
        <c:crosses val="autoZero"/>
        <c:auto val="1"/>
        <c:lblAlgn val="ctr"/>
        <c:lblOffset val="100"/>
        <c:noMultiLvlLbl val="0"/>
      </c:catAx>
      <c:valAx>
        <c:axId val="1216366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63684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736132983377077"/>
          <c:y val="0.16250000000000003"/>
          <c:w val="0.82152755905511798"/>
          <c:h val="0.6294929279673374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App!$G$5</c:f>
              <c:strCache>
                <c:ptCount val="1"/>
                <c:pt idx="0">
                  <c:v>Total Bugs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App!$G$6</c:f>
              <c:numCache>
                <c:formatCode>General</c:formatCode>
                <c:ptCount val="1"/>
                <c:pt idx="0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01-437A-8B88-4C4D55155E73}"/>
            </c:ext>
          </c:extLst>
        </c:ser>
        <c:ser>
          <c:idx val="1"/>
          <c:order val="1"/>
          <c:tx>
            <c:strRef>
              <c:f>App!$H$5</c:f>
              <c:strCache>
                <c:ptCount val="1"/>
                <c:pt idx="0">
                  <c:v>Android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App!$H$6</c:f>
              <c:numCache>
                <c:formatCode>General</c:formatCode>
                <c:ptCount val="1"/>
                <c:pt idx="0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C01-437A-8B88-4C4D55155E7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749351023"/>
        <c:axId val="749365167"/>
      </c:barChart>
      <c:catAx>
        <c:axId val="749351023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749365167"/>
        <c:crosses val="autoZero"/>
        <c:auto val="1"/>
        <c:lblAlgn val="ctr"/>
        <c:lblOffset val="100"/>
        <c:noMultiLvlLbl val="0"/>
      </c:catAx>
      <c:valAx>
        <c:axId val="749365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93510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7361329833770772E-2"/>
          <c:y val="0.15324074074074076"/>
          <c:w val="0.9020831146106737"/>
          <c:h val="0.58159886264216976"/>
        </c:manualLayout>
      </c:layout>
      <c:barChart>
        <c:barDir val="col"/>
        <c:grouping val="clustered"/>
        <c:varyColors val="0"/>
        <c:ser>
          <c:idx val="0"/>
          <c:order val="0"/>
          <c:tx>
            <c:v>Count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App!$A$3:$A$9</c:f>
              <c:strCache>
                <c:ptCount val="7"/>
                <c:pt idx="0">
                  <c:v>Test Case Run</c:v>
                </c:pt>
                <c:pt idx="1">
                  <c:v>Status</c:v>
                </c:pt>
                <c:pt idx="2">
                  <c:v>Passed</c:v>
                </c:pt>
                <c:pt idx="3">
                  <c:v>Blocked</c:v>
                </c:pt>
                <c:pt idx="4">
                  <c:v>Untested</c:v>
                </c:pt>
                <c:pt idx="5">
                  <c:v>Retest</c:v>
                </c:pt>
                <c:pt idx="6">
                  <c:v>Failed</c:v>
                </c:pt>
              </c:strCache>
            </c:strRef>
          </c:cat>
          <c:val>
            <c:numRef>
              <c:f>App!$B$3:$B$9</c:f>
              <c:numCache>
                <c:formatCode>General</c:formatCode>
                <c:ptCount val="7"/>
                <c:pt idx="0">
                  <c:v>16</c:v>
                </c:pt>
                <c:pt idx="1">
                  <c:v>0</c:v>
                </c:pt>
                <c:pt idx="2">
                  <c:v>6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AD-4D4B-A970-A020099052E3}"/>
            </c:ext>
          </c:extLst>
        </c:ser>
        <c:ser>
          <c:idx val="1"/>
          <c:order val="1"/>
          <c:tx>
            <c:v>%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App!$A$3:$A$9</c:f>
              <c:strCache>
                <c:ptCount val="7"/>
                <c:pt idx="0">
                  <c:v>Test Case Run</c:v>
                </c:pt>
                <c:pt idx="1">
                  <c:v>Status</c:v>
                </c:pt>
                <c:pt idx="2">
                  <c:v>Passed</c:v>
                </c:pt>
                <c:pt idx="3">
                  <c:v>Blocked</c:v>
                </c:pt>
                <c:pt idx="4">
                  <c:v>Untested</c:v>
                </c:pt>
                <c:pt idx="5">
                  <c:v>Retest</c:v>
                </c:pt>
                <c:pt idx="6">
                  <c:v>Failed</c:v>
                </c:pt>
              </c:strCache>
            </c:strRef>
          </c:cat>
          <c:val>
            <c:numRef>
              <c:f>App!$C$3:$C$9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 formatCode="0.00%">
                  <c:v>0.375</c:v>
                </c:pt>
                <c:pt idx="3" formatCode="0.00%">
                  <c:v>0</c:v>
                </c:pt>
                <c:pt idx="4" formatCode="0.00%">
                  <c:v>0</c:v>
                </c:pt>
                <c:pt idx="5" formatCode="0.00%">
                  <c:v>0</c:v>
                </c:pt>
                <c:pt idx="6" formatCode="0.00%">
                  <c:v>0.625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9AD-4D4B-A970-A020099052E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047638383"/>
        <c:axId val="1047636719"/>
      </c:barChart>
      <c:catAx>
        <c:axId val="10476383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7636719"/>
        <c:crosses val="autoZero"/>
        <c:auto val="1"/>
        <c:lblAlgn val="ctr"/>
        <c:lblOffset val="100"/>
        <c:noMultiLvlLbl val="0"/>
      </c:catAx>
      <c:valAx>
        <c:axId val="10476367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76383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31935</xdr:colOff>
      <xdr:row>7</xdr:row>
      <xdr:rowOff>100293</xdr:rowOff>
    </xdr:from>
    <xdr:ext cx="4024593" cy="2619375"/>
    <xdr:graphicFrame macro="">
      <xdr:nvGraphicFramePr>
        <xdr:cNvPr id="3" name="Chart 2" title="Chart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twoCellAnchor>
    <xdr:from>
      <xdr:col>0</xdr:col>
      <xdr:colOff>229720</xdr:colOff>
      <xdr:row>9</xdr:row>
      <xdr:rowOff>118783</xdr:rowOff>
    </xdr:from>
    <xdr:to>
      <xdr:col>5</xdr:col>
      <xdr:colOff>145676</xdr:colOff>
      <xdr:row>23</xdr:row>
      <xdr:rowOff>82924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9B892563-F8CF-48CB-9E42-8EC06496E1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361950</xdr:colOff>
      <xdr:row>9</xdr:row>
      <xdr:rowOff>38100</xdr:rowOff>
    </xdr:from>
    <xdr:to>
      <xdr:col>10</xdr:col>
      <xdr:colOff>19049</xdr:colOff>
      <xdr:row>19</xdr:row>
      <xdr:rowOff>142875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73E3E17-EEB6-4BAA-820A-C425C6E137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180975</xdr:colOff>
      <xdr:row>10</xdr:row>
      <xdr:rowOff>133351</xdr:rowOff>
    </xdr:from>
    <xdr:to>
      <xdr:col>5</xdr:col>
      <xdr:colOff>0</xdr:colOff>
      <xdr:row>23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49DF187-565E-4B5F-91E1-05423F4A0D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FF00"/>
    <outlinePr summaryBelow="0" summaryRight="0"/>
  </sheetPr>
  <dimension ref="A1:N30"/>
  <sheetViews>
    <sheetView topLeftCell="A7" zoomScale="85" zoomScaleNormal="85" workbookViewId="0">
      <selection activeCell="J4" sqref="J4"/>
    </sheetView>
  </sheetViews>
  <sheetFormatPr defaultColWidth="14.42578125" defaultRowHeight="15.75" customHeight="1" x14ac:dyDescent="0.2"/>
  <sheetData>
    <row r="1" spans="1:14" ht="12.75" x14ac:dyDescent="0.2">
      <c r="A1" s="19" t="s">
        <v>28</v>
      </c>
      <c r="B1" s="20"/>
      <c r="C1" s="21"/>
      <c r="L1" s="1"/>
      <c r="M1" s="1"/>
      <c r="N1" s="1"/>
    </row>
    <row r="2" spans="1:14" ht="18" x14ac:dyDescent="0.2">
      <c r="A2" s="2"/>
      <c r="B2" s="2"/>
      <c r="C2" s="2"/>
      <c r="M2" s="1"/>
      <c r="N2" s="1"/>
    </row>
    <row r="3" spans="1:14" ht="15.75" customHeight="1" x14ac:dyDescent="0.25">
      <c r="A3" s="3" t="s">
        <v>0</v>
      </c>
      <c r="B3" s="4">
        <v>16</v>
      </c>
      <c r="C3" s="5" t="s">
        <v>30</v>
      </c>
      <c r="G3" s="22" t="s">
        <v>1</v>
      </c>
      <c r="H3" s="23"/>
      <c r="I3" s="23"/>
    </row>
    <row r="4" spans="1:14" ht="12.75" x14ac:dyDescent="0.2">
      <c r="A4" s="6" t="s">
        <v>2</v>
      </c>
      <c r="B4" s="6" t="s">
        <v>3</v>
      </c>
      <c r="C4" s="7" t="s">
        <v>4</v>
      </c>
    </row>
    <row r="5" spans="1:14" ht="12.75" x14ac:dyDescent="0.2">
      <c r="A5" s="8" t="s">
        <v>5</v>
      </c>
      <c r="B5" s="9">
        <v>7</v>
      </c>
      <c r="C5" s="10">
        <v>0.4375</v>
      </c>
      <c r="G5" s="11" t="s">
        <v>6</v>
      </c>
      <c r="H5" s="11" t="s">
        <v>27</v>
      </c>
    </row>
    <row r="6" spans="1:14" ht="12.75" x14ac:dyDescent="0.2">
      <c r="A6" s="8" t="s">
        <v>8</v>
      </c>
      <c r="B6" s="12">
        <v>0</v>
      </c>
      <c r="C6" s="13">
        <v>0</v>
      </c>
      <c r="G6" s="14">
        <v>19</v>
      </c>
      <c r="H6" s="14">
        <f>F27</f>
        <v>9</v>
      </c>
    </row>
    <row r="7" spans="1:14" ht="12.75" x14ac:dyDescent="0.2">
      <c r="A7" s="8" t="s">
        <v>9</v>
      </c>
      <c r="B7" s="12">
        <v>0</v>
      </c>
      <c r="C7" s="13">
        <v>0</v>
      </c>
    </row>
    <row r="8" spans="1:14" ht="12.75" x14ac:dyDescent="0.2">
      <c r="A8" s="8" t="s">
        <v>10</v>
      </c>
      <c r="B8" s="15">
        <v>0</v>
      </c>
      <c r="C8" s="13">
        <v>0</v>
      </c>
    </row>
    <row r="9" spans="1:14" ht="12.75" x14ac:dyDescent="0.2">
      <c r="A9" s="8" t="s">
        <v>11</v>
      </c>
      <c r="B9" s="15">
        <v>9</v>
      </c>
      <c r="C9" s="13">
        <v>0.5625</v>
      </c>
    </row>
    <row r="15" spans="1:14" ht="12.75" x14ac:dyDescent="0.2">
      <c r="F15" s="16"/>
      <c r="G15" s="16"/>
      <c r="H15" s="16"/>
      <c r="I15" s="16"/>
    </row>
    <row r="25" spans="1:12" ht="12.75" x14ac:dyDescent="0.2">
      <c r="B25" s="24" t="s">
        <v>12</v>
      </c>
      <c r="C25" s="23"/>
      <c r="D25" s="23"/>
      <c r="E25" s="25"/>
      <c r="H25" s="24" t="s">
        <v>13</v>
      </c>
      <c r="I25" s="23"/>
      <c r="J25" s="23"/>
      <c r="K25" s="25"/>
    </row>
    <row r="26" spans="1:12" ht="12.75" x14ac:dyDescent="0.2">
      <c r="A26" s="11" t="s">
        <v>14</v>
      </c>
      <c r="B26" s="17" t="s">
        <v>15</v>
      </c>
      <c r="C26" s="17" t="s">
        <v>16</v>
      </c>
      <c r="D26" s="17" t="s">
        <v>17</v>
      </c>
      <c r="E26" s="17" t="s">
        <v>18</v>
      </c>
      <c r="F26" s="18" t="s">
        <v>19</v>
      </c>
      <c r="G26" s="11" t="s">
        <v>14</v>
      </c>
      <c r="H26" s="17" t="s">
        <v>20</v>
      </c>
      <c r="I26" s="17" t="s">
        <v>21</v>
      </c>
      <c r="J26" s="17" t="s">
        <v>22</v>
      </c>
      <c r="K26" s="17" t="s">
        <v>23</v>
      </c>
      <c r="L26" s="18" t="s">
        <v>19</v>
      </c>
    </row>
    <row r="27" spans="1:12" ht="12.75" x14ac:dyDescent="0.2">
      <c r="A27" s="17" t="s">
        <v>27</v>
      </c>
      <c r="B27" s="17">
        <v>0</v>
      </c>
      <c r="C27" s="17">
        <v>6</v>
      </c>
      <c r="D27" s="17">
        <v>2</v>
      </c>
      <c r="E27" s="17">
        <v>1</v>
      </c>
      <c r="F27" s="18">
        <f t="shared" ref="F27" si="0">SUM(B27:E27)</f>
        <v>9</v>
      </c>
      <c r="G27" s="17" t="s">
        <v>27</v>
      </c>
      <c r="H27" s="17">
        <v>9</v>
      </c>
      <c r="I27" s="17">
        <v>0</v>
      </c>
      <c r="J27" s="17">
        <v>0</v>
      </c>
      <c r="K27" s="17">
        <v>0</v>
      </c>
      <c r="L27" s="18">
        <f>SUM(H27:K27)</f>
        <v>9</v>
      </c>
    </row>
    <row r="28" spans="1:12" ht="12.75" x14ac:dyDescent="0.2">
      <c r="A28" s="17" t="s">
        <v>24</v>
      </c>
      <c r="B28" s="17">
        <f>SUM(B27:B27)</f>
        <v>0</v>
      </c>
      <c r="C28" s="17">
        <f>SUM(C27:C27)</f>
        <v>6</v>
      </c>
      <c r="D28" s="17">
        <f>SUM(D27:D27)</f>
        <v>2</v>
      </c>
      <c r="E28" s="17">
        <f>SUM(E27:E27)</f>
        <v>1</v>
      </c>
      <c r="G28" s="17" t="s">
        <v>24</v>
      </c>
      <c r="H28" s="17">
        <f>SUM(H27:H27)</f>
        <v>9</v>
      </c>
      <c r="I28" s="17">
        <f>SUM(I27:I27)</f>
        <v>0</v>
      </c>
      <c r="J28" s="17">
        <f>SUM(J27:J27)</f>
        <v>0</v>
      </c>
      <c r="K28" s="17">
        <f>SUM(K27:K27)</f>
        <v>0</v>
      </c>
      <c r="L28" s="18">
        <f>SUM(L27:L27)</f>
        <v>9</v>
      </c>
    </row>
    <row r="30" spans="1:12" ht="12.75" x14ac:dyDescent="0.2">
      <c r="C30" s="24" t="s">
        <v>25</v>
      </c>
      <c r="D30" s="25"/>
      <c r="I30" s="24" t="s">
        <v>26</v>
      </c>
      <c r="J30" s="26"/>
    </row>
  </sheetData>
  <mergeCells count="6">
    <mergeCell ref="A1:C1"/>
    <mergeCell ref="G3:I3"/>
    <mergeCell ref="B25:E25"/>
    <mergeCell ref="H25:K25"/>
    <mergeCell ref="C30:D30"/>
    <mergeCell ref="I30:J30"/>
  </mergeCells>
  <pageMargins left="0.7" right="0.7" top="0.75" bottom="0.75" header="0.3" footer="0.3"/>
  <pageSetup orientation="portrait" horizontalDpi="4294967292" verticalDpi="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C81E9-6ADA-4D80-BE3B-B5A604EDDFD1}">
  <dimension ref="A1:M30"/>
  <sheetViews>
    <sheetView tabSelected="1" workbookViewId="0">
      <selection sqref="A1:C1"/>
    </sheetView>
  </sheetViews>
  <sheetFormatPr defaultColWidth="14.42578125" defaultRowHeight="15.75" customHeight="1" x14ac:dyDescent="0.2"/>
  <sheetData>
    <row r="1" spans="1:13" ht="12.75" x14ac:dyDescent="0.2">
      <c r="A1" s="19" t="s">
        <v>29</v>
      </c>
      <c r="B1" s="20"/>
      <c r="C1" s="21"/>
      <c r="K1" s="1"/>
      <c r="L1" s="1"/>
      <c r="M1" s="1"/>
    </row>
    <row r="2" spans="1:13" ht="18" x14ac:dyDescent="0.2">
      <c r="A2" s="2"/>
      <c r="B2" s="2"/>
      <c r="C2" s="2"/>
      <c r="L2" s="1"/>
      <c r="M2" s="1"/>
    </row>
    <row r="3" spans="1:13" ht="15.75" customHeight="1" x14ac:dyDescent="0.25">
      <c r="A3" s="3" t="s">
        <v>0</v>
      </c>
      <c r="B3" s="4">
        <v>16</v>
      </c>
      <c r="C3" s="27" t="s">
        <v>30</v>
      </c>
      <c r="G3" s="22" t="s">
        <v>1</v>
      </c>
      <c r="H3" s="23"/>
    </row>
    <row r="4" spans="1:13" ht="12.75" x14ac:dyDescent="0.2">
      <c r="A4" s="6" t="s">
        <v>2</v>
      </c>
      <c r="B4" s="6" t="s">
        <v>3</v>
      </c>
      <c r="C4" s="7" t="s">
        <v>4</v>
      </c>
    </row>
    <row r="5" spans="1:13" ht="12.75" x14ac:dyDescent="0.2">
      <c r="A5" s="8" t="s">
        <v>5</v>
      </c>
      <c r="B5" s="9">
        <v>6</v>
      </c>
      <c r="C5" s="13">
        <v>0.375</v>
      </c>
      <c r="G5" s="11" t="s">
        <v>6</v>
      </c>
      <c r="H5" s="11" t="s">
        <v>7</v>
      </c>
    </row>
    <row r="6" spans="1:13" ht="12.75" x14ac:dyDescent="0.2">
      <c r="A6" s="8" t="s">
        <v>8</v>
      </c>
      <c r="B6" s="15">
        <v>0</v>
      </c>
      <c r="C6" s="13">
        <v>0</v>
      </c>
      <c r="G6" s="14">
        <v>19</v>
      </c>
      <c r="H6" s="14">
        <f>F27</f>
        <v>10</v>
      </c>
    </row>
    <row r="7" spans="1:13" ht="12.75" x14ac:dyDescent="0.2">
      <c r="A7" s="8" t="s">
        <v>9</v>
      </c>
      <c r="B7" s="15">
        <v>0</v>
      </c>
      <c r="C7" s="13">
        <v>0</v>
      </c>
    </row>
    <row r="8" spans="1:13" ht="12.75" x14ac:dyDescent="0.2">
      <c r="A8" s="8" t="s">
        <v>10</v>
      </c>
      <c r="B8" s="15">
        <v>0</v>
      </c>
      <c r="C8" s="13">
        <v>0</v>
      </c>
    </row>
    <row r="9" spans="1:13" ht="12.75" x14ac:dyDescent="0.2">
      <c r="A9" s="8" t="s">
        <v>11</v>
      </c>
      <c r="B9" s="15">
        <v>10</v>
      </c>
      <c r="C9" s="13">
        <v>0.625</v>
      </c>
    </row>
    <row r="15" spans="1:13" ht="12.75" x14ac:dyDescent="0.2">
      <c r="F15" s="16"/>
      <c r="G15" s="16"/>
      <c r="H15" s="16"/>
    </row>
    <row r="25" spans="1:12" ht="12.75" x14ac:dyDescent="0.2">
      <c r="B25" s="24" t="s">
        <v>12</v>
      </c>
      <c r="C25" s="23"/>
      <c r="D25" s="23"/>
      <c r="E25" s="25"/>
      <c r="H25" s="24" t="s">
        <v>13</v>
      </c>
      <c r="I25" s="23"/>
      <c r="J25" s="23"/>
      <c r="K25" s="25"/>
    </row>
    <row r="26" spans="1:12" ht="12.75" x14ac:dyDescent="0.2">
      <c r="A26" s="11" t="s">
        <v>14</v>
      </c>
      <c r="B26" s="17" t="s">
        <v>15</v>
      </c>
      <c r="C26" s="17" t="s">
        <v>16</v>
      </c>
      <c r="D26" s="17" t="s">
        <v>17</v>
      </c>
      <c r="E26" s="17" t="s">
        <v>18</v>
      </c>
      <c r="F26" s="18" t="s">
        <v>19</v>
      </c>
      <c r="G26" s="11" t="s">
        <v>14</v>
      </c>
      <c r="H26" s="17" t="s">
        <v>20</v>
      </c>
      <c r="I26" s="17" t="s">
        <v>21</v>
      </c>
      <c r="J26" s="17" t="s">
        <v>22</v>
      </c>
      <c r="K26" s="17" t="s">
        <v>23</v>
      </c>
      <c r="L26" s="18" t="s">
        <v>19</v>
      </c>
    </row>
    <row r="27" spans="1:12" ht="12.75" x14ac:dyDescent="0.2">
      <c r="A27" s="17" t="s">
        <v>7</v>
      </c>
      <c r="B27" s="17">
        <v>0</v>
      </c>
      <c r="C27" s="17">
        <v>7</v>
      </c>
      <c r="D27" s="17">
        <v>2</v>
      </c>
      <c r="E27" s="17">
        <v>1</v>
      </c>
      <c r="F27" s="18">
        <f t="shared" ref="F27" si="0">SUM(B27:E27)</f>
        <v>10</v>
      </c>
      <c r="G27" s="17" t="s">
        <v>7</v>
      </c>
      <c r="H27" s="17">
        <v>10</v>
      </c>
      <c r="I27" s="17">
        <v>0</v>
      </c>
      <c r="J27" s="17">
        <v>0</v>
      </c>
      <c r="K27" s="17">
        <v>0</v>
      </c>
      <c r="L27" s="18">
        <f>SUM(H27:K27)</f>
        <v>10</v>
      </c>
    </row>
    <row r="28" spans="1:12" ht="12.75" x14ac:dyDescent="0.2">
      <c r="A28" s="17" t="s">
        <v>24</v>
      </c>
      <c r="B28" s="17">
        <f>SUM(B27:B27)</f>
        <v>0</v>
      </c>
      <c r="C28" s="17">
        <f>SUM(C27:C27)</f>
        <v>7</v>
      </c>
      <c r="D28" s="17">
        <f>SUM(D27:D27)</f>
        <v>2</v>
      </c>
      <c r="E28" s="17">
        <f>SUM(E27:E27)</f>
        <v>1</v>
      </c>
      <c r="G28" s="17" t="s">
        <v>24</v>
      </c>
      <c r="H28" s="17">
        <f>SUM(H27:H27)</f>
        <v>10</v>
      </c>
      <c r="I28" s="17">
        <f>SUM(I27:I27)</f>
        <v>0</v>
      </c>
      <c r="J28" s="17">
        <f>SUM(J27:J27)</f>
        <v>0</v>
      </c>
      <c r="K28" s="17">
        <f>SUM(K27:K27)</f>
        <v>0</v>
      </c>
      <c r="L28" s="18">
        <f>SUM(L27:L27)</f>
        <v>10</v>
      </c>
    </row>
    <row r="30" spans="1:12" ht="15.75" customHeight="1" x14ac:dyDescent="0.2">
      <c r="C30" s="24" t="s">
        <v>25</v>
      </c>
      <c r="D30" s="25"/>
      <c r="I30" s="24" t="s">
        <v>26</v>
      </c>
      <c r="J30" s="26"/>
    </row>
  </sheetData>
  <mergeCells count="6">
    <mergeCell ref="C30:D30"/>
    <mergeCell ref="H25:K25"/>
    <mergeCell ref="I30:J30"/>
    <mergeCell ref="A1:C1"/>
    <mergeCell ref="G3:H3"/>
    <mergeCell ref="B25:E25"/>
  </mergeCells>
  <pageMargins left="0.7" right="0.7" top="0.75" bottom="0.75" header="0.3" footer="0.3"/>
  <pageSetup orientation="portrait" horizontalDpi="4294967292" verticalDpi="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Web</vt:lpstr>
      <vt:lpstr>App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Sabiul Islam</dc:creator>
  <cp:lastModifiedBy>Atik Foysal</cp:lastModifiedBy>
  <dcterms:created xsi:type="dcterms:W3CDTF">2021-10-03T18:14:01Z</dcterms:created>
  <dcterms:modified xsi:type="dcterms:W3CDTF">2021-10-31T04:34:00Z</dcterms:modified>
</cp:coreProperties>
</file>