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<sst xmlns="http://schemas.openxmlformats.org/spreadsheetml/2006/main" count="229" uniqueCount="2">
  <si>
    <t xml:space="preserve">s_WASP-11b-S001-R001-C0</t>
  </si>
  <si>
    <t xml:space="preserve">s_WASP-11b-S002-R001-C0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</si>
</sst>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000"/>
    <numFmt numFmtId="166" formatCode="0.0000"/>
    <numFmt numFmtId="167" formatCode="0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BFBFB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"kurva cahaya Exoplanet"</c:f>
              <c:strCache>
                <c:ptCount val="1"/>
                <c:pt idx="0">
                  <c:v>kurva cahaya Exoplanet</c:v>
                </c:pt>
              </c:strCache>
            </c:strRef>
          </c:tx>
          <c:spPr>
            <a:solidFill>
              <a:srgbClr val="9dc3e6"/>
            </a:solidFill>
            <a:ln w="25560">
              <a:noFill/>
            </a:ln>
          </c:spPr>
          <c:marker>
            <c:symbol val="circle"/>
            <c:size val="3"/>
            <c:spPr>
              <a:solidFill>
                <a:srgbClr val="9dc3e6"/>
              </a:solidFill>
            </c:spPr>
          </c:marker>
          <c:dLbls>
            <c:dLbl>
              <c:idx val="78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EM!$L$1:$L$225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xVal>
          <c:yVal>
            <c:numRef>
              <c:f>EM!$I$1:$I$225</c:f>
              <c:numCache>
                <c:formatCode>General</c:formatCode>
                <c:ptCount val="225"/>
                <c:pt idx="0">
                  <c:v/>
                </c:pt>
                <c:pt idx="1">
                  <c:v/>
                </c:pt>
                <c:pt idx="2">
                  <c:v>-0.443</c:v>
                </c:pt>
                <c:pt idx="3">
                  <c:v/>
                </c:pt>
                <c:pt idx="4">
                  <c:v/>
                </c:pt>
                <c:pt idx="5">
                  <c:v>-0.456</c:v>
                </c:pt>
                <c:pt idx="6">
                  <c:v>-0.450000000000001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-0.452</c:v>
                </c:pt>
                <c:pt idx="11">
                  <c:v/>
                </c:pt>
                <c:pt idx="12">
                  <c:v/>
                </c:pt>
                <c:pt idx="13">
                  <c:v>-0.453000000000001</c:v>
                </c:pt>
                <c:pt idx="14">
                  <c:v>-0.452</c:v>
                </c:pt>
                <c:pt idx="15">
                  <c:v/>
                </c:pt>
                <c:pt idx="16">
                  <c:v/>
                </c:pt>
                <c:pt idx="17">
                  <c:v>-0.443</c:v>
                </c:pt>
                <c:pt idx="18">
                  <c:v>-0.446999999999999</c:v>
                </c:pt>
                <c:pt idx="19">
                  <c:v>-0.436</c:v>
                </c:pt>
                <c:pt idx="20">
                  <c:v>-0.435000000000001</c:v>
                </c:pt>
                <c:pt idx="21">
                  <c:v>-0.432</c:v>
                </c:pt>
                <c:pt idx="22">
                  <c:v>-0.440999999999999</c:v>
                </c:pt>
                <c:pt idx="23">
                  <c:v>-0.432</c:v>
                </c:pt>
                <c:pt idx="24">
                  <c:v>-0.439</c:v>
                </c:pt>
                <c:pt idx="25">
                  <c:v>-0.453000000000001</c:v>
                </c:pt>
                <c:pt idx="26">
                  <c:v>-0.435000000000001</c:v>
                </c:pt>
                <c:pt idx="27">
                  <c:v>-0.443</c:v>
                </c:pt>
                <c:pt idx="28">
                  <c:v>-0.433</c:v>
                </c:pt>
                <c:pt idx="29">
                  <c:v>-0.445</c:v>
                </c:pt>
                <c:pt idx="30">
                  <c:v>-0.456000000000001</c:v>
                </c:pt>
                <c:pt idx="31">
                  <c:v>-0.451000000000001</c:v>
                </c:pt>
                <c:pt idx="32">
                  <c:v>-0.424999999999999</c:v>
                </c:pt>
                <c:pt idx="33">
                  <c:v>-0.452</c:v>
                </c:pt>
                <c:pt idx="34">
                  <c:v>-0.461</c:v>
                </c:pt>
                <c:pt idx="35">
                  <c:v>-0.431000000000001</c:v>
                </c:pt>
                <c:pt idx="36">
                  <c:v>-0.459999999999999</c:v>
                </c:pt>
                <c:pt idx="37">
                  <c:v>-0.436999999999999</c:v>
                </c:pt>
                <c:pt idx="38">
                  <c:v>-0.446999999999999</c:v>
                </c:pt>
                <c:pt idx="39">
                  <c:v>-0.454000000000001</c:v>
                </c:pt>
                <c:pt idx="40">
                  <c:v>-0.459000000000001</c:v>
                </c:pt>
                <c:pt idx="41">
                  <c:v>-0.458</c:v>
                </c:pt>
                <c:pt idx="42">
                  <c:v>-0.465999999999999</c:v>
                </c:pt>
                <c:pt idx="43">
                  <c:v>-0.452999999999999</c:v>
                </c:pt>
                <c:pt idx="44">
                  <c:v>-0.445</c:v>
                </c:pt>
                <c:pt idx="45">
                  <c:v>-0.434000000000001</c:v>
                </c:pt>
                <c:pt idx="46">
                  <c:v>-0.452</c:v>
                </c:pt>
                <c:pt idx="47">
                  <c:v>-0.461</c:v>
                </c:pt>
                <c:pt idx="48">
                  <c:v>-0.462</c:v>
                </c:pt>
                <c:pt idx="49">
                  <c:v>-0.453000000000001</c:v>
                </c:pt>
                <c:pt idx="50">
                  <c:v>-0.459999999999999</c:v>
                </c:pt>
                <c:pt idx="51">
                  <c:v>-0.458</c:v>
                </c:pt>
                <c:pt idx="52">
                  <c:v>-0.462</c:v>
                </c:pt>
                <c:pt idx="53">
                  <c:v>-0.461</c:v>
                </c:pt>
                <c:pt idx="54">
                  <c:v>-0.463000000000001</c:v>
                </c:pt>
                <c:pt idx="55">
                  <c:v>-0.462999999999999</c:v>
                </c:pt>
                <c:pt idx="56">
                  <c:v>-0.467000000000001</c:v>
                </c:pt>
                <c:pt idx="57">
                  <c:v>-0.477</c:v>
                </c:pt>
                <c:pt idx="58">
                  <c:v>-0.478</c:v>
                </c:pt>
                <c:pt idx="59">
                  <c:v>-0.473000000000001</c:v>
                </c:pt>
                <c:pt idx="60">
                  <c:v>-0.467000000000001</c:v>
                </c:pt>
                <c:pt idx="61">
                  <c:v>-0.465</c:v>
                </c:pt>
                <c:pt idx="62">
                  <c:v>-0.473000000000001</c:v>
                </c:pt>
                <c:pt idx="63">
                  <c:v>-0.469999999999999</c:v>
                </c:pt>
                <c:pt idx="64">
                  <c:v>-0.476000000000001</c:v>
                </c:pt>
                <c:pt idx="65">
                  <c:v>-0.453999999999999</c:v>
                </c:pt>
                <c:pt idx="66">
                  <c:v>-0.463000000000001</c:v>
                </c:pt>
                <c:pt idx="67">
                  <c:v>-0.473999999999998</c:v>
                </c:pt>
                <c:pt idx="68">
                  <c:v>-0.460000000000001</c:v>
                </c:pt>
                <c:pt idx="69">
                  <c:v>-0.474</c:v>
                </c:pt>
                <c:pt idx="70">
                  <c:v>-0.471</c:v>
                </c:pt>
                <c:pt idx="71">
                  <c:v>-0.459999999999999</c:v>
                </c:pt>
                <c:pt idx="72">
                  <c:v>-0.468</c:v>
                </c:pt>
                <c:pt idx="73">
                  <c:v>-0.449999999999999</c:v>
                </c:pt>
                <c:pt idx="74">
                  <c:v>-0.475</c:v>
                </c:pt>
                <c:pt idx="75">
                  <c:v>-0.462999999999999</c:v>
                </c:pt>
                <c:pt idx="76">
                  <c:v>-0.488</c:v>
                </c:pt>
                <c:pt idx="77">
                  <c:v>-0.468</c:v>
                </c:pt>
                <c:pt idx="78">
                  <c:v>-0.458</c:v>
                </c:pt>
                <c:pt idx="79">
                  <c:v>-0.453000000000001</c:v>
                </c:pt>
                <c:pt idx="80">
                  <c:v>-0.473999999999999</c:v>
                </c:pt>
                <c:pt idx="81">
                  <c:v>-0.444999999999999</c:v>
                </c:pt>
                <c:pt idx="82">
                  <c:v>-0.444</c:v>
                </c:pt>
                <c:pt idx="83">
                  <c:v>-0.441999999999999</c:v>
                </c:pt>
                <c:pt idx="84">
                  <c:v>-0.431</c:v>
                </c:pt>
                <c:pt idx="85">
                  <c:v>-0.453</c:v>
                </c:pt>
                <c:pt idx="86">
                  <c:v>-0.45</c:v>
                </c:pt>
                <c:pt idx="87">
                  <c:v>-0.434</c:v>
                </c:pt>
                <c:pt idx="88">
                  <c:v>-0.451000000000001</c:v>
                </c:pt>
                <c:pt idx="89">
                  <c:v>-0.425999999999999</c:v>
                </c:pt>
                <c:pt idx="90">
                  <c:v>-0.427</c:v>
                </c:pt>
                <c:pt idx="91">
                  <c:v>-0.429000000000001</c:v>
                </c:pt>
                <c:pt idx="92">
                  <c:v>-0.434999999999999</c:v>
                </c:pt>
                <c:pt idx="93">
                  <c:v>-0.45</c:v>
                </c:pt>
                <c:pt idx="94">
                  <c:v>-0.455999999999998</c:v>
                </c:pt>
                <c:pt idx="95">
                  <c:v>-0.446</c:v>
                </c:pt>
                <c:pt idx="96">
                  <c:v>-0.455000000000001</c:v>
                </c:pt>
                <c:pt idx="97">
                  <c:v>-0.449000000000001</c:v>
                </c:pt>
                <c:pt idx="98">
                  <c:v>-0.447</c:v>
                </c:pt>
                <c:pt idx="99">
                  <c:v>-0.446</c:v>
                </c:pt>
                <c:pt idx="100">
                  <c:v>-0.429999999999999</c:v>
                </c:pt>
                <c:pt idx="101">
                  <c:v>-0.438</c:v>
                </c:pt>
                <c:pt idx="102">
                  <c:v>-0.463</c:v>
                </c:pt>
                <c:pt idx="103">
                  <c:v>-0.438</c:v>
                </c:pt>
                <c:pt idx="104">
                  <c:v>-0.428</c:v>
                </c:pt>
                <c:pt idx="105">
                  <c:v>-0.427</c:v>
                </c:pt>
                <c:pt idx="106">
                  <c:v>-0.456</c:v>
                </c:pt>
                <c:pt idx="107">
                  <c:v>-0.457999999999999</c:v>
                </c:pt>
                <c:pt idx="108">
                  <c:v>-0.447999999999999</c:v>
                </c:pt>
                <c:pt idx="109">
                  <c:v>-0.429000000000001</c:v>
                </c:pt>
                <c:pt idx="110">
                  <c:v>-0.433999999999998</c:v>
                </c:pt>
                <c:pt idx="111">
                  <c:v>-0.458000000000001</c:v>
                </c:pt>
                <c:pt idx="112">
                  <c:v>-0.449000000000001</c:v>
                </c:pt>
                <c:pt idx="113">
                  <c:v>-0.449000000000001</c:v>
                </c:pt>
                <c:pt idx="114">
                  <c:v>-0.449000000000001</c:v>
                </c:pt>
                <c:pt idx="115">
                  <c:v>-0.45</c:v>
                </c:pt>
                <c:pt idx="116">
                  <c:v>-0.432999999999999</c:v>
                </c:pt>
                <c:pt idx="117">
                  <c:v>-0.425</c:v>
                </c:pt>
                <c:pt idx="118">
                  <c:v>-0.423000000000001</c:v>
                </c:pt>
                <c:pt idx="119">
                  <c:v>-0.434999999999999</c:v>
                </c:pt>
                <c:pt idx="120">
                  <c:v>-0.44</c:v>
                </c:pt>
                <c:pt idx="121">
                  <c:v>-0.428999999999999</c:v>
                </c:pt>
                <c:pt idx="122">
                  <c:v>-0.421</c:v>
                </c:pt>
                <c:pt idx="123">
                  <c:v>-0.433000000000001</c:v>
                </c:pt>
                <c:pt idx="124">
                  <c:v>-0.44</c:v>
                </c:pt>
                <c:pt idx="125">
                  <c:v>-0.441</c:v>
                </c:pt>
                <c:pt idx="126">
                  <c:v>-0.446</c:v>
                </c:pt>
                <c:pt idx="127">
                  <c:v>-0.438</c:v>
                </c:pt>
                <c:pt idx="128">
                  <c:v>-0.445000000000001</c:v>
                </c:pt>
                <c:pt idx="129">
                  <c:v>-0.433000000000001</c:v>
                </c:pt>
                <c:pt idx="130">
                  <c:v>-0.438</c:v>
                </c:pt>
                <c:pt idx="131">
                  <c:v>-0.455999999999998</c:v>
                </c:pt>
                <c:pt idx="132">
                  <c:v>-0.422999999999999</c:v>
                </c:pt>
                <c:pt idx="133">
                  <c:v>-0.428</c:v>
                </c:pt>
                <c:pt idx="134">
                  <c:v>-0.444</c:v>
                </c:pt>
                <c:pt idx="135">
                  <c:v>-0.431</c:v>
                </c:pt>
                <c:pt idx="136">
                  <c:v>-0.425999999999999</c:v>
                </c:pt>
                <c:pt idx="137">
                  <c:v>-0.437</c:v>
                </c:pt>
                <c:pt idx="138">
                  <c:v>-0.424</c:v>
                </c:pt>
                <c:pt idx="139">
                  <c:v>-0.433000000000001</c:v>
                </c:pt>
                <c:pt idx="140">
                  <c:v>-0.44</c:v>
                </c:pt>
                <c:pt idx="141">
                  <c:v>-0.427</c:v>
                </c:pt>
                <c:pt idx="142">
                  <c:v>-0.425999999999999</c:v>
                </c:pt>
                <c:pt idx="143">
                  <c:v>-0.439999999999998</c:v>
                </c:pt>
                <c:pt idx="144">
                  <c:v>-0.428999999999999</c:v>
                </c:pt>
                <c:pt idx="145">
                  <c:v>-0.445000000000001</c:v>
                </c:pt>
                <c:pt idx="146">
                  <c:v>-0.435999999999999</c:v>
                </c:pt>
                <c:pt idx="147">
                  <c:v>-0.447999999999999</c:v>
                </c:pt>
                <c:pt idx="148">
                  <c:v>-0.444999999999999</c:v>
                </c:pt>
                <c:pt idx="149">
                  <c:v>-0.466</c:v>
                </c:pt>
                <c:pt idx="150">
                  <c:v>-0.431</c:v>
                </c:pt>
                <c:pt idx="151">
                  <c:v>-0.428</c:v>
                </c:pt>
                <c:pt idx="152">
                  <c:v>-0.454</c:v>
                </c:pt>
                <c:pt idx="153">
                  <c:v>-0.451999999999999</c:v>
                </c:pt>
                <c:pt idx="154">
                  <c:v>-0.438999999999999</c:v>
                </c:pt>
                <c:pt idx="155">
                  <c:v>-0.467999999999999</c:v>
                </c:pt>
                <c:pt idx="156">
                  <c:v>-0.439000000000001</c:v>
                </c:pt>
                <c:pt idx="157">
                  <c:v>-0.429999999999999</c:v>
                </c:pt>
                <c:pt idx="158">
                  <c:v>-0.423000000000001</c:v>
                </c:pt>
                <c:pt idx="159">
                  <c:v>-0.457999999999999</c:v>
                </c:pt>
                <c:pt idx="160">
                  <c:v>-0.452000000000001</c:v>
                </c:pt>
                <c:pt idx="161">
                  <c:v>-0.425000000000001</c:v>
                </c:pt>
                <c:pt idx="162">
                  <c:v>-0.431999999999999</c:v>
                </c:pt>
                <c:pt idx="163">
                  <c:v>-0.431</c:v>
                </c:pt>
                <c:pt idx="164">
                  <c:v>-0.446</c:v>
                </c:pt>
                <c:pt idx="165">
                  <c:v>-0.450999999999999</c:v>
                </c:pt>
                <c:pt idx="166">
                  <c:v>-0.441</c:v>
                </c:pt>
                <c:pt idx="167">
                  <c:v>-0.449000000000001</c:v>
                </c:pt>
                <c:pt idx="168">
                  <c:v>-0.45</c:v>
                </c:pt>
                <c:pt idx="169">
                  <c:v>-0.459</c:v>
                </c:pt>
                <c:pt idx="170">
                  <c:v>-0.433000000000001</c:v>
                </c:pt>
                <c:pt idx="171">
                  <c:v>-0.448999999999999</c:v>
                </c:pt>
                <c:pt idx="172">
                  <c:v>-0.452000000000001</c:v>
                </c:pt>
                <c:pt idx="173">
                  <c:v>-0.450999999999999</c:v>
                </c:pt>
                <c:pt idx="174">
                  <c:v>-0.446</c:v>
                </c:pt>
                <c:pt idx="175">
                  <c:v>-0.438000000000001</c:v>
                </c:pt>
                <c:pt idx="176">
                  <c:v>-0.448000000000001</c:v>
                </c:pt>
                <c:pt idx="177">
                  <c:v>-0.441</c:v>
                </c:pt>
                <c:pt idx="178">
                  <c:v>-0.449000000000001</c:v>
                </c:pt>
                <c:pt idx="179">
                  <c:v>-0.456</c:v>
                </c:pt>
                <c:pt idx="180">
                  <c:v>-0.436000000000001</c:v>
                </c:pt>
                <c:pt idx="181">
                  <c:v>-0.465000000000001</c:v>
                </c:pt>
                <c:pt idx="182">
                  <c:v>-0.462</c:v>
                </c:pt>
                <c:pt idx="183">
                  <c:v>-0.464999999999999</c:v>
                </c:pt>
                <c:pt idx="184">
                  <c:v>-0.444999999999999</c:v>
                </c:pt>
                <c:pt idx="185">
                  <c:v>-0.431999999999999</c:v>
                </c:pt>
                <c:pt idx="186">
                  <c:v>-0.447</c:v>
                </c:pt>
                <c:pt idx="187">
                  <c:v>-0.438000000000001</c:v>
                </c:pt>
                <c:pt idx="188">
                  <c:v>-0.469</c:v>
                </c:pt>
                <c:pt idx="189">
                  <c:v>-0.465000000000001</c:v>
                </c:pt>
                <c:pt idx="190">
                  <c:v>-0.45</c:v>
                </c:pt>
                <c:pt idx="191">
                  <c:v>-0.446</c:v>
                </c:pt>
                <c:pt idx="192">
                  <c:v>-0.447</c:v>
                </c:pt>
                <c:pt idx="193">
                  <c:v>-0.457</c:v>
                </c:pt>
                <c:pt idx="194">
                  <c:v>-0.457</c:v>
                </c:pt>
                <c:pt idx="195">
                  <c:v>-0.454</c:v>
                </c:pt>
                <c:pt idx="196">
                  <c:v>-0.448999999999999</c:v>
                </c:pt>
                <c:pt idx="197">
                  <c:v>-0.475</c:v>
                </c:pt>
                <c:pt idx="198">
                  <c:v>-0.438</c:v>
                </c:pt>
                <c:pt idx="199">
                  <c:v>-0.446</c:v>
                </c:pt>
                <c:pt idx="200">
                  <c:v>-0.463</c:v>
                </c:pt>
                <c:pt idx="201">
                  <c:v>-0.451000000000001</c:v>
                </c:pt>
                <c:pt idx="202">
                  <c:v>-0.461999999999999</c:v>
                </c:pt>
                <c:pt idx="203">
                  <c:v>-0.438</c:v>
                </c:pt>
                <c:pt idx="204">
                  <c:v>-0.457</c:v>
                </c:pt>
                <c:pt idx="205">
                  <c:v>-0.451000000000001</c:v>
                </c:pt>
                <c:pt idx="206">
                  <c:v>-0.461999999999999</c:v>
                </c:pt>
                <c:pt idx="207">
                  <c:v>-0.461999999999999</c:v>
                </c:pt>
                <c:pt idx="208">
                  <c:v>-0.441</c:v>
                </c:pt>
                <c:pt idx="209">
                  <c:v>-0.459</c:v>
                </c:pt>
                <c:pt idx="210">
                  <c:v>-0.455000000000001</c:v>
                </c:pt>
                <c:pt idx="211">
                  <c:v>-0.451000000000001</c:v>
                </c:pt>
                <c:pt idx="212">
                  <c:v>-0.464999999999999</c:v>
                </c:pt>
                <c:pt idx="213">
                  <c:v>-0.463000000000002</c:v>
                </c:pt>
                <c:pt idx="214">
                  <c:v>-0.460000000000002</c:v>
                </c:pt>
                <c:pt idx="215">
                  <c:v>-0.476</c:v>
                </c:pt>
                <c:pt idx="216">
                  <c:v>-0.463</c:v>
                </c:pt>
                <c:pt idx="217">
                  <c:v>-0.436999999999998</c:v>
                </c:pt>
                <c:pt idx="218">
                  <c:v>-0.456</c:v>
                </c:pt>
                <c:pt idx="219">
                  <c:v>-0.475</c:v>
                </c:pt>
                <c:pt idx="220">
                  <c:v>-0.437</c:v>
                </c:pt>
                <c:pt idx="221">
                  <c:v>-0.434</c:v>
                </c:pt>
                <c:pt idx="222">
                  <c:v>-0.44</c:v>
                </c:pt>
                <c:pt idx="223">
                  <c:v>-0.444999999999999</c:v>
                </c:pt>
                <c:pt idx="224">
                  <c:v>-0.471000000000001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"bintang pembanding"</c:f>
              <c:strCache>
                <c:ptCount val="1"/>
                <c:pt idx="0">
                  <c:v>bintang pembanding</c:v>
                </c:pt>
              </c:strCache>
            </c:strRef>
          </c:tx>
          <c:spPr>
            <a:solidFill>
              <a:srgbClr val="f4b183"/>
            </a:solidFill>
            <a:ln w="25560">
              <a:noFill/>
            </a:ln>
          </c:spPr>
          <c:marker>
            <c:symbol val="circle"/>
            <c:size val="3"/>
            <c:spPr>
              <a:solidFill>
                <a:srgbClr val="f4b183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EM!$L$1:$L$225</c:f>
              <c:numCache>
                <c:formatCode>General</c:formatCode>
                <c:ptCount val="2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</c:numCache>
            </c:numRef>
          </c:xVal>
          <c:yVal>
            <c:numRef>
              <c:f>EM!$J$1:$J$225</c:f>
              <c:numCache>
                <c:formatCode>General</c:formatCode>
                <c:ptCount val="225"/>
                <c:pt idx="0">
                  <c:v/>
                </c:pt>
                <c:pt idx="1">
                  <c:v/>
                </c:pt>
                <c:pt idx="2">
                  <c:v>-0.273999999999999</c:v>
                </c:pt>
                <c:pt idx="3">
                  <c:v/>
                </c:pt>
                <c:pt idx="4">
                  <c:v/>
                </c:pt>
                <c:pt idx="5">
                  <c:v>-0.293000000000001</c:v>
                </c:pt>
                <c:pt idx="6">
                  <c:v>-0.294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-0.286</c:v>
                </c:pt>
                <c:pt idx="11">
                  <c:v/>
                </c:pt>
                <c:pt idx="12">
                  <c:v/>
                </c:pt>
                <c:pt idx="13">
                  <c:v>-0.273999999999999</c:v>
                </c:pt>
                <c:pt idx="14">
                  <c:v>-0.286999999999999</c:v>
                </c:pt>
                <c:pt idx="15">
                  <c:v/>
                </c:pt>
                <c:pt idx="16">
                  <c:v/>
                </c:pt>
                <c:pt idx="17">
                  <c:v>-0.273999999999999</c:v>
                </c:pt>
                <c:pt idx="18">
                  <c:v>-0.265000000000001</c:v>
                </c:pt>
                <c:pt idx="19">
                  <c:v>-0.266</c:v>
                </c:pt>
                <c:pt idx="20">
                  <c:v>-0.279</c:v>
                </c:pt>
                <c:pt idx="21">
                  <c:v>-0.274000000000001</c:v>
                </c:pt>
                <c:pt idx="22">
                  <c:v>-0.279</c:v>
                </c:pt>
                <c:pt idx="23">
                  <c:v>-0.269</c:v>
                </c:pt>
                <c:pt idx="24">
                  <c:v>-0.27</c:v>
                </c:pt>
                <c:pt idx="25">
                  <c:v>-0.279</c:v>
                </c:pt>
                <c:pt idx="26">
                  <c:v>-0.273999999999999</c:v>
                </c:pt>
                <c:pt idx="27">
                  <c:v>-0.27</c:v>
                </c:pt>
                <c:pt idx="28">
                  <c:v>-0.275</c:v>
                </c:pt>
                <c:pt idx="29">
                  <c:v>-0.276</c:v>
                </c:pt>
                <c:pt idx="30">
                  <c:v>-0.263999999999999</c:v>
                </c:pt>
                <c:pt idx="31">
                  <c:v>-0.260999999999999</c:v>
                </c:pt>
                <c:pt idx="32">
                  <c:v>-0.249</c:v>
                </c:pt>
                <c:pt idx="33">
                  <c:v>-0.263</c:v>
                </c:pt>
                <c:pt idx="34">
                  <c:v>-0.253</c:v>
                </c:pt>
                <c:pt idx="35">
                  <c:v>-0.259</c:v>
                </c:pt>
                <c:pt idx="36">
                  <c:v>-0.244</c:v>
                </c:pt>
                <c:pt idx="37">
                  <c:v>-0.243</c:v>
                </c:pt>
                <c:pt idx="38">
                  <c:v>-0.252000000000001</c:v>
                </c:pt>
                <c:pt idx="39">
                  <c:v>-0.255000000000001</c:v>
                </c:pt>
                <c:pt idx="40">
                  <c:v>-0.253</c:v>
                </c:pt>
                <c:pt idx="41">
                  <c:v>-0.253</c:v>
                </c:pt>
                <c:pt idx="42">
                  <c:v>-0.25</c:v>
                </c:pt>
                <c:pt idx="43">
                  <c:v>-0.255000000000001</c:v>
                </c:pt>
                <c:pt idx="44">
                  <c:v>-0.254000000000001</c:v>
                </c:pt>
                <c:pt idx="45">
                  <c:v>-0.254</c:v>
                </c:pt>
                <c:pt idx="46">
                  <c:v>-0.244999999999999</c:v>
                </c:pt>
                <c:pt idx="47">
                  <c:v>-0.254999999999999</c:v>
                </c:pt>
                <c:pt idx="48">
                  <c:v>-0.244000000000002</c:v>
                </c:pt>
                <c:pt idx="49">
                  <c:v>-0.254</c:v>
                </c:pt>
                <c:pt idx="50">
                  <c:v>-0.229000000000001</c:v>
                </c:pt>
                <c:pt idx="51">
                  <c:v>-0.257</c:v>
                </c:pt>
                <c:pt idx="52">
                  <c:v>-0.247999999999999</c:v>
                </c:pt>
                <c:pt idx="53">
                  <c:v>-0.233000000000001</c:v>
                </c:pt>
                <c:pt idx="54">
                  <c:v>-0.25</c:v>
                </c:pt>
                <c:pt idx="55">
                  <c:v>-0.24</c:v>
                </c:pt>
                <c:pt idx="56">
                  <c:v>-0.24</c:v>
                </c:pt>
                <c:pt idx="57">
                  <c:v>-0.241999999999999</c:v>
                </c:pt>
                <c:pt idx="58">
                  <c:v>-0.241999999999999</c:v>
                </c:pt>
                <c:pt idx="59">
                  <c:v>-0.241999999999999</c:v>
                </c:pt>
                <c:pt idx="60">
                  <c:v>-0.231999999999999</c:v>
                </c:pt>
                <c:pt idx="61">
                  <c:v>-0.234999999999999</c:v>
                </c:pt>
                <c:pt idx="62">
                  <c:v>-0.244999999999999</c:v>
                </c:pt>
                <c:pt idx="63">
                  <c:v>-0.235000000000001</c:v>
                </c:pt>
                <c:pt idx="64">
                  <c:v>-0.215999999999999</c:v>
                </c:pt>
                <c:pt idx="65">
                  <c:v>-0.247</c:v>
                </c:pt>
                <c:pt idx="66">
                  <c:v>-0.238</c:v>
                </c:pt>
                <c:pt idx="67">
                  <c:v>-0.228000000000002</c:v>
                </c:pt>
                <c:pt idx="68">
                  <c:v>-0.243</c:v>
                </c:pt>
                <c:pt idx="69">
                  <c:v>-0.258999999999999</c:v>
                </c:pt>
                <c:pt idx="70">
                  <c:v>-0.231</c:v>
                </c:pt>
                <c:pt idx="71">
                  <c:v>-0.25</c:v>
                </c:pt>
                <c:pt idx="72">
                  <c:v>-0.225</c:v>
                </c:pt>
                <c:pt idx="73">
                  <c:v>-0.244</c:v>
                </c:pt>
                <c:pt idx="74">
                  <c:v>-0.23</c:v>
                </c:pt>
                <c:pt idx="75">
                  <c:v>-0.255000000000001</c:v>
                </c:pt>
                <c:pt idx="76">
                  <c:v>-0.235999999999999</c:v>
                </c:pt>
                <c:pt idx="77">
                  <c:v>-0.245000000000001</c:v>
                </c:pt>
                <c:pt idx="78">
                  <c:v>-0.263</c:v>
                </c:pt>
                <c:pt idx="79">
                  <c:v>-0.273</c:v>
                </c:pt>
                <c:pt idx="80">
                  <c:v>-0.204</c:v>
                </c:pt>
                <c:pt idx="81">
                  <c:v>-0.247000000000001</c:v>
                </c:pt>
                <c:pt idx="82">
                  <c:v>-0.255</c:v>
                </c:pt>
                <c:pt idx="83">
                  <c:v>-0.241</c:v>
                </c:pt>
                <c:pt idx="84">
                  <c:v>-0.264</c:v>
                </c:pt>
                <c:pt idx="85">
                  <c:v>-0.248</c:v>
                </c:pt>
                <c:pt idx="86">
                  <c:v>-0.242</c:v>
                </c:pt>
                <c:pt idx="87">
                  <c:v>-0.252</c:v>
                </c:pt>
                <c:pt idx="88">
                  <c:v>-0.264999999999999</c:v>
                </c:pt>
                <c:pt idx="89">
                  <c:v>-0.247000000000001</c:v>
                </c:pt>
                <c:pt idx="90">
                  <c:v>-0.253999999999998</c:v>
                </c:pt>
                <c:pt idx="91">
                  <c:v>-0.262999999999999</c:v>
                </c:pt>
                <c:pt idx="92">
                  <c:v>-0.26</c:v>
                </c:pt>
                <c:pt idx="93">
                  <c:v>-0.240000000000001</c:v>
                </c:pt>
                <c:pt idx="94">
                  <c:v>-0.255000000000001</c:v>
                </c:pt>
                <c:pt idx="95">
                  <c:v>-0.232999999999999</c:v>
                </c:pt>
                <c:pt idx="96">
                  <c:v>-0.241</c:v>
                </c:pt>
                <c:pt idx="97">
                  <c:v>-0.242999999999999</c:v>
                </c:pt>
                <c:pt idx="98">
                  <c:v>-0.245999999999999</c:v>
                </c:pt>
                <c:pt idx="99">
                  <c:v>-0.253000000000001</c:v>
                </c:pt>
                <c:pt idx="100">
                  <c:v>-0.254</c:v>
                </c:pt>
                <c:pt idx="101">
                  <c:v>-0.271</c:v>
                </c:pt>
                <c:pt idx="102">
                  <c:v>-0.238</c:v>
                </c:pt>
                <c:pt idx="103">
                  <c:v>-0.250000000000001</c:v>
                </c:pt>
                <c:pt idx="104">
                  <c:v>-0.262999999999999</c:v>
                </c:pt>
                <c:pt idx="105">
                  <c:v>-0.271</c:v>
                </c:pt>
                <c:pt idx="106">
                  <c:v>-0.230999999999999</c:v>
                </c:pt>
                <c:pt idx="107">
                  <c:v>-0.242999999999999</c:v>
                </c:pt>
                <c:pt idx="108">
                  <c:v>-0.242</c:v>
                </c:pt>
                <c:pt idx="109">
                  <c:v>-0.254</c:v>
                </c:pt>
                <c:pt idx="110">
                  <c:v>-0.264</c:v>
                </c:pt>
                <c:pt idx="111">
                  <c:v>-0.245</c:v>
                </c:pt>
                <c:pt idx="112">
                  <c:v>-0.230000000000001</c:v>
                </c:pt>
                <c:pt idx="113">
                  <c:v>-0.250000000000001</c:v>
                </c:pt>
                <c:pt idx="114">
                  <c:v>-0.245999999999999</c:v>
                </c:pt>
                <c:pt idx="115">
                  <c:v>-0.262999999999999</c:v>
                </c:pt>
                <c:pt idx="116">
                  <c:v>-0.266000000000001</c:v>
                </c:pt>
                <c:pt idx="117">
                  <c:v>-0.256000000000001</c:v>
                </c:pt>
                <c:pt idx="118">
                  <c:v>-0.272999999999999</c:v>
                </c:pt>
                <c:pt idx="119">
                  <c:v>-0.252</c:v>
                </c:pt>
                <c:pt idx="120">
                  <c:v>-0.244</c:v>
                </c:pt>
                <c:pt idx="121">
                  <c:v>-0.264</c:v>
                </c:pt>
                <c:pt idx="122">
                  <c:v>-0.261999999999999</c:v>
                </c:pt>
                <c:pt idx="123">
                  <c:v>-0.259999999999999</c:v>
                </c:pt>
                <c:pt idx="124">
                  <c:v>-0.261999999999999</c:v>
                </c:pt>
                <c:pt idx="125">
                  <c:v>-0.261999999999999</c:v>
                </c:pt>
                <c:pt idx="126">
                  <c:v>-0.246999999999999</c:v>
                </c:pt>
                <c:pt idx="127">
                  <c:v>-0.255</c:v>
                </c:pt>
                <c:pt idx="128">
                  <c:v>-0.246999999999999</c:v>
                </c:pt>
                <c:pt idx="129">
                  <c:v>-0.248999999999999</c:v>
                </c:pt>
                <c:pt idx="130">
                  <c:v>-0.251</c:v>
                </c:pt>
                <c:pt idx="131">
                  <c:v>-0.238</c:v>
                </c:pt>
                <c:pt idx="132">
                  <c:v>-0.257</c:v>
                </c:pt>
                <c:pt idx="133">
                  <c:v>-0.264</c:v>
                </c:pt>
                <c:pt idx="134">
                  <c:v>-0.262999999999999</c:v>
                </c:pt>
                <c:pt idx="135">
                  <c:v>-0.252999999999999</c:v>
                </c:pt>
                <c:pt idx="136">
                  <c:v>-0.250000000000001</c:v>
                </c:pt>
                <c:pt idx="137">
                  <c:v>-0.255</c:v>
                </c:pt>
                <c:pt idx="138">
                  <c:v>-0.272999999999999</c:v>
                </c:pt>
                <c:pt idx="139">
                  <c:v>-0.261</c:v>
                </c:pt>
                <c:pt idx="140">
                  <c:v>-0.258999999999999</c:v>
                </c:pt>
                <c:pt idx="141">
                  <c:v>-0.258</c:v>
                </c:pt>
                <c:pt idx="142">
                  <c:v>-0.267</c:v>
                </c:pt>
                <c:pt idx="143">
                  <c:v>-0.249000000000001</c:v>
                </c:pt>
                <c:pt idx="144">
                  <c:v>-0.248</c:v>
                </c:pt>
                <c:pt idx="145">
                  <c:v>-0.244</c:v>
                </c:pt>
                <c:pt idx="146">
                  <c:v>-0.243000000000001</c:v>
                </c:pt>
                <c:pt idx="147">
                  <c:v>-0.238</c:v>
                </c:pt>
                <c:pt idx="148">
                  <c:v>-0.244</c:v>
                </c:pt>
                <c:pt idx="149">
                  <c:v>-0.241</c:v>
                </c:pt>
                <c:pt idx="150">
                  <c:v>-0.258999999999999</c:v>
                </c:pt>
                <c:pt idx="151">
                  <c:v>-0.251</c:v>
                </c:pt>
                <c:pt idx="152">
                  <c:v>-0.236</c:v>
                </c:pt>
                <c:pt idx="153">
                  <c:v>-0.239000000000001</c:v>
                </c:pt>
                <c:pt idx="154">
                  <c:v>-0.252</c:v>
                </c:pt>
                <c:pt idx="155">
                  <c:v>-0.247000000000001</c:v>
                </c:pt>
                <c:pt idx="156">
                  <c:v>-0.258</c:v>
                </c:pt>
                <c:pt idx="157">
                  <c:v>-0.250000000000001</c:v>
                </c:pt>
                <c:pt idx="158">
                  <c:v>-0.248999999999999</c:v>
                </c:pt>
                <c:pt idx="159">
                  <c:v>-0.251</c:v>
                </c:pt>
                <c:pt idx="160">
                  <c:v>-0.244</c:v>
                </c:pt>
                <c:pt idx="161">
                  <c:v>-0.229999999999999</c:v>
                </c:pt>
                <c:pt idx="162">
                  <c:v>-0.253000000000001</c:v>
                </c:pt>
                <c:pt idx="163">
                  <c:v>-0.254</c:v>
                </c:pt>
                <c:pt idx="164">
                  <c:v>-0.239999999999999</c:v>
                </c:pt>
                <c:pt idx="165">
                  <c:v>-0.232</c:v>
                </c:pt>
                <c:pt idx="166">
                  <c:v>-0.248999999999999</c:v>
                </c:pt>
                <c:pt idx="167">
                  <c:v>-0.234000000000001</c:v>
                </c:pt>
                <c:pt idx="168">
                  <c:v>-0.22</c:v>
                </c:pt>
                <c:pt idx="169">
                  <c:v>-0.250000000000001</c:v>
                </c:pt>
                <c:pt idx="170">
                  <c:v>-0.232999999999999</c:v>
                </c:pt>
                <c:pt idx="171">
                  <c:v>-0.229</c:v>
                </c:pt>
                <c:pt idx="172">
                  <c:v>-0.234000000000001</c:v>
                </c:pt>
                <c:pt idx="173">
                  <c:v>-0.248</c:v>
                </c:pt>
                <c:pt idx="174">
                  <c:v>-0.247000000000001</c:v>
                </c:pt>
                <c:pt idx="175">
                  <c:v>-0.252999999999999</c:v>
                </c:pt>
                <c:pt idx="176">
                  <c:v>-0.239</c:v>
                </c:pt>
                <c:pt idx="177">
                  <c:v>-0.232</c:v>
                </c:pt>
                <c:pt idx="178">
                  <c:v>-0.232</c:v>
                </c:pt>
                <c:pt idx="179">
                  <c:v>-0.236</c:v>
                </c:pt>
                <c:pt idx="180">
                  <c:v>-0.248999999999999</c:v>
                </c:pt>
                <c:pt idx="181">
                  <c:v>-0.234000000000001</c:v>
                </c:pt>
                <c:pt idx="182">
                  <c:v>-0.226999999999999</c:v>
                </c:pt>
                <c:pt idx="183">
                  <c:v>-0.231000000000001</c:v>
                </c:pt>
                <c:pt idx="184">
                  <c:v>-0.226</c:v>
                </c:pt>
                <c:pt idx="185">
                  <c:v>-0.250000000000001</c:v>
                </c:pt>
                <c:pt idx="186">
                  <c:v>-0.245999999999999</c:v>
                </c:pt>
                <c:pt idx="187">
                  <c:v>-0.248</c:v>
                </c:pt>
                <c:pt idx="188">
                  <c:v>-0.215000000000001</c:v>
                </c:pt>
                <c:pt idx="189">
                  <c:v>-0.223</c:v>
                </c:pt>
                <c:pt idx="190">
                  <c:v>-0.248999999999999</c:v>
                </c:pt>
                <c:pt idx="191">
                  <c:v>-0.227999999999999</c:v>
                </c:pt>
                <c:pt idx="192">
                  <c:v>-0.232</c:v>
                </c:pt>
                <c:pt idx="193">
                  <c:v>-0.238</c:v>
                </c:pt>
                <c:pt idx="194">
                  <c:v>-0.226999999999999</c:v>
                </c:pt>
                <c:pt idx="195">
                  <c:v>-0.244</c:v>
                </c:pt>
                <c:pt idx="196">
                  <c:v>-0.219</c:v>
                </c:pt>
                <c:pt idx="197">
                  <c:v>-0.223</c:v>
                </c:pt>
                <c:pt idx="198">
                  <c:v>-0.244</c:v>
                </c:pt>
                <c:pt idx="199">
                  <c:v>-0.233999999999999</c:v>
                </c:pt>
                <c:pt idx="200">
                  <c:v>-0.232999999999999</c:v>
                </c:pt>
                <c:pt idx="201">
                  <c:v>-0.232</c:v>
                </c:pt>
                <c:pt idx="202">
                  <c:v>-0.226</c:v>
                </c:pt>
                <c:pt idx="203">
                  <c:v>-0.235</c:v>
                </c:pt>
                <c:pt idx="204">
                  <c:v>-0.226000000000002</c:v>
                </c:pt>
                <c:pt idx="205">
                  <c:v>-0.243999999999999</c:v>
                </c:pt>
                <c:pt idx="206">
                  <c:v>-0.213000000000002</c:v>
                </c:pt>
                <c:pt idx="207">
                  <c:v>-0.238</c:v>
                </c:pt>
                <c:pt idx="208">
                  <c:v>-0.254</c:v>
                </c:pt>
                <c:pt idx="209">
                  <c:v>-0.266000000000001</c:v>
                </c:pt>
                <c:pt idx="210">
                  <c:v>-0.207</c:v>
                </c:pt>
                <c:pt idx="211">
                  <c:v>-0.255</c:v>
                </c:pt>
                <c:pt idx="212">
                  <c:v>-0.216000000000002</c:v>
                </c:pt>
                <c:pt idx="213">
                  <c:v>-0.261999999999999</c:v>
                </c:pt>
                <c:pt idx="214">
                  <c:v>-0.221999999999998</c:v>
                </c:pt>
                <c:pt idx="215">
                  <c:v>-0.242</c:v>
                </c:pt>
                <c:pt idx="216">
                  <c:v>-0.232</c:v>
                </c:pt>
                <c:pt idx="217">
                  <c:v>-0.241</c:v>
                </c:pt>
                <c:pt idx="218">
                  <c:v>-0.248</c:v>
                </c:pt>
                <c:pt idx="219">
                  <c:v>-0.234000000000001</c:v>
                </c:pt>
                <c:pt idx="220">
                  <c:v>-0.245999999999999</c:v>
                </c:pt>
                <c:pt idx="221">
                  <c:v>-0.223999999999999</c:v>
                </c:pt>
                <c:pt idx="222">
                  <c:v>-0.28</c:v>
                </c:pt>
                <c:pt idx="223">
                  <c:v>-0.211000000000001</c:v>
                </c:pt>
                <c:pt idx="224">
                  <c:v>-0.216</c:v>
                </c:pt>
              </c:numCache>
            </c:numRef>
          </c:yVal>
          <c:smooth val="0"/>
        </c:ser>
        <c:axId val="38208089"/>
        <c:axId val="43651853"/>
      </c:scatterChart>
      <c:valAx>
        <c:axId val="38208089"/>
        <c:scaling>
          <c:orientation val="minMax"/>
        </c:scaling>
        <c:delete val="0"/>
        <c:axPos val="b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0.00000000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bfbfb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651853"/>
        <c:crosses val="autoZero"/>
        <c:crossBetween val="midCat"/>
      </c:valAx>
      <c:valAx>
        <c:axId val="43651853"/>
        <c:scaling>
          <c:orientation val="minMax"/>
        </c:scaling>
        <c:delete val="0"/>
        <c:axPos val="l"/>
        <c:majorGridlines>
          <c:spPr>
            <a:ln w="9360">
              <a:solidFill>
                <a:srgbClr val="59595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808080"/>
            </a:solidFill>
            <a:round/>
          </a:ln>
        </c:spPr>
        <c:txPr>
          <a:bodyPr/>
          <a:p>
            <a:pPr>
              <a:defRPr b="0" sz="900" spc="-1" strike="noStrike">
                <a:solidFill>
                  <a:srgbClr val="bfbfbf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8208089"/>
        <c:crosses val="autoZero"/>
        <c:crossBetween val="midCat"/>
      </c:valAx>
      <c:spPr>
        <a:noFill/>
        <a:ln>
          <a:noFill/>
        </a:ln>
      </c:spPr>
    </c:plotArea>
    <c:legend>
      <c:legendPos val="t"/>
      <c:overlay val="0"/>
      <c:spPr>
        <a:noFill/>
        <a:ln>
          <a:noFill/>
        </a:ln>
      </c:spPr>
    </c:legend>
    <c:plotVisOnly val="1"/>
    <c:dispBlanksAs val="span"/>
  </c:chart>
  <c:spPr>
    <a:solidFill>
      <a:srgbClr val="404040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221040</xdr:colOff>
      <xdr:row>3</xdr:row>
      <xdr:rowOff>103680</xdr:rowOff>
    </xdr:from>
    <xdr:to>
      <xdr:col>22</xdr:col>
      <xdr:colOff>217800</xdr:colOff>
      <xdr:row>23</xdr:row>
      <xdr:rowOff>88200</xdr:rowOff>
    </xdr:to>
    <xdr:graphicFrame>
      <xdr:nvGraphicFramePr>
        <xdr:cNvPr id="0" name="Chart 1"/>
        <xdr:cNvGraphicFramePr/>
      </xdr:nvGraphicFramePr>
      <xdr:xfrm>
        <a:off x="12317760" y="590400"/>
        <a:ext cx="5597280" cy="3228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0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L3" activeCellId="0" sqref="L3:N225"/>
    </sheetView>
  </sheetViews>
  <sheetFormatPr defaultRowHeight="12.75"/>
  <cols>
    <col collapsed="false" hidden="false" max="1" min="1" style="0" width="24.1632653061224"/>
    <col collapsed="false" hidden="false" max="2" min="2" style="0" width="2.42857142857143"/>
    <col collapsed="false" hidden="false" max="3" min="3" style="0" width="6.88265306122449"/>
    <col collapsed="false" hidden="false" max="4" min="4" style="0" width="5.80612244897959"/>
    <col collapsed="false" hidden="false" max="11" min="5" style="0" width="11.3418367346939"/>
    <col collapsed="false" hidden="false" max="12" min="12" style="0" width="18.765306122449"/>
    <col collapsed="false" hidden="false" max="1025" min="13" style="0" width="11.3418367346939"/>
  </cols>
  <sheetData>
    <row r="1" customFormat="false" ht="12.8" hidden="false" customHeight="false" outlineLevel="0" collapsed="false">
      <c r="K1" s="0" t="n">
        <f aca="false">MAX(I1:I225)</f>
        <v>-0.421</v>
      </c>
      <c r="L1" s="1"/>
      <c r="M1" s="2"/>
      <c r="N1" s="3"/>
    </row>
    <row r="2" customFormat="false" ht="12.8" hidden="false" customHeight="false" outlineLevel="0" collapsed="false">
      <c r="L2" s="1"/>
      <c r="M2" s="2"/>
      <c r="N2" s="3"/>
    </row>
    <row r="3" customFormat="false" ht="12.75" hidden="false" customHeight="false" outlineLevel="0" collapsed="false">
      <c r="A3" s="0" t="s">
        <v>0</v>
      </c>
      <c r="B3" s="0" t="n">
        <v>1</v>
      </c>
      <c r="C3" s="0" t="n">
        <v>9.762</v>
      </c>
      <c r="D3" s="0" t="n">
        <v>0.001</v>
      </c>
      <c r="E3" s="0" t="n">
        <v>0.001</v>
      </c>
      <c r="F3" s="0" t="n">
        <v>10.205</v>
      </c>
      <c r="G3" s="0" t="n">
        <v>10.479</v>
      </c>
      <c r="H3" s="0" t="n">
        <v>0.001</v>
      </c>
      <c r="I3" s="0" t="n">
        <f aca="false">$C3-$F3</f>
        <v>-0.443</v>
      </c>
      <c r="J3" s="0" t="n">
        <f aca="false">$F3-$G3</f>
        <v>-0.273999999999999</v>
      </c>
      <c r="L3" s="1" t="n">
        <v>2457602.17991919</v>
      </c>
      <c r="M3" s="2" t="n">
        <f aca="false">$I3/$K$1</f>
        <v>1.05225653206651</v>
      </c>
      <c r="N3" s="3" t="n">
        <f aca="false">SQRT(D3^2+E3^2)</f>
        <v>0.0014142135623731</v>
      </c>
    </row>
    <row r="4" customFormat="false" ht="12.8" hidden="false" customHeight="false" outlineLevel="0" collapsed="false">
      <c r="L4" s="1"/>
      <c r="M4" s="2"/>
      <c r="N4" s="3"/>
    </row>
    <row r="5" customFormat="false" ht="12.8" hidden="false" customHeight="false" outlineLevel="0" collapsed="false">
      <c r="L5" s="1"/>
      <c r="M5" s="2"/>
      <c r="N5" s="3"/>
    </row>
    <row r="6" customFormat="false" ht="12.75" hidden="false" customHeight="false" outlineLevel="0" collapsed="false">
      <c r="A6" s="0" t="s">
        <v>0</v>
      </c>
      <c r="B6" s="0" t="n">
        <v>1</v>
      </c>
      <c r="C6" s="0" t="n">
        <v>10.375</v>
      </c>
      <c r="D6" s="0" t="n">
        <v>0.001</v>
      </c>
      <c r="E6" s="0" t="n">
        <v>0.002</v>
      </c>
      <c r="F6" s="0" t="n">
        <v>10.831</v>
      </c>
      <c r="G6" s="0" t="n">
        <v>11.124</v>
      </c>
      <c r="H6" s="0" t="n">
        <v>0.002</v>
      </c>
      <c r="I6" s="0" t="n">
        <f aca="false">$C6-$F6</f>
        <v>-0.456</v>
      </c>
      <c r="J6" s="0" t="n">
        <f aca="false">$F6-$G6</f>
        <v>-0.293000000000001</v>
      </c>
      <c r="L6" s="1" t="n">
        <v>2457602.19289961</v>
      </c>
      <c r="M6" s="2" t="n">
        <f aca="false">$I6/$K$1</f>
        <v>1.08313539192399</v>
      </c>
      <c r="N6" s="3" t="n">
        <f aca="false">SQRT(D6^2+E6^2)</f>
        <v>0.00223606797749979</v>
      </c>
    </row>
    <row r="7" customFormat="false" ht="12.75" hidden="false" customHeight="false" outlineLevel="0" collapsed="false">
      <c r="A7" s="0" t="s">
        <v>0</v>
      </c>
      <c r="B7" s="0" t="n">
        <v>1</v>
      </c>
      <c r="C7" s="0" t="n">
        <v>10.165</v>
      </c>
      <c r="D7" s="0" t="n">
        <v>0.001</v>
      </c>
      <c r="E7" s="0" t="n">
        <v>0.001</v>
      </c>
      <c r="F7" s="0" t="n">
        <v>10.615</v>
      </c>
      <c r="G7" s="0" t="n">
        <v>10.909</v>
      </c>
      <c r="H7" s="0" t="n">
        <v>0.002</v>
      </c>
      <c r="I7" s="0" t="n">
        <f aca="false">$C7-$F7</f>
        <v>-0.450000000000001</v>
      </c>
      <c r="J7" s="0" t="n">
        <f aca="false">$F7-$G7</f>
        <v>-0.294</v>
      </c>
      <c r="L7" s="1" t="n">
        <v>2457602.19383708</v>
      </c>
      <c r="M7" s="2" t="n">
        <f aca="false">$I7/$K$1</f>
        <v>1.06888361045131</v>
      </c>
      <c r="N7" s="3" t="n">
        <f aca="false">SQRT(D7^2+E7^2)</f>
        <v>0.0014142135623731</v>
      </c>
    </row>
    <row r="8" customFormat="false" ht="12.8" hidden="false" customHeight="false" outlineLevel="0" collapsed="false">
      <c r="L8" s="1"/>
      <c r="M8" s="2"/>
      <c r="N8" s="3"/>
    </row>
    <row r="9" customFormat="false" ht="12.8" hidden="false" customHeight="false" outlineLevel="0" collapsed="false">
      <c r="L9" s="1"/>
      <c r="M9" s="2"/>
      <c r="N9" s="3"/>
    </row>
    <row r="10" customFormat="false" ht="12.8" hidden="false" customHeight="false" outlineLevel="0" collapsed="false">
      <c r="L10" s="1"/>
      <c r="M10" s="2"/>
      <c r="N10" s="3"/>
    </row>
    <row r="11" customFormat="false" ht="12.75" hidden="false" customHeight="false" outlineLevel="0" collapsed="false">
      <c r="A11" s="0" t="s">
        <v>0</v>
      </c>
      <c r="B11" s="0" t="n">
        <v>1</v>
      </c>
      <c r="C11" s="0" t="n">
        <v>10.638</v>
      </c>
      <c r="D11" s="0" t="n">
        <v>0.001</v>
      </c>
      <c r="E11" s="0" t="n">
        <v>0.002</v>
      </c>
      <c r="F11" s="0" t="n">
        <v>11.09</v>
      </c>
      <c r="G11" s="0" t="n">
        <v>11.376</v>
      </c>
      <c r="H11" s="0" t="n">
        <v>0.002</v>
      </c>
      <c r="I11" s="0" t="n">
        <f aca="false">$C11-$F11</f>
        <v>-0.452</v>
      </c>
      <c r="J11" s="0" t="n">
        <f aca="false">$F11-$G11</f>
        <v>-0.286</v>
      </c>
      <c r="L11" s="1" t="n">
        <v>2457602.19783012</v>
      </c>
      <c r="M11" s="2" t="n">
        <f aca="false">$I11/$K$1</f>
        <v>1.07363420427553</v>
      </c>
      <c r="N11" s="3" t="n">
        <f aca="false">SQRT(D11^2+E11^2)</f>
        <v>0.00223606797749979</v>
      </c>
    </row>
    <row r="12" customFormat="false" ht="12.8" hidden="false" customHeight="false" outlineLevel="0" collapsed="false">
      <c r="L12" s="1"/>
      <c r="M12" s="2"/>
      <c r="N12" s="3"/>
    </row>
    <row r="13" customFormat="false" ht="12.8" hidden="false" customHeight="false" outlineLevel="0" collapsed="false">
      <c r="L13" s="1"/>
      <c r="M13" s="2"/>
      <c r="N13" s="3"/>
    </row>
    <row r="14" customFormat="false" ht="12.75" hidden="false" customHeight="false" outlineLevel="0" collapsed="false">
      <c r="A14" s="0" t="s">
        <v>0</v>
      </c>
      <c r="B14" s="0" t="n">
        <v>1</v>
      </c>
      <c r="C14" s="0" t="n">
        <v>10.661</v>
      </c>
      <c r="D14" s="0" t="n">
        <v>0.001</v>
      </c>
      <c r="E14" s="0" t="n">
        <v>0.002</v>
      </c>
      <c r="F14" s="0" t="n">
        <v>11.114</v>
      </c>
      <c r="G14" s="0" t="n">
        <v>11.388</v>
      </c>
      <c r="H14" s="0" t="n">
        <v>0.002</v>
      </c>
      <c r="I14" s="0" t="n">
        <f aca="false">$C14-$F14</f>
        <v>-0.453000000000001</v>
      </c>
      <c r="J14" s="0" t="n">
        <f aca="false">$F14-$G14</f>
        <v>-0.273999999999999</v>
      </c>
      <c r="L14" s="1" t="n">
        <v>2457602.20066576</v>
      </c>
      <c r="M14" s="2" t="n">
        <f aca="false">$I14/$K$1</f>
        <v>1.07600950118765</v>
      </c>
      <c r="N14" s="3" t="n">
        <f aca="false">SQRT(D14^2+E14^2)</f>
        <v>0.00223606797749979</v>
      </c>
    </row>
    <row r="15" customFormat="false" ht="12.75" hidden="false" customHeight="false" outlineLevel="0" collapsed="false">
      <c r="A15" s="0" t="s">
        <v>0</v>
      </c>
      <c r="B15" s="0" t="n">
        <v>1</v>
      </c>
      <c r="C15" s="0" t="n">
        <v>10.855</v>
      </c>
      <c r="D15" s="0" t="n">
        <v>0.002</v>
      </c>
      <c r="E15" s="0" t="n">
        <v>0.002</v>
      </c>
      <c r="F15" s="0" t="n">
        <v>11.307</v>
      </c>
      <c r="G15" s="0" t="n">
        <v>11.594</v>
      </c>
      <c r="H15" s="0" t="n">
        <v>0.002</v>
      </c>
      <c r="I15" s="0" t="n">
        <f aca="false">$C15-$F15</f>
        <v>-0.452</v>
      </c>
      <c r="J15" s="0" t="n">
        <f aca="false">$F15-$G15</f>
        <v>-0.286999999999999</v>
      </c>
      <c r="L15" s="1" t="n">
        <v>2457602.20161484</v>
      </c>
      <c r="M15" s="2" t="n">
        <f aca="false">$I15/$K$1</f>
        <v>1.07363420427553</v>
      </c>
      <c r="N15" s="3" t="n">
        <f aca="false">SQRT(D15^2+E15^2)</f>
        <v>0.00282842712474619</v>
      </c>
    </row>
    <row r="16" customFormat="false" ht="12.8" hidden="false" customHeight="false" outlineLevel="0" collapsed="false">
      <c r="L16" s="1"/>
      <c r="M16" s="2"/>
      <c r="N16" s="3"/>
    </row>
    <row r="17" customFormat="false" ht="12.8" hidden="false" customHeight="false" outlineLevel="0" collapsed="false">
      <c r="L17" s="1"/>
      <c r="M17" s="2"/>
      <c r="N17" s="3"/>
    </row>
    <row r="18" customFormat="false" ht="12.75" hidden="false" customHeight="false" outlineLevel="0" collapsed="false">
      <c r="A18" s="0" t="s">
        <v>0</v>
      </c>
      <c r="B18" s="0" t="n">
        <v>1</v>
      </c>
      <c r="C18" s="0" t="n">
        <v>9.941</v>
      </c>
      <c r="D18" s="0" t="n">
        <v>0.001</v>
      </c>
      <c r="E18" s="0" t="n">
        <v>0.001</v>
      </c>
      <c r="F18" s="0" t="n">
        <v>10.384</v>
      </c>
      <c r="G18" s="0" t="n">
        <v>10.658</v>
      </c>
      <c r="H18" s="0" t="n">
        <v>0.001</v>
      </c>
      <c r="I18" s="0" t="n">
        <f aca="false">$C18-$F18</f>
        <v>-0.443</v>
      </c>
      <c r="J18" s="0" t="n">
        <f aca="false">$F18-$G18</f>
        <v>-0.273999999999999</v>
      </c>
      <c r="L18" s="1" t="n">
        <v>2457602.20455473</v>
      </c>
      <c r="M18" s="2" t="n">
        <f aca="false">$I18/$K$1</f>
        <v>1.05225653206651</v>
      </c>
      <c r="N18" s="3" t="n">
        <f aca="false">SQRT(D18^2+E18^2)</f>
        <v>0.0014142135623731</v>
      </c>
    </row>
    <row r="19" customFormat="false" ht="12.75" hidden="false" customHeight="false" outlineLevel="0" collapsed="false">
      <c r="A19" s="0" t="s">
        <v>0</v>
      </c>
      <c r="B19" s="0" t="n">
        <v>1</v>
      </c>
      <c r="C19" s="0" t="n">
        <v>9.929</v>
      </c>
      <c r="D19" s="0" t="n">
        <v>0.001</v>
      </c>
      <c r="E19" s="0" t="n">
        <v>0.001</v>
      </c>
      <c r="F19" s="0" t="n">
        <v>10.376</v>
      </c>
      <c r="G19" s="0" t="n">
        <v>10.641</v>
      </c>
      <c r="H19" s="0" t="n">
        <v>0.001</v>
      </c>
      <c r="I19" s="0" t="n">
        <f aca="false">$C19-$F19</f>
        <v>-0.446999999999999</v>
      </c>
      <c r="J19" s="0" t="n">
        <f aca="false">$F19-$G19</f>
        <v>-0.265000000000001</v>
      </c>
      <c r="L19" s="1" t="n">
        <v>2457602.20548063</v>
      </c>
      <c r="M19" s="2" t="n">
        <f aca="false">$I19/$K$1</f>
        <v>1.06175771971496</v>
      </c>
      <c r="N19" s="3" t="n">
        <f aca="false">SQRT(D19^2+E19^2)</f>
        <v>0.0014142135623731</v>
      </c>
    </row>
    <row r="20" customFormat="false" ht="12.75" hidden="false" customHeight="false" outlineLevel="0" collapsed="false">
      <c r="A20" s="0" t="s">
        <v>0</v>
      </c>
      <c r="B20" s="0" t="n">
        <v>1</v>
      </c>
      <c r="C20" s="0" t="n">
        <v>9.876</v>
      </c>
      <c r="D20" s="0" t="n">
        <v>0.001</v>
      </c>
      <c r="E20" s="0" t="n">
        <v>0.001</v>
      </c>
      <c r="F20" s="0" t="n">
        <v>10.312</v>
      </c>
      <c r="G20" s="0" t="n">
        <v>10.578</v>
      </c>
      <c r="H20" s="0" t="n">
        <v>0.001</v>
      </c>
      <c r="I20" s="0" t="n">
        <f aca="false">$C20-$F20</f>
        <v>-0.436</v>
      </c>
      <c r="J20" s="0" t="n">
        <f aca="false">$F20-$G20</f>
        <v>-0.266</v>
      </c>
      <c r="L20" s="1" t="n">
        <v>2457602.20644122</v>
      </c>
      <c r="M20" s="2" t="n">
        <f aca="false">$I20/$K$1</f>
        <v>1.03562945368171</v>
      </c>
      <c r="N20" s="3" t="n">
        <f aca="false">SQRT(D20^2+E20^2)</f>
        <v>0.0014142135623731</v>
      </c>
    </row>
    <row r="21" customFormat="false" ht="12.75" hidden="false" customHeight="false" outlineLevel="0" collapsed="false">
      <c r="A21" s="0" t="s">
        <v>0</v>
      </c>
      <c r="B21" s="0" t="n">
        <v>1</v>
      </c>
      <c r="C21" s="0" t="n">
        <v>9.86</v>
      </c>
      <c r="D21" s="0" t="n">
        <v>0.001</v>
      </c>
      <c r="E21" s="0" t="n">
        <v>0.001</v>
      </c>
      <c r="F21" s="0" t="n">
        <v>10.295</v>
      </c>
      <c r="G21" s="0" t="n">
        <v>10.574</v>
      </c>
      <c r="H21" s="0" t="n">
        <v>0.001</v>
      </c>
      <c r="I21" s="0" t="n">
        <f aca="false">$C21-$F21</f>
        <v>-0.435000000000001</v>
      </c>
      <c r="J21" s="0" t="n">
        <f aca="false">$F21-$G21</f>
        <v>-0.279</v>
      </c>
      <c r="L21" s="1" t="n">
        <v>2457602.20736718</v>
      </c>
      <c r="M21" s="2" t="n">
        <f aca="false">$I21/$K$1</f>
        <v>1.0332541567696</v>
      </c>
      <c r="N21" s="3" t="n">
        <f aca="false">SQRT(D21^2+E21^2)</f>
        <v>0.0014142135623731</v>
      </c>
    </row>
    <row r="22" customFormat="false" ht="12.75" hidden="false" customHeight="false" outlineLevel="0" collapsed="false">
      <c r="A22" s="0" t="s">
        <v>0</v>
      </c>
      <c r="B22" s="0" t="n">
        <v>1</v>
      </c>
      <c r="C22" s="0" t="n">
        <v>9.879</v>
      </c>
      <c r="D22" s="0" t="n">
        <v>0.001</v>
      </c>
      <c r="E22" s="0" t="n">
        <v>0.001</v>
      </c>
      <c r="F22" s="0" t="n">
        <v>10.311</v>
      </c>
      <c r="G22" s="0" t="n">
        <v>10.585</v>
      </c>
      <c r="H22" s="0" t="n">
        <v>0.001</v>
      </c>
      <c r="I22" s="0" t="n">
        <f aca="false">$C22-$F22</f>
        <v>-0.432</v>
      </c>
      <c r="J22" s="0" t="n">
        <f aca="false">$F22-$G22</f>
        <v>-0.274000000000001</v>
      </c>
      <c r="L22" s="1" t="n">
        <v>2457602.2083047</v>
      </c>
      <c r="M22" s="2" t="n">
        <f aca="false">$I22/$K$1</f>
        <v>1.02612826603326</v>
      </c>
      <c r="N22" s="3" t="n">
        <f aca="false">SQRT(D22^2+E22^2)</f>
        <v>0.0014142135623731</v>
      </c>
    </row>
    <row r="23" customFormat="false" ht="12.75" hidden="false" customHeight="false" outlineLevel="0" collapsed="false">
      <c r="A23" s="0" t="s">
        <v>0</v>
      </c>
      <c r="B23" s="0" t="n">
        <v>1</v>
      </c>
      <c r="C23" s="0" t="n">
        <v>9.9</v>
      </c>
      <c r="D23" s="0" t="n">
        <v>0.001</v>
      </c>
      <c r="E23" s="0" t="n">
        <v>0.001</v>
      </c>
      <c r="F23" s="0" t="n">
        <v>10.341</v>
      </c>
      <c r="G23" s="0" t="n">
        <v>10.62</v>
      </c>
      <c r="H23" s="0" t="n">
        <v>0.001</v>
      </c>
      <c r="I23" s="0" t="n">
        <f aca="false">$C23-$F23</f>
        <v>-0.440999999999999</v>
      </c>
      <c r="J23" s="0" t="n">
        <f aca="false">$F23-$G23</f>
        <v>-0.279</v>
      </c>
      <c r="L23" s="1" t="n">
        <v>2457602.2092306</v>
      </c>
      <c r="M23" s="2" t="n">
        <f aca="false">$I23/$K$1</f>
        <v>1.04750593824228</v>
      </c>
      <c r="N23" s="3" t="n">
        <f aca="false">SQRT(D23^2+E23^2)</f>
        <v>0.0014142135623731</v>
      </c>
    </row>
    <row r="24" customFormat="false" ht="12.75" hidden="false" customHeight="false" outlineLevel="0" collapsed="false">
      <c r="A24" s="0" t="s">
        <v>0</v>
      </c>
      <c r="B24" s="0" t="n">
        <v>1</v>
      </c>
      <c r="C24" s="0" t="n">
        <v>9.822</v>
      </c>
      <c r="D24" s="0" t="n">
        <v>0.001</v>
      </c>
      <c r="E24" s="0" t="n">
        <v>0.001</v>
      </c>
      <c r="F24" s="0" t="n">
        <v>10.254</v>
      </c>
      <c r="G24" s="0" t="n">
        <v>10.523</v>
      </c>
      <c r="H24" s="0" t="n">
        <v>0.001</v>
      </c>
      <c r="I24" s="0" t="n">
        <f aca="false">$C24-$F24</f>
        <v>-0.432</v>
      </c>
      <c r="J24" s="0" t="n">
        <f aca="false">$F24-$G24</f>
        <v>-0.269</v>
      </c>
      <c r="L24" s="1" t="n">
        <v>2457602.21016813</v>
      </c>
      <c r="M24" s="2" t="n">
        <f aca="false">$I24/$K$1</f>
        <v>1.02612826603326</v>
      </c>
      <c r="N24" s="3" t="n">
        <f aca="false">SQRT(D24^2+E24^2)</f>
        <v>0.0014142135623731</v>
      </c>
    </row>
    <row r="25" customFormat="false" ht="12.75" hidden="false" customHeight="false" outlineLevel="0" collapsed="false">
      <c r="A25" s="0" t="s">
        <v>0</v>
      </c>
      <c r="B25" s="0" t="n">
        <v>1</v>
      </c>
      <c r="C25" s="0" t="n">
        <v>9.865</v>
      </c>
      <c r="D25" s="0" t="n">
        <v>0.001</v>
      </c>
      <c r="E25" s="0" t="n">
        <v>0.001</v>
      </c>
      <c r="F25" s="0" t="n">
        <v>10.304</v>
      </c>
      <c r="G25" s="0" t="n">
        <v>10.574</v>
      </c>
      <c r="H25" s="0" t="n">
        <v>0.001</v>
      </c>
      <c r="I25" s="0" t="n">
        <f aca="false">$C25-$F25</f>
        <v>-0.439</v>
      </c>
      <c r="J25" s="0" t="n">
        <f aca="false">$F25-$G25</f>
        <v>-0.27</v>
      </c>
      <c r="L25" s="1" t="n">
        <v>2457602.21110559</v>
      </c>
      <c r="M25" s="2" t="n">
        <f aca="false">$I25/$K$1</f>
        <v>1.04275534441805</v>
      </c>
      <c r="N25" s="3" t="n">
        <f aca="false">SQRT(D25^2+E25^2)</f>
        <v>0.0014142135623731</v>
      </c>
    </row>
    <row r="26" customFormat="false" ht="12.75" hidden="false" customHeight="false" outlineLevel="0" collapsed="false">
      <c r="A26" s="0" t="s">
        <v>0</v>
      </c>
      <c r="B26" s="0" t="n">
        <v>1</v>
      </c>
      <c r="C26" s="0" t="n">
        <v>9.834</v>
      </c>
      <c r="D26" s="0" t="n">
        <v>0.001</v>
      </c>
      <c r="E26" s="0" t="n">
        <v>0.001</v>
      </c>
      <c r="F26" s="0" t="n">
        <v>10.287</v>
      </c>
      <c r="G26" s="0" t="n">
        <v>10.566</v>
      </c>
      <c r="H26" s="0" t="n">
        <v>0.001</v>
      </c>
      <c r="I26" s="0" t="n">
        <f aca="false">$C26-$F26</f>
        <v>-0.453000000000001</v>
      </c>
      <c r="J26" s="0" t="n">
        <f aca="false">$F26-$G26</f>
        <v>-0.279</v>
      </c>
      <c r="L26" s="1" t="n">
        <v>2457602.21204311</v>
      </c>
      <c r="M26" s="2" t="n">
        <f aca="false">$I26/$K$1</f>
        <v>1.07600950118765</v>
      </c>
      <c r="N26" s="3" t="n">
        <f aca="false">SQRT(D26^2+E26^2)</f>
        <v>0.0014142135623731</v>
      </c>
    </row>
    <row r="27" customFormat="false" ht="12.75" hidden="false" customHeight="false" outlineLevel="0" collapsed="false">
      <c r="A27" s="0" t="s">
        <v>0</v>
      </c>
      <c r="B27" s="0" t="n">
        <v>1</v>
      </c>
      <c r="C27" s="0" t="n">
        <v>9.757</v>
      </c>
      <c r="D27" s="0" t="n">
        <v>0.001</v>
      </c>
      <c r="E27" s="0" t="n">
        <v>0.001</v>
      </c>
      <c r="F27" s="0" t="n">
        <v>10.192</v>
      </c>
      <c r="G27" s="0" t="n">
        <v>10.466</v>
      </c>
      <c r="H27" s="0" t="n">
        <v>0.001</v>
      </c>
      <c r="I27" s="0" t="n">
        <f aca="false">$C27-$F27</f>
        <v>-0.435000000000001</v>
      </c>
      <c r="J27" s="0" t="n">
        <f aca="false">$F27-$G27</f>
        <v>-0.273999999999999</v>
      </c>
      <c r="L27" s="1" t="n">
        <v>2457602.21298057</v>
      </c>
      <c r="M27" s="2" t="n">
        <f aca="false">$I27/$K$1</f>
        <v>1.0332541567696</v>
      </c>
      <c r="N27" s="3" t="n">
        <f aca="false">SQRT(D27^2+E27^2)</f>
        <v>0.0014142135623731</v>
      </c>
    </row>
    <row r="28" customFormat="false" ht="12.75" hidden="false" customHeight="false" outlineLevel="0" collapsed="false">
      <c r="A28" s="0" t="s">
        <v>0</v>
      </c>
      <c r="B28" s="0" t="n">
        <v>1</v>
      </c>
      <c r="C28" s="0" t="n">
        <v>9.813</v>
      </c>
      <c r="D28" s="0" t="n">
        <v>0.001</v>
      </c>
      <c r="E28" s="0" t="n">
        <v>0.001</v>
      </c>
      <c r="F28" s="0" t="n">
        <v>10.256</v>
      </c>
      <c r="G28" s="0" t="n">
        <v>10.526</v>
      </c>
      <c r="H28" s="0" t="n">
        <v>0.001</v>
      </c>
      <c r="I28" s="0" t="n">
        <f aca="false">$C28-$F28</f>
        <v>-0.443</v>
      </c>
      <c r="J28" s="0" t="n">
        <f aca="false">$F28-$G28</f>
        <v>-0.27</v>
      </c>
      <c r="L28" s="1" t="n">
        <v>2457602.21390654</v>
      </c>
      <c r="M28" s="2" t="n">
        <f aca="false">$I28/$K$1</f>
        <v>1.05225653206651</v>
      </c>
      <c r="N28" s="3" t="n">
        <f aca="false">SQRT(D28^2+E28^2)</f>
        <v>0.0014142135623731</v>
      </c>
    </row>
    <row r="29" customFormat="false" ht="12.75" hidden="false" customHeight="false" outlineLevel="0" collapsed="false">
      <c r="A29" s="0" t="s">
        <v>0</v>
      </c>
      <c r="B29" s="0" t="n">
        <v>1</v>
      </c>
      <c r="C29" s="0" t="n">
        <v>9.889</v>
      </c>
      <c r="D29" s="0" t="n">
        <v>0.001</v>
      </c>
      <c r="E29" s="0" t="n">
        <v>0.001</v>
      </c>
      <c r="F29" s="0" t="n">
        <v>10.322</v>
      </c>
      <c r="G29" s="0" t="n">
        <v>10.597</v>
      </c>
      <c r="H29" s="0" t="n">
        <v>0.001</v>
      </c>
      <c r="I29" s="0" t="n">
        <f aca="false">$C29-$F29</f>
        <v>-0.433</v>
      </c>
      <c r="J29" s="0" t="n">
        <f aca="false">$F29-$G29</f>
        <v>-0.275</v>
      </c>
      <c r="L29" s="1" t="n">
        <v>2457602.21484406</v>
      </c>
      <c r="M29" s="2" t="n">
        <f aca="false">$I29/$K$1</f>
        <v>1.02850356294537</v>
      </c>
      <c r="N29" s="3" t="n">
        <f aca="false">SQRT(D29^2+E29^2)</f>
        <v>0.0014142135623731</v>
      </c>
    </row>
    <row r="30" customFormat="false" ht="12.75" hidden="false" customHeight="false" outlineLevel="0" collapsed="false">
      <c r="A30" s="0" t="s">
        <v>0</v>
      </c>
      <c r="B30" s="0" t="n">
        <v>1</v>
      </c>
      <c r="C30" s="0" t="n">
        <v>9.857</v>
      </c>
      <c r="D30" s="0" t="n">
        <v>0.001</v>
      </c>
      <c r="E30" s="0" t="n">
        <v>0.001</v>
      </c>
      <c r="F30" s="0" t="n">
        <v>10.302</v>
      </c>
      <c r="G30" s="0" t="n">
        <v>10.578</v>
      </c>
      <c r="H30" s="0" t="n">
        <v>0.001</v>
      </c>
      <c r="I30" s="0" t="n">
        <f aca="false">$C30-$F30</f>
        <v>-0.445</v>
      </c>
      <c r="J30" s="0" t="n">
        <f aca="false">$F30-$G30</f>
        <v>-0.276</v>
      </c>
      <c r="L30" s="1" t="n">
        <v>2457602.21579315</v>
      </c>
      <c r="M30" s="2" t="n">
        <f aca="false">$I30/$K$1</f>
        <v>1.05700712589074</v>
      </c>
      <c r="N30" s="3" t="n">
        <f aca="false">SQRT(D30^2+E30^2)</f>
        <v>0.0014142135623731</v>
      </c>
    </row>
    <row r="31" customFormat="false" ht="12.75" hidden="false" customHeight="false" outlineLevel="0" collapsed="false">
      <c r="A31" s="0" t="s">
        <v>0</v>
      </c>
      <c r="B31" s="0" t="n">
        <v>1</v>
      </c>
      <c r="C31" s="0" t="n">
        <v>9.831</v>
      </c>
      <c r="D31" s="0" t="n">
        <v>0.001</v>
      </c>
      <c r="E31" s="0" t="n">
        <v>0.001</v>
      </c>
      <c r="F31" s="0" t="n">
        <v>10.287</v>
      </c>
      <c r="G31" s="0" t="n">
        <v>10.551</v>
      </c>
      <c r="H31" s="0" t="n">
        <v>0.001</v>
      </c>
      <c r="I31" s="0" t="n">
        <f aca="false">$C31-$F31</f>
        <v>-0.456000000000001</v>
      </c>
      <c r="J31" s="0" t="n">
        <f aca="false">$F31-$G31</f>
        <v>-0.263999999999999</v>
      </c>
      <c r="L31" s="1" t="n">
        <v>2457602.21673061</v>
      </c>
      <c r="M31" s="2" t="n">
        <f aca="false">$I31/$K$1</f>
        <v>1.08313539192399</v>
      </c>
      <c r="N31" s="3" t="n">
        <f aca="false">SQRT(D31^2+E31^2)</f>
        <v>0.0014142135623731</v>
      </c>
    </row>
    <row r="32" customFormat="false" ht="12.75" hidden="false" customHeight="false" outlineLevel="0" collapsed="false">
      <c r="A32" s="0" t="s">
        <v>0</v>
      </c>
      <c r="B32" s="0" t="n">
        <v>1</v>
      </c>
      <c r="C32" s="0" t="n">
        <v>9.808</v>
      </c>
      <c r="D32" s="0" t="n">
        <v>0.001</v>
      </c>
      <c r="E32" s="0" t="n">
        <v>0.001</v>
      </c>
      <c r="F32" s="0" t="n">
        <v>10.259</v>
      </c>
      <c r="G32" s="0" t="n">
        <v>10.52</v>
      </c>
      <c r="H32" s="0" t="n">
        <v>0.001</v>
      </c>
      <c r="I32" s="0" t="n">
        <f aca="false">$C32-$F32</f>
        <v>-0.451000000000001</v>
      </c>
      <c r="J32" s="0" t="n">
        <f aca="false">$F32-$G32</f>
        <v>-0.260999999999999</v>
      </c>
      <c r="L32" s="1" t="n">
        <v>2457602.21766813</v>
      </c>
      <c r="M32" s="2" t="n">
        <f aca="false">$I32/$K$1</f>
        <v>1.07125890736342</v>
      </c>
      <c r="N32" s="3" t="n">
        <f aca="false">SQRT(D32^2+E32^2)</f>
        <v>0.0014142135623731</v>
      </c>
    </row>
    <row r="33" customFormat="false" ht="12.75" hidden="false" customHeight="false" outlineLevel="0" collapsed="false">
      <c r="A33" s="0" t="s">
        <v>0</v>
      </c>
      <c r="B33" s="0" t="n">
        <v>1</v>
      </c>
      <c r="C33" s="0" t="n">
        <v>9.771</v>
      </c>
      <c r="D33" s="0" t="n">
        <v>0.001</v>
      </c>
      <c r="E33" s="0" t="n">
        <v>0.001</v>
      </c>
      <c r="F33" s="0" t="n">
        <v>10.196</v>
      </c>
      <c r="G33" s="0" t="n">
        <v>10.445</v>
      </c>
      <c r="H33" s="0" t="n">
        <v>0.001</v>
      </c>
      <c r="I33" s="0" t="n">
        <f aca="false">$C33-$F33</f>
        <v>-0.424999999999999</v>
      </c>
      <c r="J33" s="0" t="n">
        <f aca="false">$F33-$G33</f>
        <v>-0.249</v>
      </c>
      <c r="L33" s="1" t="n">
        <v>2457602.21859409</v>
      </c>
      <c r="M33" s="2" t="n">
        <f aca="false">$I33/$K$1</f>
        <v>1.00950118764845</v>
      </c>
      <c r="N33" s="3" t="n">
        <f aca="false">SQRT(D33^2+E33^2)</f>
        <v>0.0014142135623731</v>
      </c>
    </row>
    <row r="34" customFormat="false" ht="12.75" hidden="false" customHeight="false" outlineLevel="0" collapsed="false">
      <c r="A34" s="0" t="s">
        <v>0</v>
      </c>
      <c r="B34" s="0" t="n">
        <v>1</v>
      </c>
      <c r="C34" s="0" t="n">
        <v>9.841</v>
      </c>
      <c r="D34" s="0" t="n">
        <v>0.001</v>
      </c>
      <c r="E34" s="0" t="n">
        <v>0.001</v>
      </c>
      <c r="F34" s="0" t="n">
        <v>10.293</v>
      </c>
      <c r="G34" s="0" t="n">
        <v>10.556</v>
      </c>
      <c r="H34" s="0" t="n">
        <v>0.001</v>
      </c>
      <c r="I34" s="0" t="n">
        <f aca="false">$C34-$F34</f>
        <v>-0.452</v>
      </c>
      <c r="J34" s="0" t="n">
        <f aca="false">$F34-$G34</f>
        <v>-0.263</v>
      </c>
      <c r="L34" s="1" t="n">
        <v>2457602.21953156</v>
      </c>
      <c r="M34" s="2" t="n">
        <f aca="false">$I34/$K$1</f>
        <v>1.07363420427553</v>
      </c>
      <c r="N34" s="3" t="n">
        <f aca="false">SQRT(D34^2+E34^2)</f>
        <v>0.0014142135623731</v>
      </c>
    </row>
    <row r="35" customFormat="false" ht="12.75" hidden="false" customHeight="false" outlineLevel="0" collapsed="false">
      <c r="A35" s="0" t="s">
        <v>0</v>
      </c>
      <c r="B35" s="0" t="n">
        <v>1</v>
      </c>
      <c r="C35" s="0" t="n">
        <v>9.86</v>
      </c>
      <c r="D35" s="0" t="n">
        <v>0.001</v>
      </c>
      <c r="E35" s="0" t="n">
        <v>0.001</v>
      </c>
      <c r="F35" s="0" t="n">
        <v>10.321</v>
      </c>
      <c r="G35" s="0" t="n">
        <v>10.574</v>
      </c>
      <c r="H35" s="0" t="n">
        <v>0.001</v>
      </c>
      <c r="I35" s="0" t="n">
        <f aca="false">$C35-$F35</f>
        <v>-0.461</v>
      </c>
      <c r="J35" s="0" t="n">
        <f aca="false">$F35-$G35</f>
        <v>-0.253</v>
      </c>
      <c r="L35" s="1" t="n">
        <v>2457602.22046908</v>
      </c>
      <c r="M35" s="2" t="n">
        <f aca="false">$I35/$K$1</f>
        <v>1.09501187648456</v>
      </c>
      <c r="N35" s="3" t="n">
        <f aca="false">SQRT(D35^2+E35^2)</f>
        <v>0.0014142135623731</v>
      </c>
    </row>
    <row r="36" customFormat="false" ht="12.75" hidden="false" customHeight="false" outlineLevel="0" collapsed="false">
      <c r="A36" s="0" t="s">
        <v>0</v>
      </c>
      <c r="B36" s="0" t="n">
        <v>1</v>
      </c>
      <c r="C36" s="0" t="n">
        <v>9.774</v>
      </c>
      <c r="D36" s="0" t="n">
        <v>0.001</v>
      </c>
      <c r="E36" s="0" t="n">
        <v>0.001</v>
      </c>
      <c r="F36" s="0" t="n">
        <v>10.205</v>
      </c>
      <c r="G36" s="0" t="n">
        <v>10.464</v>
      </c>
      <c r="H36" s="0" t="n">
        <v>0.001</v>
      </c>
      <c r="I36" s="0" t="n">
        <f aca="false">$C36-$F36</f>
        <v>-0.431000000000001</v>
      </c>
      <c r="J36" s="0" t="n">
        <f aca="false">$F36-$G36</f>
        <v>-0.259</v>
      </c>
      <c r="L36" s="1" t="n">
        <v>2457602.22140654</v>
      </c>
      <c r="M36" s="2" t="n">
        <f aca="false">$I36/$K$1</f>
        <v>1.02375296912114</v>
      </c>
      <c r="N36" s="3" t="n">
        <f aca="false">SQRT(D36^2+E36^2)</f>
        <v>0.0014142135623731</v>
      </c>
    </row>
    <row r="37" customFormat="false" ht="12.75" hidden="false" customHeight="false" outlineLevel="0" collapsed="false">
      <c r="A37" s="0" t="s">
        <v>0</v>
      </c>
      <c r="B37" s="0" t="n">
        <v>1</v>
      </c>
      <c r="C37" s="0" t="n">
        <v>9.842</v>
      </c>
      <c r="D37" s="0" t="n">
        <v>0.001</v>
      </c>
      <c r="E37" s="0" t="n">
        <v>0.001</v>
      </c>
      <c r="F37" s="0" t="n">
        <v>10.302</v>
      </c>
      <c r="G37" s="0" t="n">
        <v>10.546</v>
      </c>
      <c r="H37" s="0" t="n">
        <v>0.001</v>
      </c>
      <c r="I37" s="0" t="n">
        <f aca="false">$C37-$F37</f>
        <v>-0.459999999999999</v>
      </c>
      <c r="J37" s="0" t="n">
        <f aca="false">$F37-$G37</f>
        <v>-0.244</v>
      </c>
      <c r="L37" s="1" t="n">
        <v>2457602.22234412</v>
      </c>
      <c r="M37" s="2" t="n">
        <f aca="false">$I37/$K$1</f>
        <v>1.09263657957244</v>
      </c>
      <c r="N37" s="3" t="n">
        <f aca="false">SQRT(D37^2+E37^2)</f>
        <v>0.0014142135623731</v>
      </c>
    </row>
    <row r="38" customFormat="false" ht="12.75" hidden="false" customHeight="false" outlineLevel="0" collapsed="false">
      <c r="A38" s="0" t="s">
        <v>0</v>
      </c>
      <c r="B38" s="0" t="n">
        <v>1</v>
      </c>
      <c r="C38" s="0" t="n">
        <v>9.878</v>
      </c>
      <c r="D38" s="0" t="n">
        <v>0.001</v>
      </c>
      <c r="E38" s="0" t="n">
        <v>0.001</v>
      </c>
      <c r="F38" s="0" t="n">
        <v>10.315</v>
      </c>
      <c r="G38" s="0" t="n">
        <v>10.558</v>
      </c>
      <c r="H38" s="0" t="n">
        <v>0.001</v>
      </c>
      <c r="I38" s="0" t="n">
        <f aca="false">$C38-$F38</f>
        <v>-0.436999999999999</v>
      </c>
      <c r="J38" s="0" t="n">
        <f aca="false">$F38-$G38</f>
        <v>-0.243</v>
      </c>
      <c r="L38" s="1" t="n">
        <v>2457602.22328159</v>
      </c>
      <c r="M38" s="2" t="n">
        <f aca="false">$I38/$K$1</f>
        <v>1.03800475059382</v>
      </c>
      <c r="N38" s="3" t="n">
        <f aca="false">SQRT(D38^2+E38^2)</f>
        <v>0.0014142135623731</v>
      </c>
    </row>
    <row r="39" customFormat="false" ht="12.75" hidden="false" customHeight="false" outlineLevel="0" collapsed="false">
      <c r="A39" s="0" t="s">
        <v>0</v>
      </c>
      <c r="B39" s="0" t="n">
        <v>1</v>
      </c>
      <c r="C39" s="0" t="n">
        <v>9.846</v>
      </c>
      <c r="D39" s="0" t="n">
        <v>0.001</v>
      </c>
      <c r="E39" s="0" t="n">
        <v>0.001</v>
      </c>
      <c r="F39" s="0" t="n">
        <v>10.293</v>
      </c>
      <c r="G39" s="0" t="n">
        <v>10.545</v>
      </c>
      <c r="H39" s="0" t="n">
        <v>0.001</v>
      </c>
      <c r="I39" s="0" t="n">
        <f aca="false">$C39-$F39</f>
        <v>-0.446999999999999</v>
      </c>
      <c r="J39" s="0" t="n">
        <f aca="false">$F39-$G39</f>
        <v>-0.252000000000001</v>
      </c>
      <c r="L39" s="1" t="n">
        <v>2457602.22420749</v>
      </c>
      <c r="M39" s="2" t="n">
        <f aca="false">$I39/$K$1</f>
        <v>1.06175771971496</v>
      </c>
      <c r="N39" s="3" t="n">
        <f aca="false">SQRT(D39^2+E39^2)</f>
        <v>0.0014142135623731</v>
      </c>
    </row>
    <row r="40" customFormat="false" ht="12.75" hidden="false" customHeight="false" outlineLevel="0" collapsed="false">
      <c r="A40" s="0" t="s">
        <v>0</v>
      </c>
      <c r="B40" s="0" t="n">
        <v>1</v>
      </c>
      <c r="C40" s="0" t="n">
        <v>9.905</v>
      </c>
      <c r="D40" s="0" t="n">
        <v>0.001</v>
      </c>
      <c r="E40" s="0" t="n">
        <v>0.001</v>
      </c>
      <c r="F40" s="0" t="n">
        <v>10.359</v>
      </c>
      <c r="G40" s="0" t="n">
        <v>10.614</v>
      </c>
      <c r="H40" s="0" t="n">
        <v>0.001</v>
      </c>
      <c r="I40" s="0" t="n">
        <f aca="false">$C40-$F40</f>
        <v>-0.454000000000001</v>
      </c>
      <c r="J40" s="0" t="n">
        <f aca="false">$F40-$G40</f>
        <v>-0.255000000000001</v>
      </c>
      <c r="L40" s="1" t="n">
        <v>2457602.22515658</v>
      </c>
      <c r="M40" s="2" t="n">
        <f aca="false">$I40/$K$1</f>
        <v>1.07838479809976</v>
      </c>
      <c r="N40" s="3" t="n">
        <f aca="false">SQRT(D40^2+E40^2)</f>
        <v>0.0014142135623731</v>
      </c>
    </row>
    <row r="41" customFormat="false" ht="12.75" hidden="false" customHeight="false" outlineLevel="0" collapsed="false">
      <c r="A41" s="0" t="s">
        <v>0</v>
      </c>
      <c r="B41" s="0" t="n">
        <v>1</v>
      </c>
      <c r="C41" s="0" t="n">
        <v>9.979</v>
      </c>
      <c r="D41" s="0" t="n">
        <v>0.001</v>
      </c>
      <c r="E41" s="0" t="n">
        <v>0.001</v>
      </c>
      <c r="F41" s="0" t="n">
        <v>10.438</v>
      </c>
      <c r="G41" s="0" t="n">
        <v>10.691</v>
      </c>
      <c r="H41" s="0" t="n">
        <v>0.002</v>
      </c>
      <c r="I41" s="0" t="n">
        <f aca="false">$C41-$F41</f>
        <v>-0.459000000000001</v>
      </c>
      <c r="J41" s="0" t="n">
        <f aca="false">$F41-$G41</f>
        <v>-0.253</v>
      </c>
      <c r="L41" s="1" t="n">
        <v>2457602.22609404</v>
      </c>
      <c r="M41" s="2" t="n">
        <f aca="false">$I41/$K$1</f>
        <v>1.09026128266034</v>
      </c>
      <c r="N41" s="3" t="n">
        <f aca="false">SQRT(D41^2+E41^2)</f>
        <v>0.0014142135623731</v>
      </c>
    </row>
    <row r="42" customFormat="false" ht="12.75" hidden="false" customHeight="false" outlineLevel="0" collapsed="false">
      <c r="A42" s="0" t="s">
        <v>0</v>
      </c>
      <c r="B42" s="0" t="n">
        <v>1</v>
      </c>
      <c r="C42" s="0" t="n">
        <v>9.91</v>
      </c>
      <c r="D42" s="0" t="n">
        <v>0.001</v>
      </c>
      <c r="E42" s="0" t="n">
        <v>0.001</v>
      </c>
      <c r="F42" s="0" t="n">
        <v>10.368</v>
      </c>
      <c r="G42" s="0" t="n">
        <v>10.621</v>
      </c>
      <c r="H42" s="0" t="n">
        <v>0.001</v>
      </c>
      <c r="I42" s="0" t="n">
        <f aca="false">$C42-$F42</f>
        <v>-0.458</v>
      </c>
      <c r="J42" s="0" t="n">
        <f aca="false">$F42-$G42</f>
        <v>-0.253</v>
      </c>
      <c r="L42" s="1" t="n">
        <v>2457602.22704318</v>
      </c>
      <c r="M42" s="2" t="n">
        <f aca="false">$I42/$K$1</f>
        <v>1.08788598574822</v>
      </c>
      <c r="N42" s="3" t="n">
        <f aca="false">SQRT(D42^2+E42^2)</f>
        <v>0.0014142135623731</v>
      </c>
    </row>
    <row r="43" customFormat="false" ht="12.75" hidden="false" customHeight="false" outlineLevel="0" collapsed="false">
      <c r="A43" s="0" t="s">
        <v>0</v>
      </c>
      <c r="B43" s="0" t="n">
        <v>1</v>
      </c>
      <c r="C43" s="0" t="n">
        <v>9.973</v>
      </c>
      <c r="D43" s="0" t="n">
        <v>0.001</v>
      </c>
      <c r="E43" s="0" t="n">
        <v>0.001</v>
      </c>
      <c r="F43" s="0" t="n">
        <v>10.439</v>
      </c>
      <c r="G43" s="0" t="n">
        <v>10.689</v>
      </c>
      <c r="H43" s="0" t="n">
        <v>0.002</v>
      </c>
      <c r="I43" s="0" t="n">
        <f aca="false">$C43-$F43</f>
        <v>-0.465999999999999</v>
      </c>
      <c r="J43" s="0" t="n">
        <f aca="false">$F43-$G43</f>
        <v>-0.25</v>
      </c>
      <c r="L43" s="1" t="n">
        <v>2457602.22798065</v>
      </c>
      <c r="M43" s="2" t="n">
        <f aca="false">$I43/$K$1</f>
        <v>1.10688836104513</v>
      </c>
      <c r="N43" s="3" t="n">
        <f aca="false">SQRT(D43^2+E43^2)</f>
        <v>0.0014142135623731</v>
      </c>
    </row>
    <row r="44" customFormat="false" ht="12.75" hidden="false" customHeight="false" outlineLevel="0" collapsed="false">
      <c r="A44" s="0" t="s">
        <v>0</v>
      </c>
      <c r="B44" s="0" t="n">
        <v>1</v>
      </c>
      <c r="C44" s="0" t="n">
        <v>9.978</v>
      </c>
      <c r="D44" s="0" t="n">
        <v>0.001</v>
      </c>
      <c r="E44" s="0" t="n">
        <v>0.001</v>
      </c>
      <c r="F44" s="0" t="n">
        <v>10.431</v>
      </c>
      <c r="G44" s="0" t="n">
        <v>10.686</v>
      </c>
      <c r="H44" s="0" t="n">
        <v>0.002</v>
      </c>
      <c r="I44" s="0" t="n">
        <f aca="false">$C44-$F44</f>
        <v>-0.452999999999999</v>
      </c>
      <c r="J44" s="0" t="n">
        <f aca="false">$F44-$G44</f>
        <v>-0.255000000000001</v>
      </c>
      <c r="L44" s="1" t="n">
        <v>2457602.2289413</v>
      </c>
      <c r="M44" s="2" t="n">
        <f aca="false">$I44/$K$1</f>
        <v>1.07600950118765</v>
      </c>
      <c r="N44" s="3" t="n">
        <f aca="false">SQRT(D44^2+E44^2)</f>
        <v>0.0014142135623731</v>
      </c>
    </row>
    <row r="45" customFormat="false" ht="12.75" hidden="false" customHeight="false" outlineLevel="0" collapsed="false">
      <c r="A45" s="0" t="s">
        <v>0</v>
      </c>
      <c r="B45" s="0" t="n">
        <v>1</v>
      </c>
      <c r="C45" s="0" t="n">
        <v>9.838</v>
      </c>
      <c r="D45" s="0" t="n">
        <v>0.001</v>
      </c>
      <c r="E45" s="0" t="n">
        <v>0.001</v>
      </c>
      <c r="F45" s="0" t="n">
        <v>10.283</v>
      </c>
      <c r="G45" s="0" t="n">
        <v>10.537</v>
      </c>
      <c r="H45" s="0" t="n">
        <v>0.001</v>
      </c>
      <c r="I45" s="0" t="n">
        <f aca="false">$C45-$F45</f>
        <v>-0.445</v>
      </c>
      <c r="J45" s="0" t="n">
        <f aca="false">$F45-$G45</f>
        <v>-0.254000000000001</v>
      </c>
      <c r="L45" s="1" t="n">
        <v>2457602.22986726</v>
      </c>
      <c r="M45" s="2" t="n">
        <f aca="false">$I45/$K$1</f>
        <v>1.05700712589074</v>
      </c>
      <c r="N45" s="3" t="n">
        <f aca="false">SQRT(D45^2+E45^2)</f>
        <v>0.0014142135623731</v>
      </c>
    </row>
    <row r="46" customFormat="false" ht="12.75" hidden="false" customHeight="false" outlineLevel="0" collapsed="false">
      <c r="A46" s="0" t="s">
        <v>0</v>
      </c>
      <c r="B46" s="0" t="n">
        <v>1</v>
      </c>
      <c r="C46" s="0" t="n">
        <v>9.866</v>
      </c>
      <c r="D46" s="0" t="n">
        <v>0.001</v>
      </c>
      <c r="E46" s="0" t="n">
        <v>0.001</v>
      </c>
      <c r="F46" s="0" t="n">
        <v>10.3</v>
      </c>
      <c r="G46" s="0" t="n">
        <v>10.554</v>
      </c>
      <c r="H46" s="0" t="n">
        <v>0.001</v>
      </c>
      <c r="I46" s="0" t="n">
        <f aca="false">$C46-$F46</f>
        <v>-0.434000000000001</v>
      </c>
      <c r="J46" s="0" t="n">
        <f aca="false">$F46-$G46</f>
        <v>-0.254</v>
      </c>
      <c r="L46" s="1" t="n">
        <v>2457602.23080472</v>
      </c>
      <c r="M46" s="2" t="n">
        <f aca="false">$I46/$K$1</f>
        <v>1.03087885985748</v>
      </c>
      <c r="N46" s="3" t="n">
        <f aca="false">SQRT(D46^2+E46^2)</f>
        <v>0.0014142135623731</v>
      </c>
    </row>
    <row r="47" customFormat="false" ht="12.75" hidden="false" customHeight="false" outlineLevel="0" collapsed="false">
      <c r="A47" s="0" t="s">
        <v>0</v>
      </c>
      <c r="B47" s="0" t="n">
        <v>1</v>
      </c>
      <c r="C47" s="0" t="n">
        <v>9.875</v>
      </c>
      <c r="D47" s="0" t="n">
        <v>0.001</v>
      </c>
      <c r="E47" s="0" t="n">
        <v>0.001</v>
      </c>
      <c r="F47" s="0" t="n">
        <v>10.327</v>
      </c>
      <c r="G47" s="0" t="n">
        <v>10.572</v>
      </c>
      <c r="H47" s="0" t="n">
        <v>0.001</v>
      </c>
      <c r="I47" s="0" t="n">
        <f aca="false">$C47-$F47</f>
        <v>-0.452</v>
      </c>
      <c r="J47" s="0" t="n">
        <f aca="false">$F47-$G47</f>
        <v>-0.244999999999999</v>
      </c>
      <c r="L47" s="1" t="n">
        <v>2457602.23174224</v>
      </c>
      <c r="M47" s="2" t="n">
        <f aca="false">$I47/$K$1</f>
        <v>1.07363420427553</v>
      </c>
      <c r="N47" s="3" t="n">
        <f aca="false">SQRT(D47^2+E47^2)</f>
        <v>0.0014142135623731</v>
      </c>
    </row>
    <row r="48" customFormat="false" ht="12.75" hidden="false" customHeight="false" outlineLevel="0" collapsed="false">
      <c r="A48" s="0" t="s">
        <v>0</v>
      </c>
      <c r="B48" s="0" t="n">
        <v>1</v>
      </c>
      <c r="C48" s="0" t="n">
        <v>9.961</v>
      </c>
      <c r="D48" s="0" t="n">
        <v>0.001</v>
      </c>
      <c r="E48" s="0" t="n">
        <v>0.001</v>
      </c>
      <c r="F48" s="0" t="n">
        <v>10.422</v>
      </c>
      <c r="G48" s="0" t="n">
        <v>10.677</v>
      </c>
      <c r="H48" s="0" t="n">
        <v>0.001</v>
      </c>
      <c r="I48" s="0" t="n">
        <f aca="false">$C48-$F48</f>
        <v>-0.461</v>
      </c>
      <c r="J48" s="0" t="n">
        <f aca="false">$F48-$G48</f>
        <v>-0.254999999999999</v>
      </c>
      <c r="L48" s="1" t="n">
        <v>2457602.23267971</v>
      </c>
      <c r="M48" s="2" t="n">
        <f aca="false">$I48/$K$1</f>
        <v>1.09501187648456</v>
      </c>
      <c r="N48" s="3" t="n">
        <f aca="false">SQRT(D48^2+E48^2)</f>
        <v>0.0014142135623731</v>
      </c>
    </row>
    <row r="49" customFormat="false" ht="12.75" hidden="false" customHeight="false" outlineLevel="0" collapsed="false">
      <c r="A49" s="0" t="s">
        <v>0</v>
      </c>
      <c r="B49" s="0" t="n">
        <v>1</v>
      </c>
      <c r="C49" s="0" t="n">
        <v>10.158</v>
      </c>
      <c r="D49" s="0" t="n">
        <v>0.001</v>
      </c>
      <c r="E49" s="0" t="n">
        <v>0.001</v>
      </c>
      <c r="F49" s="0" t="n">
        <v>10.62</v>
      </c>
      <c r="G49" s="0" t="n">
        <v>10.864</v>
      </c>
      <c r="H49" s="0" t="n">
        <v>0.002</v>
      </c>
      <c r="I49" s="0" t="n">
        <f aca="false">$C49-$F49</f>
        <v>-0.462</v>
      </c>
      <c r="J49" s="0" t="n">
        <f aca="false">$F49-$G49</f>
        <v>-0.244000000000002</v>
      </c>
      <c r="L49" s="1" t="n">
        <v>2457602.23360567</v>
      </c>
      <c r="M49" s="2" t="n">
        <f aca="false">$I49/$K$1</f>
        <v>1.09738717339667</v>
      </c>
      <c r="N49" s="3" t="n">
        <f aca="false">SQRT(D49^2+E49^2)</f>
        <v>0.0014142135623731</v>
      </c>
    </row>
    <row r="50" customFormat="false" ht="12.75" hidden="false" customHeight="false" outlineLevel="0" collapsed="false">
      <c r="A50" s="0" t="s">
        <v>0</v>
      </c>
      <c r="B50" s="0" t="n">
        <v>1</v>
      </c>
      <c r="C50" s="0" t="n">
        <v>9.934</v>
      </c>
      <c r="D50" s="0" t="n">
        <v>0.001</v>
      </c>
      <c r="E50" s="0" t="n">
        <v>0.001</v>
      </c>
      <c r="F50" s="0" t="n">
        <v>10.387</v>
      </c>
      <c r="G50" s="0" t="n">
        <v>10.641</v>
      </c>
      <c r="H50" s="0" t="n">
        <v>0.001</v>
      </c>
      <c r="I50" s="0" t="n">
        <f aca="false">$C50-$F50</f>
        <v>-0.453000000000001</v>
      </c>
      <c r="J50" s="0" t="n">
        <f aca="false">$F50-$G50</f>
        <v>-0.254</v>
      </c>
      <c r="L50" s="1" t="n">
        <v>2457602.23454313</v>
      </c>
      <c r="M50" s="2" t="n">
        <f aca="false">$I50/$K$1</f>
        <v>1.07600950118765</v>
      </c>
      <c r="N50" s="3" t="n">
        <f aca="false">SQRT(D50^2+E50^2)</f>
        <v>0.0014142135623731</v>
      </c>
    </row>
    <row r="51" customFormat="false" ht="12.75" hidden="false" customHeight="false" outlineLevel="0" collapsed="false">
      <c r="A51" s="0" t="s">
        <v>0</v>
      </c>
      <c r="B51" s="0" t="n">
        <v>1</v>
      </c>
      <c r="C51" s="0" t="n">
        <v>9.922</v>
      </c>
      <c r="D51" s="0" t="n">
        <v>0.001</v>
      </c>
      <c r="E51" s="0" t="n">
        <v>0.001</v>
      </c>
      <c r="F51" s="0" t="n">
        <v>10.382</v>
      </c>
      <c r="G51" s="0" t="n">
        <v>10.611</v>
      </c>
      <c r="H51" s="0" t="n">
        <v>0.001</v>
      </c>
      <c r="I51" s="0" t="n">
        <f aca="false">$C51-$F51</f>
        <v>-0.459999999999999</v>
      </c>
      <c r="J51" s="0" t="n">
        <f aca="false">$F51-$G51</f>
        <v>-0.229000000000001</v>
      </c>
      <c r="L51" s="1" t="n">
        <v>2457602.23548065</v>
      </c>
      <c r="M51" s="2" t="n">
        <f aca="false">$I51/$K$1</f>
        <v>1.09263657957244</v>
      </c>
      <c r="N51" s="3" t="n">
        <f aca="false">SQRT(D51^2+E51^2)</f>
        <v>0.0014142135623731</v>
      </c>
    </row>
    <row r="52" customFormat="false" ht="12.75" hidden="false" customHeight="false" outlineLevel="0" collapsed="false">
      <c r="A52" s="0" t="s">
        <v>0</v>
      </c>
      <c r="B52" s="0" t="n">
        <v>1</v>
      </c>
      <c r="C52" s="0" t="n">
        <v>9.946</v>
      </c>
      <c r="D52" s="0" t="n">
        <v>0.001</v>
      </c>
      <c r="E52" s="0" t="n">
        <v>0.001</v>
      </c>
      <c r="F52" s="0" t="n">
        <v>10.404</v>
      </c>
      <c r="G52" s="0" t="n">
        <v>10.661</v>
      </c>
      <c r="H52" s="0" t="n">
        <v>0.001</v>
      </c>
      <c r="I52" s="0" t="n">
        <f aca="false">$C52-$F52</f>
        <v>-0.458</v>
      </c>
      <c r="J52" s="0" t="n">
        <f aca="false">$F52-$G52</f>
        <v>-0.257</v>
      </c>
      <c r="L52" s="1" t="n">
        <v>2457602.23641812</v>
      </c>
      <c r="M52" s="2" t="n">
        <f aca="false">$I52/$K$1</f>
        <v>1.08788598574822</v>
      </c>
      <c r="N52" s="3" t="n">
        <f aca="false">SQRT(D52^2+E52^2)</f>
        <v>0.0014142135623731</v>
      </c>
    </row>
    <row r="53" customFormat="false" ht="12.75" hidden="false" customHeight="false" outlineLevel="0" collapsed="false">
      <c r="A53" s="0" t="s">
        <v>0</v>
      </c>
      <c r="B53" s="0" t="n">
        <v>1</v>
      </c>
      <c r="C53" s="0" t="n">
        <v>9.929</v>
      </c>
      <c r="D53" s="0" t="n">
        <v>0.001</v>
      </c>
      <c r="E53" s="0" t="n">
        <v>0.001</v>
      </c>
      <c r="F53" s="0" t="n">
        <v>10.391</v>
      </c>
      <c r="G53" s="0" t="n">
        <v>10.639</v>
      </c>
      <c r="H53" s="0" t="n">
        <v>0.001</v>
      </c>
      <c r="I53" s="0" t="n">
        <f aca="false">$C53-$F53</f>
        <v>-0.462</v>
      </c>
      <c r="J53" s="0" t="n">
        <f aca="false">$F53-$G53</f>
        <v>-0.247999999999999</v>
      </c>
      <c r="L53" s="1" t="n">
        <v>2457602.2373672</v>
      </c>
      <c r="M53" s="2" t="n">
        <f aca="false">$I53/$K$1</f>
        <v>1.09738717339667</v>
      </c>
      <c r="N53" s="3" t="n">
        <f aca="false">SQRT(D53^2+E53^2)</f>
        <v>0.0014142135623731</v>
      </c>
    </row>
    <row r="54" customFormat="false" ht="12.75" hidden="false" customHeight="false" outlineLevel="0" collapsed="false">
      <c r="A54" s="0" t="s">
        <v>0</v>
      </c>
      <c r="B54" s="0" t="n">
        <v>1</v>
      </c>
      <c r="C54" s="0" t="n">
        <v>9.883</v>
      </c>
      <c r="D54" s="0" t="n">
        <v>0.001</v>
      </c>
      <c r="E54" s="0" t="n">
        <v>0.001</v>
      </c>
      <c r="F54" s="0" t="n">
        <v>10.344</v>
      </c>
      <c r="G54" s="0" t="n">
        <v>10.577</v>
      </c>
      <c r="H54" s="0" t="n">
        <v>0.001</v>
      </c>
      <c r="I54" s="0" t="n">
        <f aca="false">$C54-$F54</f>
        <v>-0.461</v>
      </c>
      <c r="J54" s="0" t="n">
        <f aca="false">$F54-$G54</f>
        <v>-0.233000000000001</v>
      </c>
      <c r="L54" s="1" t="n">
        <v>2457602.23829316</v>
      </c>
      <c r="M54" s="2" t="n">
        <f aca="false">$I54/$K$1</f>
        <v>1.09501187648456</v>
      </c>
      <c r="N54" s="3" t="n">
        <f aca="false">SQRT(D54^2+E54^2)</f>
        <v>0.0014142135623731</v>
      </c>
    </row>
    <row r="55" customFormat="false" ht="12.75" hidden="false" customHeight="false" outlineLevel="0" collapsed="false">
      <c r="A55" s="0" t="s">
        <v>0</v>
      </c>
      <c r="B55" s="0" t="n">
        <v>1</v>
      </c>
      <c r="C55" s="0" t="n">
        <v>10.058</v>
      </c>
      <c r="D55" s="0" t="n">
        <v>0.001</v>
      </c>
      <c r="E55" s="0" t="n">
        <v>0.001</v>
      </c>
      <c r="F55" s="0" t="n">
        <v>10.521</v>
      </c>
      <c r="G55" s="0" t="n">
        <v>10.771</v>
      </c>
      <c r="H55" s="0" t="n">
        <v>0.002</v>
      </c>
      <c r="I55" s="0" t="n">
        <f aca="false">$C55-$F55</f>
        <v>-0.463000000000001</v>
      </c>
      <c r="J55" s="0" t="n">
        <f aca="false">$F55-$G55</f>
        <v>-0.25</v>
      </c>
      <c r="L55" s="1" t="n">
        <v>2457602.2402029</v>
      </c>
      <c r="M55" s="2" t="n">
        <f aca="false">$I55/$K$1</f>
        <v>1.09976247030879</v>
      </c>
      <c r="N55" s="3" t="n">
        <f aca="false">SQRT(D55^2+E55^2)</f>
        <v>0.0014142135623731</v>
      </c>
    </row>
    <row r="56" customFormat="false" ht="12.75" hidden="false" customHeight="false" outlineLevel="0" collapsed="false">
      <c r="A56" s="0" t="s">
        <v>0</v>
      </c>
      <c r="B56" s="0" t="n">
        <v>1</v>
      </c>
      <c r="C56" s="0" t="n">
        <v>10</v>
      </c>
      <c r="D56" s="0" t="n">
        <v>0.001</v>
      </c>
      <c r="E56" s="0" t="n">
        <v>0.001</v>
      </c>
      <c r="F56" s="0" t="n">
        <v>10.463</v>
      </c>
      <c r="G56" s="0" t="n">
        <v>10.703</v>
      </c>
      <c r="H56" s="0" t="n">
        <v>0.002</v>
      </c>
      <c r="I56" s="0" t="n">
        <f aca="false">$C56-$F56</f>
        <v>-0.462999999999999</v>
      </c>
      <c r="J56" s="0" t="n">
        <f aca="false">$F56-$G56</f>
        <v>-0.24</v>
      </c>
      <c r="L56" s="1" t="n">
        <v>2457602.24103623</v>
      </c>
      <c r="M56" s="2" t="n">
        <f aca="false">$I56/$K$1</f>
        <v>1.09976247030879</v>
      </c>
      <c r="N56" s="3" t="n">
        <f aca="false">SQRT(D56^2+E56^2)</f>
        <v>0.0014142135623731</v>
      </c>
    </row>
    <row r="57" customFormat="false" ht="12.75" hidden="false" customHeight="false" outlineLevel="0" collapsed="false">
      <c r="A57" s="0" t="s">
        <v>0</v>
      </c>
      <c r="B57" s="0" t="n">
        <v>1</v>
      </c>
      <c r="C57" s="0" t="n">
        <v>10.136</v>
      </c>
      <c r="D57" s="0" t="n">
        <v>0.001</v>
      </c>
      <c r="E57" s="0" t="n">
        <v>0.001</v>
      </c>
      <c r="F57" s="0" t="n">
        <v>10.603</v>
      </c>
      <c r="G57" s="0" t="n">
        <v>10.843</v>
      </c>
      <c r="H57" s="0" t="n">
        <v>0.002</v>
      </c>
      <c r="I57" s="0" t="n">
        <f aca="false">$C57-$F57</f>
        <v>-0.467000000000001</v>
      </c>
      <c r="J57" s="0" t="n">
        <f aca="false">$F57-$G57</f>
        <v>-0.24</v>
      </c>
      <c r="L57" s="1" t="n">
        <v>2457602.24188113</v>
      </c>
      <c r="M57" s="2" t="n">
        <f aca="false">$I57/$K$1</f>
        <v>1.10926365795725</v>
      </c>
      <c r="N57" s="3" t="n">
        <f aca="false">SQRT(D57^2+E57^2)</f>
        <v>0.0014142135623731</v>
      </c>
    </row>
    <row r="58" customFormat="false" ht="12.75" hidden="false" customHeight="false" outlineLevel="0" collapsed="false">
      <c r="A58" s="0" t="s">
        <v>0</v>
      </c>
      <c r="B58" s="0" t="n">
        <v>1</v>
      </c>
      <c r="C58" s="0" t="n">
        <v>10.592</v>
      </c>
      <c r="D58" s="0" t="n">
        <v>0.001</v>
      </c>
      <c r="E58" s="0" t="n">
        <v>0.002</v>
      </c>
      <c r="F58" s="0" t="n">
        <v>11.069</v>
      </c>
      <c r="G58" s="0" t="n">
        <v>11.311</v>
      </c>
      <c r="H58" s="0" t="n">
        <v>0.002</v>
      </c>
      <c r="I58" s="0" t="n">
        <f aca="false">$C58-$F58</f>
        <v>-0.477</v>
      </c>
      <c r="J58" s="0" t="n">
        <f aca="false">$F58-$G58</f>
        <v>-0.241999999999999</v>
      </c>
      <c r="L58" s="1" t="n">
        <v>2457602.24390662</v>
      </c>
      <c r="M58" s="2" t="n">
        <f aca="false">$I58/$K$1</f>
        <v>1.13301662707839</v>
      </c>
      <c r="N58" s="3" t="n">
        <f aca="false">SQRT(D58^2+E58^2)</f>
        <v>0.00223606797749979</v>
      </c>
    </row>
    <row r="59" customFormat="false" ht="12.75" hidden="false" customHeight="false" outlineLevel="0" collapsed="false">
      <c r="A59" s="0" t="s">
        <v>0</v>
      </c>
      <c r="B59" s="0" t="n">
        <v>1</v>
      </c>
      <c r="C59" s="0" t="n">
        <v>10.172</v>
      </c>
      <c r="D59" s="0" t="n">
        <v>0.001</v>
      </c>
      <c r="E59" s="0" t="n">
        <v>0.001</v>
      </c>
      <c r="F59" s="0" t="n">
        <v>10.65</v>
      </c>
      <c r="G59" s="0" t="n">
        <v>10.892</v>
      </c>
      <c r="H59" s="0" t="n">
        <v>0.002</v>
      </c>
      <c r="I59" s="0" t="n">
        <f aca="false">$C59-$F59</f>
        <v>-0.478</v>
      </c>
      <c r="J59" s="0" t="n">
        <f aca="false">$F59-$G59</f>
        <v>-0.241999999999999</v>
      </c>
      <c r="L59" s="1" t="n">
        <v>2457602.2427</v>
      </c>
      <c r="M59" s="2" t="n">
        <f aca="false">$I59/$K$1</f>
        <v>1.1353919239905</v>
      </c>
      <c r="N59" s="3" t="n">
        <f aca="false">SQRT(D59^2+E59^2)</f>
        <v>0.0014142135623731</v>
      </c>
    </row>
    <row r="60" customFormat="false" ht="12.75" hidden="false" customHeight="false" outlineLevel="0" collapsed="false">
      <c r="A60" s="0" t="s">
        <v>0</v>
      </c>
      <c r="B60" s="0" t="n">
        <v>1</v>
      </c>
      <c r="C60" s="0" t="n">
        <v>10.513</v>
      </c>
      <c r="D60" s="0" t="n">
        <v>0.001</v>
      </c>
      <c r="E60" s="0" t="n">
        <v>0.002</v>
      </c>
      <c r="F60" s="0" t="n">
        <v>10.986</v>
      </c>
      <c r="G60" s="0" t="n">
        <v>11.228</v>
      </c>
      <c r="H60" s="0" t="n">
        <v>0.002</v>
      </c>
      <c r="I60" s="0" t="n">
        <f aca="false">$C60-$F60</f>
        <v>-0.473000000000001</v>
      </c>
      <c r="J60" s="0" t="n">
        <f aca="false">$F60-$G60</f>
        <v>-0.241999999999999</v>
      </c>
      <c r="L60" s="1" t="n">
        <v>2457602.2446242</v>
      </c>
      <c r="M60" s="2" t="n">
        <f aca="false">$I60/$K$1</f>
        <v>1.12351543942993</v>
      </c>
      <c r="N60" s="3" t="n">
        <f aca="false">SQRT(D60^2+E60^2)</f>
        <v>0.00223606797749979</v>
      </c>
    </row>
    <row r="61" customFormat="false" ht="12.75" hidden="false" customHeight="false" outlineLevel="0" collapsed="false">
      <c r="A61" s="0" t="s">
        <v>0</v>
      </c>
      <c r="B61" s="0" t="n">
        <v>1</v>
      </c>
      <c r="C61" s="0" t="n">
        <v>10.493</v>
      </c>
      <c r="D61" s="0" t="n">
        <v>0.001</v>
      </c>
      <c r="E61" s="0" t="n">
        <v>0.002</v>
      </c>
      <c r="F61" s="0" t="n">
        <v>10.96</v>
      </c>
      <c r="G61" s="0" t="n">
        <v>11.192</v>
      </c>
      <c r="H61" s="0" t="n">
        <v>0.002</v>
      </c>
      <c r="I61" s="0" t="n">
        <f aca="false">$C61-$F61</f>
        <v>-0.467000000000001</v>
      </c>
      <c r="J61" s="0" t="n">
        <f aca="false">$F61-$G61</f>
        <v>-0.231999999999999</v>
      </c>
      <c r="L61" s="1" t="n">
        <v>2457602.24531866</v>
      </c>
      <c r="M61" s="2" t="n">
        <f aca="false">$I61/$K$1</f>
        <v>1.10926365795725</v>
      </c>
      <c r="N61" s="3" t="n">
        <f aca="false">SQRT(D61^2+E61^2)</f>
        <v>0.00223606797749979</v>
      </c>
    </row>
    <row r="62" customFormat="false" ht="12.75" hidden="false" customHeight="false" outlineLevel="0" collapsed="false">
      <c r="A62" s="0" t="s">
        <v>0</v>
      </c>
      <c r="B62" s="0" t="n">
        <v>1</v>
      </c>
      <c r="C62" s="0" t="n">
        <v>10.574</v>
      </c>
      <c r="D62" s="0" t="n">
        <v>0.001</v>
      </c>
      <c r="E62" s="0" t="n">
        <v>0.002</v>
      </c>
      <c r="F62" s="0" t="n">
        <v>11.039</v>
      </c>
      <c r="G62" s="0" t="n">
        <v>11.274</v>
      </c>
      <c r="H62" s="0" t="n">
        <v>0.002</v>
      </c>
      <c r="I62" s="0" t="n">
        <f aca="false">$C62-$F62</f>
        <v>-0.465</v>
      </c>
      <c r="J62" s="0" t="n">
        <f aca="false">$F62-$G62</f>
        <v>-0.234999999999999</v>
      </c>
      <c r="L62" s="1" t="n">
        <v>2457602.24625618</v>
      </c>
      <c r="M62" s="2" t="n">
        <f aca="false">$I62/$K$1</f>
        <v>1.10451306413302</v>
      </c>
      <c r="N62" s="3" t="n">
        <f aca="false">SQRT(D62^2+E62^2)</f>
        <v>0.00223606797749979</v>
      </c>
    </row>
    <row r="63" customFormat="false" ht="12.75" hidden="false" customHeight="false" outlineLevel="0" collapsed="false">
      <c r="A63" s="0" t="s">
        <v>0</v>
      </c>
      <c r="B63" s="0" t="n">
        <v>1</v>
      </c>
      <c r="C63" s="0" t="n">
        <v>10.581</v>
      </c>
      <c r="D63" s="0" t="n">
        <v>0.001</v>
      </c>
      <c r="E63" s="0" t="n">
        <v>0.002</v>
      </c>
      <c r="F63" s="0" t="n">
        <v>11.054</v>
      </c>
      <c r="G63" s="0" t="n">
        <v>11.299</v>
      </c>
      <c r="H63" s="0" t="n">
        <v>0.002</v>
      </c>
      <c r="I63" s="0" t="n">
        <f aca="false">$C63-$F63</f>
        <v>-0.473000000000001</v>
      </c>
      <c r="J63" s="0" t="n">
        <f aca="false">$F63-$G63</f>
        <v>-0.244999999999999</v>
      </c>
      <c r="L63" s="1" t="n">
        <v>2457602.24697376</v>
      </c>
      <c r="M63" s="2" t="n">
        <f aca="false">$I63/$K$1</f>
        <v>1.12351543942993</v>
      </c>
      <c r="N63" s="3" t="n">
        <f aca="false">SQRT(D63^2+E63^2)</f>
        <v>0.00223606797749979</v>
      </c>
    </row>
    <row r="64" customFormat="false" ht="12.75" hidden="false" customHeight="false" outlineLevel="0" collapsed="false">
      <c r="A64" s="0" t="s">
        <v>0</v>
      </c>
      <c r="B64" s="0" t="n">
        <v>1</v>
      </c>
      <c r="C64" s="0" t="n">
        <v>10.547</v>
      </c>
      <c r="D64" s="0" t="n">
        <v>0.001</v>
      </c>
      <c r="E64" s="0" t="n">
        <v>0.002</v>
      </c>
      <c r="F64" s="0" t="n">
        <v>11.017</v>
      </c>
      <c r="G64" s="0" t="n">
        <v>11.252</v>
      </c>
      <c r="H64" s="0" t="n">
        <v>0.002</v>
      </c>
      <c r="I64" s="0" t="n">
        <f aca="false">$C64-$F64</f>
        <v>-0.469999999999999</v>
      </c>
      <c r="J64" s="0" t="n">
        <f aca="false">$F64-$G64</f>
        <v>-0.235000000000001</v>
      </c>
      <c r="L64" s="1" t="n">
        <v>2457602.24766816</v>
      </c>
      <c r="M64" s="2" t="n">
        <f aca="false">$I64/$K$1</f>
        <v>1.11638954869358</v>
      </c>
      <c r="N64" s="3" t="n">
        <f aca="false">SQRT(D64^2+E64^2)</f>
        <v>0.00223606797749979</v>
      </c>
    </row>
    <row r="65" customFormat="false" ht="12.75" hidden="false" customHeight="false" outlineLevel="0" collapsed="false">
      <c r="A65" s="0" t="s">
        <v>0</v>
      </c>
      <c r="B65" s="0" t="n">
        <v>1</v>
      </c>
      <c r="C65" s="0" t="n">
        <v>10.561</v>
      </c>
      <c r="D65" s="0" t="n">
        <v>0.001</v>
      </c>
      <c r="E65" s="0" t="n">
        <v>0.002</v>
      </c>
      <c r="F65" s="0" t="n">
        <v>11.037</v>
      </c>
      <c r="G65" s="0" t="n">
        <v>11.253</v>
      </c>
      <c r="H65" s="0" t="n">
        <v>0.002</v>
      </c>
      <c r="I65" s="0" t="n">
        <f aca="false">$C65-$F65</f>
        <v>-0.476000000000001</v>
      </c>
      <c r="J65" s="0" t="n">
        <f aca="false">$F65-$G65</f>
        <v>-0.215999999999999</v>
      </c>
      <c r="L65" s="1" t="n">
        <v>2457602.24837423</v>
      </c>
      <c r="M65" s="2" t="n">
        <f aca="false">$I65/$K$1</f>
        <v>1.13064133016627</v>
      </c>
      <c r="N65" s="3" t="n">
        <f aca="false">SQRT(D65^2+E65^2)</f>
        <v>0.00223606797749979</v>
      </c>
    </row>
    <row r="66" customFormat="false" ht="12.75" hidden="false" customHeight="false" outlineLevel="0" collapsed="false">
      <c r="A66" s="0" t="s">
        <v>0</v>
      </c>
      <c r="B66" s="0" t="n">
        <v>1</v>
      </c>
      <c r="C66" s="0" t="n">
        <v>10.637</v>
      </c>
      <c r="D66" s="0" t="n">
        <v>0.001</v>
      </c>
      <c r="E66" s="0" t="n">
        <v>0.002</v>
      </c>
      <c r="F66" s="0" t="n">
        <v>11.091</v>
      </c>
      <c r="G66" s="0" t="n">
        <v>11.338</v>
      </c>
      <c r="H66" s="0" t="n">
        <v>0.002</v>
      </c>
      <c r="I66" s="0" t="n">
        <f aca="false">$C66-$F66</f>
        <v>-0.453999999999999</v>
      </c>
      <c r="J66" s="0" t="n">
        <f aca="false">$F66-$G66</f>
        <v>-0.247</v>
      </c>
      <c r="L66" s="1" t="n">
        <v>2457602.24906863</v>
      </c>
      <c r="M66" s="2" t="n">
        <f aca="false">$I66/$K$1</f>
        <v>1.07838479809976</v>
      </c>
      <c r="N66" s="3" t="n">
        <f aca="false">SQRT(D66^2+E66^2)</f>
        <v>0.00223606797749979</v>
      </c>
    </row>
    <row r="67" customFormat="false" ht="12.75" hidden="false" customHeight="false" outlineLevel="0" collapsed="false">
      <c r="A67" s="0" t="s">
        <v>0</v>
      </c>
      <c r="B67" s="0" t="n">
        <v>1</v>
      </c>
      <c r="C67" s="0" t="n">
        <v>10.472</v>
      </c>
      <c r="D67" s="0" t="n">
        <v>0.001</v>
      </c>
      <c r="E67" s="0" t="n">
        <v>0.002</v>
      </c>
      <c r="F67" s="0" t="n">
        <v>10.935</v>
      </c>
      <c r="G67" s="0" t="n">
        <v>11.173</v>
      </c>
      <c r="H67" s="0" t="n">
        <v>0.002</v>
      </c>
      <c r="I67" s="0" t="n">
        <f aca="false">$C67-$F67</f>
        <v>-0.463000000000001</v>
      </c>
      <c r="J67" s="0" t="n">
        <f aca="false">$F67-$G67</f>
        <v>-0.238</v>
      </c>
      <c r="L67" s="1" t="n">
        <v>2457602.24977471</v>
      </c>
      <c r="M67" s="2" t="n">
        <f aca="false">$I67/$K$1</f>
        <v>1.09976247030879</v>
      </c>
      <c r="N67" s="3" t="n">
        <f aca="false">SQRT(D67^2+E67^2)</f>
        <v>0.00223606797749979</v>
      </c>
    </row>
    <row r="68" customFormat="false" ht="12.75" hidden="false" customHeight="false" outlineLevel="0" collapsed="false">
      <c r="A68" s="0" t="s">
        <v>0</v>
      </c>
      <c r="B68" s="0" t="n">
        <v>1</v>
      </c>
      <c r="C68" s="0" t="n">
        <v>10.553</v>
      </c>
      <c r="D68" s="0" t="n">
        <v>0.001</v>
      </c>
      <c r="E68" s="0" t="n">
        <v>0.002</v>
      </c>
      <c r="F68" s="0" t="n">
        <v>11.027</v>
      </c>
      <c r="G68" s="0" t="n">
        <v>11.255</v>
      </c>
      <c r="H68" s="0" t="n">
        <v>0.002</v>
      </c>
      <c r="I68" s="0" t="n">
        <f aca="false">$C68-$F68</f>
        <v>-0.473999999999998</v>
      </c>
      <c r="J68" s="0" t="n">
        <f aca="false">$F68-$G68</f>
        <v>-0.228000000000002</v>
      </c>
      <c r="L68" s="1" t="n">
        <v>2457602.25048073</v>
      </c>
      <c r="M68" s="2" t="n">
        <f aca="false">$I68/$K$1</f>
        <v>1.12589073634204</v>
      </c>
      <c r="N68" s="3" t="n">
        <f aca="false">SQRT(D68^2+E68^2)</f>
        <v>0.00223606797749979</v>
      </c>
    </row>
    <row r="69" customFormat="false" ht="12.75" hidden="false" customHeight="false" outlineLevel="0" collapsed="false">
      <c r="A69" s="0" t="s">
        <v>0</v>
      </c>
      <c r="B69" s="0" t="n">
        <v>1</v>
      </c>
      <c r="C69" s="0" t="n">
        <v>10.539</v>
      </c>
      <c r="D69" s="0" t="n">
        <v>0.001</v>
      </c>
      <c r="E69" s="0" t="n">
        <v>0.002</v>
      </c>
      <c r="F69" s="0" t="n">
        <v>10.999</v>
      </c>
      <c r="G69" s="0" t="n">
        <v>11.242</v>
      </c>
      <c r="H69" s="0" t="n">
        <v>0.002</v>
      </c>
      <c r="I69" s="0" t="n">
        <f aca="false">$C69-$F69</f>
        <v>-0.460000000000001</v>
      </c>
      <c r="J69" s="0" t="n">
        <f aca="false">$F69-$G69</f>
        <v>-0.243</v>
      </c>
      <c r="L69" s="1" t="n">
        <v>2457602.25117518</v>
      </c>
      <c r="M69" s="2" t="n">
        <f aca="false">$I69/$K$1</f>
        <v>1.09263657957245</v>
      </c>
      <c r="N69" s="3" t="n">
        <f aca="false">SQRT(D69^2+E69^2)</f>
        <v>0.00223606797749979</v>
      </c>
    </row>
    <row r="70" customFormat="false" ht="12.75" hidden="false" customHeight="false" outlineLevel="0" collapsed="false">
      <c r="A70" s="0" t="s">
        <v>0</v>
      </c>
      <c r="B70" s="0" t="n">
        <v>1</v>
      </c>
      <c r="C70" s="0" t="n">
        <v>10.547</v>
      </c>
      <c r="D70" s="0" t="n">
        <v>0.001</v>
      </c>
      <c r="E70" s="0" t="n">
        <v>0.002</v>
      </c>
      <c r="F70" s="0" t="n">
        <v>11.021</v>
      </c>
      <c r="G70" s="0" t="n">
        <v>11.28</v>
      </c>
      <c r="H70" s="0" t="n">
        <v>0.002</v>
      </c>
      <c r="I70" s="0" t="n">
        <f aca="false">$C70-$F70</f>
        <v>-0.474</v>
      </c>
      <c r="J70" s="0" t="n">
        <f aca="false">$F70-$G70</f>
        <v>-0.258999999999999</v>
      </c>
      <c r="L70" s="1" t="n">
        <v>2457602.2518927</v>
      </c>
      <c r="M70" s="2" t="n">
        <f aca="false">$I70/$K$1</f>
        <v>1.12589073634204</v>
      </c>
      <c r="N70" s="3" t="n">
        <f aca="false">SQRT(D70^2+E70^2)</f>
        <v>0.00223606797749979</v>
      </c>
    </row>
    <row r="71" customFormat="false" ht="12.75" hidden="false" customHeight="false" outlineLevel="0" collapsed="false">
      <c r="A71" s="0" t="s">
        <v>0</v>
      </c>
      <c r="B71" s="0" t="n">
        <v>1</v>
      </c>
      <c r="C71" s="0" t="n">
        <v>10.511</v>
      </c>
      <c r="D71" s="0" t="n">
        <v>0.001</v>
      </c>
      <c r="E71" s="0" t="n">
        <v>0.002</v>
      </c>
      <c r="F71" s="0" t="n">
        <v>10.982</v>
      </c>
      <c r="G71" s="0" t="n">
        <v>11.213</v>
      </c>
      <c r="H71" s="0" t="n">
        <v>0.002</v>
      </c>
      <c r="I71" s="0" t="n">
        <f aca="false">$C71-$F71</f>
        <v>-0.471</v>
      </c>
      <c r="J71" s="0" t="n">
        <f aca="false">$F71-$G71</f>
        <v>-0.231</v>
      </c>
      <c r="L71" s="1" t="n">
        <v>2457602.25261028</v>
      </c>
      <c r="M71" s="2" t="n">
        <f aca="false">$I71/$K$1</f>
        <v>1.1187648456057</v>
      </c>
      <c r="N71" s="3" t="n">
        <f aca="false">SQRT(D71^2+E71^2)</f>
        <v>0.00223606797749979</v>
      </c>
    </row>
    <row r="72" customFormat="false" ht="12.75" hidden="false" customHeight="false" outlineLevel="0" collapsed="false">
      <c r="A72" s="0" t="s">
        <v>0</v>
      </c>
      <c r="B72" s="0" t="n">
        <v>1</v>
      </c>
      <c r="C72" s="0" t="n">
        <v>10.569</v>
      </c>
      <c r="D72" s="0" t="n">
        <v>0.001</v>
      </c>
      <c r="E72" s="0" t="n">
        <v>0.002</v>
      </c>
      <c r="F72" s="0" t="n">
        <v>11.029</v>
      </c>
      <c r="G72" s="0" t="n">
        <v>11.279</v>
      </c>
      <c r="H72" s="0" t="n">
        <v>0.002</v>
      </c>
      <c r="I72" s="0" t="n">
        <f aca="false">$C72-$F72</f>
        <v>-0.459999999999999</v>
      </c>
      <c r="J72" s="0" t="n">
        <f aca="false">$F72-$G72</f>
        <v>-0.25</v>
      </c>
      <c r="L72" s="1" t="n">
        <v>2457602.25332793</v>
      </c>
      <c r="M72" s="2" t="n">
        <f aca="false">$I72/$K$1</f>
        <v>1.09263657957244</v>
      </c>
      <c r="N72" s="3" t="n">
        <f aca="false">SQRT(D72^2+E72^2)</f>
        <v>0.00223606797749979</v>
      </c>
    </row>
    <row r="73" customFormat="false" ht="12.75" hidden="false" customHeight="false" outlineLevel="0" collapsed="false">
      <c r="A73" s="0" t="s">
        <v>0</v>
      </c>
      <c r="B73" s="0" t="n">
        <v>1</v>
      </c>
      <c r="C73" s="0" t="n">
        <v>10.515</v>
      </c>
      <c r="D73" s="0" t="n">
        <v>0.001</v>
      </c>
      <c r="E73" s="0" t="n">
        <v>0.002</v>
      </c>
      <c r="F73" s="0" t="n">
        <v>10.983</v>
      </c>
      <c r="G73" s="0" t="n">
        <v>11.208</v>
      </c>
      <c r="H73" s="0" t="n">
        <v>0.002</v>
      </c>
      <c r="I73" s="0" t="n">
        <f aca="false">$C73-$F73</f>
        <v>-0.468</v>
      </c>
      <c r="J73" s="0" t="n">
        <f aca="false">$F73-$G73</f>
        <v>-0.225</v>
      </c>
      <c r="L73" s="1" t="n">
        <v>2457602.25403394</v>
      </c>
      <c r="M73" s="2" t="n">
        <f aca="false">$I73/$K$1</f>
        <v>1.11163895486936</v>
      </c>
      <c r="N73" s="3" t="n">
        <f aca="false">SQRT(D73^2+E73^2)</f>
        <v>0.00223606797749979</v>
      </c>
    </row>
    <row r="74" customFormat="false" ht="12.75" hidden="false" customHeight="false" outlineLevel="0" collapsed="false">
      <c r="A74" s="0" t="s">
        <v>0</v>
      </c>
      <c r="B74" s="0" t="n">
        <v>1</v>
      </c>
      <c r="C74" s="0" t="n">
        <v>10.615</v>
      </c>
      <c r="D74" s="0" t="n">
        <v>0.001</v>
      </c>
      <c r="E74" s="0" t="n">
        <v>0.002</v>
      </c>
      <c r="F74" s="0" t="n">
        <v>11.065</v>
      </c>
      <c r="G74" s="0" t="n">
        <v>11.309</v>
      </c>
      <c r="H74" s="0" t="n">
        <v>0.002</v>
      </c>
      <c r="I74" s="0" t="n">
        <f aca="false">$C74-$F74</f>
        <v>-0.449999999999999</v>
      </c>
      <c r="J74" s="0" t="n">
        <f aca="false">$F74-$G74</f>
        <v>-0.244</v>
      </c>
      <c r="L74" s="1" t="n">
        <v>2457602.2547399</v>
      </c>
      <c r="M74" s="2" t="n">
        <f aca="false">$I74/$K$1</f>
        <v>1.0688836104513</v>
      </c>
      <c r="N74" s="3" t="n">
        <f aca="false">SQRT(D74^2+E74^2)</f>
        <v>0.00223606797749979</v>
      </c>
    </row>
    <row r="75" customFormat="false" ht="12.75" hidden="false" customHeight="false" outlineLevel="0" collapsed="false">
      <c r="A75" s="0" t="s">
        <v>0</v>
      </c>
      <c r="B75" s="0" t="n">
        <v>1</v>
      </c>
      <c r="C75" s="0" t="n">
        <v>10.618</v>
      </c>
      <c r="D75" s="0" t="n">
        <v>0.001</v>
      </c>
      <c r="E75" s="0" t="n">
        <v>0.002</v>
      </c>
      <c r="F75" s="0" t="n">
        <v>11.093</v>
      </c>
      <c r="G75" s="0" t="n">
        <v>11.323</v>
      </c>
      <c r="H75" s="0" t="n">
        <v>0.002</v>
      </c>
      <c r="I75" s="0" t="n">
        <f aca="false">$C75-$F75</f>
        <v>-0.475</v>
      </c>
      <c r="J75" s="0" t="n">
        <f aca="false">$F75-$G75</f>
        <v>-0.23</v>
      </c>
      <c r="L75" s="1" t="n">
        <v>2457602.25546911</v>
      </c>
      <c r="M75" s="2" t="n">
        <f aca="false">$I75/$K$1</f>
        <v>1.12826603325416</v>
      </c>
      <c r="N75" s="3" t="n">
        <f aca="false">SQRT(D75^2+E75^2)</f>
        <v>0.00223606797749979</v>
      </c>
    </row>
    <row r="76" customFormat="false" ht="12.75" hidden="false" customHeight="false" outlineLevel="0" collapsed="false">
      <c r="A76" s="0" t="s">
        <v>0</v>
      </c>
      <c r="B76" s="0" t="n">
        <v>1</v>
      </c>
      <c r="C76" s="0" t="n">
        <v>10.554</v>
      </c>
      <c r="D76" s="0" t="n">
        <v>0.001</v>
      </c>
      <c r="E76" s="0" t="n">
        <v>0.002</v>
      </c>
      <c r="F76" s="0" t="n">
        <v>11.017</v>
      </c>
      <c r="G76" s="0" t="n">
        <v>11.272</v>
      </c>
      <c r="H76" s="0" t="n">
        <v>0.002</v>
      </c>
      <c r="I76" s="0" t="n">
        <f aca="false">$C76-$F76</f>
        <v>-0.462999999999999</v>
      </c>
      <c r="J76" s="0" t="n">
        <f aca="false">$F76-$G76</f>
        <v>-0.255000000000001</v>
      </c>
      <c r="L76" s="1" t="n">
        <v>2457602.25617513</v>
      </c>
      <c r="M76" s="2" t="n">
        <f aca="false">$I76/$K$1</f>
        <v>1.09976247030879</v>
      </c>
      <c r="N76" s="3" t="n">
        <f aca="false">SQRT(D76^2+E76^2)</f>
        <v>0.00223606797749979</v>
      </c>
    </row>
    <row r="77" customFormat="false" ht="12.75" hidden="false" customHeight="false" outlineLevel="0" collapsed="false">
      <c r="A77" s="0" t="s">
        <v>0</v>
      </c>
      <c r="B77" s="0" t="n">
        <v>1</v>
      </c>
      <c r="C77" s="0" t="n">
        <v>10.566</v>
      </c>
      <c r="D77" s="0" t="n">
        <v>0.001</v>
      </c>
      <c r="E77" s="0" t="n">
        <v>0.002</v>
      </c>
      <c r="F77" s="0" t="n">
        <v>11.054</v>
      </c>
      <c r="G77" s="0" t="n">
        <v>11.29</v>
      </c>
      <c r="H77" s="0" t="n">
        <v>0.002</v>
      </c>
      <c r="I77" s="0" t="n">
        <f aca="false">$C77-$F77</f>
        <v>-0.488</v>
      </c>
      <c r="J77" s="0" t="n">
        <f aca="false">$F77-$G77</f>
        <v>-0.235999999999999</v>
      </c>
      <c r="L77" s="1" t="n">
        <v>2457602.25688114</v>
      </c>
      <c r="M77" s="2" t="n">
        <f aca="false">$I77/$K$1</f>
        <v>1.15914489311164</v>
      </c>
      <c r="N77" s="3" t="n">
        <f aca="false">SQRT(D77^2+E77^2)</f>
        <v>0.00223606797749979</v>
      </c>
    </row>
    <row r="78" customFormat="false" ht="12.75" hidden="false" customHeight="false" outlineLevel="0" collapsed="false">
      <c r="A78" s="0" t="s">
        <v>0</v>
      </c>
      <c r="B78" s="0" t="n">
        <v>1</v>
      </c>
      <c r="C78" s="0" t="n">
        <v>10.62</v>
      </c>
      <c r="D78" s="0" t="n">
        <v>0.001</v>
      </c>
      <c r="E78" s="0" t="n">
        <v>0.002</v>
      </c>
      <c r="F78" s="0" t="n">
        <v>11.088</v>
      </c>
      <c r="G78" s="0" t="n">
        <v>11.333</v>
      </c>
      <c r="H78" s="0" t="n">
        <v>0.002</v>
      </c>
      <c r="I78" s="0" t="n">
        <f aca="false">$C78-$F78</f>
        <v>-0.468</v>
      </c>
      <c r="J78" s="0" t="n">
        <f aca="false">$F78-$G78</f>
        <v>-0.245000000000001</v>
      </c>
      <c r="L78" s="1" t="n">
        <v>2457602.25758722</v>
      </c>
      <c r="M78" s="2" t="n">
        <f aca="false">$I78/$K$1</f>
        <v>1.11163895486936</v>
      </c>
      <c r="N78" s="3" t="n">
        <f aca="false">SQRT(D78^2+E78^2)</f>
        <v>0.00223606797749979</v>
      </c>
    </row>
    <row r="79" customFormat="false" ht="12.8" hidden="false" customHeight="false" outlineLevel="0" collapsed="false">
      <c r="A79" s="0" t="s">
        <v>1</v>
      </c>
      <c r="B79" s="0" t="n">
        <v>1</v>
      </c>
      <c r="C79" s="0" t="n">
        <v>11.1</v>
      </c>
      <c r="D79" s="0" t="n">
        <v>0.002</v>
      </c>
      <c r="E79" s="0" t="n">
        <v>0.002</v>
      </c>
      <c r="F79" s="0" t="n">
        <v>11.558</v>
      </c>
      <c r="G79" s="0" t="n">
        <v>11.821</v>
      </c>
      <c r="H79" s="0" t="n">
        <v>0.003</v>
      </c>
      <c r="I79" s="0" t="n">
        <f aca="false">$C79-$F79</f>
        <v>-0.458</v>
      </c>
      <c r="J79" s="0" t="n">
        <f aca="false">$F79-$G79</f>
        <v>-0.263</v>
      </c>
      <c r="L79" s="1" t="n">
        <v>2457602.18795159</v>
      </c>
      <c r="M79" s="2" t="n">
        <f aca="false">$I79/$K$1</f>
        <v>1.08788598574822</v>
      </c>
      <c r="N79" s="3" t="n">
        <f aca="false">SQRT(D79^2+E79^2)</f>
        <v>0.00282842712474619</v>
      </c>
    </row>
    <row r="80" customFormat="false" ht="12.8" hidden="false" customHeight="false" outlineLevel="0" collapsed="false">
      <c r="A80" s="0" t="s">
        <v>1</v>
      </c>
      <c r="B80" s="0" t="n">
        <v>1</v>
      </c>
      <c r="C80" s="0" t="n">
        <v>10.389</v>
      </c>
      <c r="D80" s="0" t="n">
        <v>0.001</v>
      </c>
      <c r="E80" s="0" t="n">
        <v>0.002</v>
      </c>
      <c r="F80" s="0" t="n">
        <v>10.842</v>
      </c>
      <c r="G80" s="0" t="n">
        <v>11.115</v>
      </c>
      <c r="H80" s="0" t="n">
        <v>0.002</v>
      </c>
      <c r="I80" s="0" t="n">
        <f aca="false">$C80-$F80</f>
        <v>-0.453000000000001</v>
      </c>
      <c r="J80" s="0" t="n">
        <f aca="false">$F80-$G80</f>
        <v>-0.273</v>
      </c>
      <c r="L80" s="1" t="n">
        <v>2457602.18251182</v>
      </c>
      <c r="M80" s="2" t="n">
        <f aca="false">$I80/$K$1</f>
        <v>1.07600950118765</v>
      </c>
      <c r="N80" s="3" t="n">
        <f aca="false">SQRT(D80^2+E80^2)</f>
        <v>0.00223606797749979</v>
      </c>
    </row>
    <row r="81" customFormat="false" ht="12.8" hidden="false" customHeight="false" outlineLevel="0" collapsed="false">
      <c r="A81" s="0" t="s">
        <v>0</v>
      </c>
      <c r="B81" s="0" t="n">
        <v>2</v>
      </c>
      <c r="C81" s="0" t="n">
        <v>10.595</v>
      </c>
      <c r="D81" s="0" t="n">
        <v>0.001</v>
      </c>
      <c r="E81" s="0" t="n">
        <v>0.002</v>
      </c>
      <c r="F81" s="0" t="n">
        <v>11.167</v>
      </c>
      <c r="G81" s="0" t="n">
        <v>11.311</v>
      </c>
      <c r="H81" s="0" t="n">
        <v>0.002</v>
      </c>
      <c r="I81" s="0" t="n">
        <f aca="false">($C81-$F81)+0.098</f>
        <v>-0.473999999999999</v>
      </c>
      <c r="J81" s="0" t="n">
        <f aca="false">($F81-$G81)-0.06</f>
        <v>-0.204</v>
      </c>
      <c r="L81" s="1" t="n">
        <v>2457602.34977</v>
      </c>
      <c r="M81" s="2" t="n">
        <f aca="false">$I81/$K$1</f>
        <v>1.12589073634204</v>
      </c>
      <c r="N81" s="3" t="n">
        <f aca="false">SQRT(D81^2+E81^2)</f>
        <v>0.00223606797749979</v>
      </c>
    </row>
    <row r="82" customFormat="false" ht="12.8" hidden="false" customHeight="false" outlineLevel="0" collapsed="false">
      <c r="A82" s="0" t="s">
        <v>0</v>
      </c>
      <c r="B82" s="0" t="n">
        <v>2</v>
      </c>
      <c r="C82" s="0" t="n">
        <v>10.829</v>
      </c>
      <c r="D82" s="0" t="n">
        <v>0.002</v>
      </c>
      <c r="E82" s="0" t="n">
        <v>0.002</v>
      </c>
      <c r="F82" s="0" t="n">
        <v>11.372</v>
      </c>
      <c r="G82" s="0" t="n">
        <v>11.544</v>
      </c>
      <c r="H82" s="0" t="n">
        <v>0.002</v>
      </c>
      <c r="I82" s="0" t="n">
        <f aca="false">($C82-$F82)+0.098</f>
        <v>-0.444999999999999</v>
      </c>
      <c r="J82" s="0" t="n">
        <f aca="false">($F82-$G82)-0.075</f>
        <v>-0.247000000000001</v>
      </c>
      <c r="L82" s="1" t="n">
        <v>2457602.26011</v>
      </c>
      <c r="M82" s="2" t="n">
        <f aca="false">$I82/$K$1</f>
        <v>1.05700712589073</v>
      </c>
      <c r="N82" s="3" t="n">
        <f aca="false">SQRT(D82^2+E82^2)</f>
        <v>0.00282842712474619</v>
      </c>
    </row>
    <row r="83" customFormat="false" ht="12.8" hidden="false" customHeight="false" outlineLevel="0" collapsed="false">
      <c r="A83" s="0" t="s">
        <v>0</v>
      </c>
      <c r="B83" s="0" t="n">
        <v>2</v>
      </c>
      <c r="C83" s="0" t="n">
        <v>10.903</v>
      </c>
      <c r="D83" s="0" t="n">
        <v>0.002</v>
      </c>
      <c r="E83" s="0" t="n">
        <v>0.002</v>
      </c>
      <c r="F83" s="0" t="n">
        <v>11.445</v>
      </c>
      <c r="G83" s="0" t="n">
        <v>11.625</v>
      </c>
      <c r="H83" s="0" t="n">
        <v>0.002</v>
      </c>
      <c r="I83" s="0" t="n">
        <f aca="false">($C83-$F83)+0.098</f>
        <v>-0.444</v>
      </c>
      <c r="J83" s="0" t="n">
        <f aca="false">($F83-$G83)-0.075</f>
        <v>-0.255</v>
      </c>
      <c r="L83" s="1" t="n">
        <v>2457602.26082</v>
      </c>
      <c r="M83" s="2" t="n">
        <f aca="false">$I83/$K$1</f>
        <v>1.05463182897862</v>
      </c>
      <c r="N83" s="3" t="n">
        <f aca="false">SQRT(D83^2+E83^2)</f>
        <v>0.00282842712474619</v>
      </c>
    </row>
    <row r="84" customFormat="false" ht="12.8" hidden="false" customHeight="false" outlineLevel="0" collapsed="false">
      <c r="A84" s="0" t="s">
        <v>0</v>
      </c>
      <c r="B84" s="0" t="n">
        <v>2</v>
      </c>
      <c r="C84" s="0" t="n">
        <v>10.894</v>
      </c>
      <c r="D84" s="0" t="n">
        <v>0.002</v>
      </c>
      <c r="E84" s="0" t="n">
        <v>0.002</v>
      </c>
      <c r="F84" s="0" t="n">
        <v>11.434</v>
      </c>
      <c r="G84" s="0" t="n">
        <v>11.6</v>
      </c>
      <c r="H84" s="0" t="n">
        <v>0.002</v>
      </c>
      <c r="I84" s="0" t="n">
        <f aca="false">($C84-$F84)+0.098</f>
        <v>-0.441999999999999</v>
      </c>
      <c r="J84" s="0" t="n">
        <f aca="false">($F84-$G84)-0.075</f>
        <v>-0.241</v>
      </c>
      <c r="L84" s="1" t="n">
        <v>2457602.26152</v>
      </c>
      <c r="M84" s="2" t="n">
        <f aca="false">$I84/$K$1</f>
        <v>1.04988123515439</v>
      </c>
      <c r="N84" s="3" t="n">
        <f aca="false">SQRT(D84^2+E84^2)</f>
        <v>0.00282842712474619</v>
      </c>
    </row>
    <row r="85" customFormat="false" ht="12.8" hidden="false" customHeight="false" outlineLevel="0" collapsed="false">
      <c r="A85" s="0" t="s">
        <v>0</v>
      </c>
      <c r="B85" s="0" t="n">
        <v>2</v>
      </c>
      <c r="C85" s="0" t="n">
        <v>10.843</v>
      </c>
      <c r="D85" s="0" t="n">
        <v>0.002</v>
      </c>
      <c r="E85" s="0" t="n">
        <v>0.002</v>
      </c>
      <c r="F85" s="0" t="n">
        <v>11.372</v>
      </c>
      <c r="G85" s="0" t="n">
        <v>11.561</v>
      </c>
      <c r="H85" s="0" t="n">
        <v>0.002</v>
      </c>
      <c r="I85" s="0" t="n">
        <f aca="false">($C85-$F85)+0.098</f>
        <v>-0.431</v>
      </c>
      <c r="J85" s="0" t="n">
        <f aca="false">($F85-$G85)-0.075</f>
        <v>-0.264</v>
      </c>
      <c r="L85" s="1" t="n">
        <v>2457602.26225</v>
      </c>
      <c r="M85" s="2" t="n">
        <f aca="false">$I85/$K$1</f>
        <v>1.02375296912114</v>
      </c>
      <c r="N85" s="3" t="n">
        <f aca="false">SQRT(D85^2+E85^2)</f>
        <v>0.00282842712474619</v>
      </c>
    </row>
    <row r="86" customFormat="false" ht="12.8" hidden="false" customHeight="false" outlineLevel="0" collapsed="false">
      <c r="A86" s="0" t="s">
        <v>0</v>
      </c>
      <c r="B86" s="0" t="n">
        <v>2</v>
      </c>
      <c r="C86" s="0" t="n">
        <v>10.851</v>
      </c>
      <c r="D86" s="0" t="n">
        <v>0.002</v>
      </c>
      <c r="E86" s="0" t="n">
        <v>0.002</v>
      </c>
      <c r="F86" s="0" t="n">
        <v>11.402</v>
      </c>
      <c r="G86" s="0" t="n">
        <v>11.575</v>
      </c>
      <c r="H86" s="0" t="n">
        <v>0.002</v>
      </c>
      <c r="I86" s="0" t="n">
        <f aca="false">($C86-$F86)+0.098</f>
        <v>-0.453</v>
      </c>
      <c r="J86" s="0" t="n">
        <f aca="false">($F86-$G86)-0.075</f>
        <v>-0.248</v>
      </c>
      <c r="L86" s="1" t="n">
        <v>2457602.26298</v>
      </c>
      <c r="M86" s="2" t="n">
        <f aca="false">$I86/$K$1</f>
        <v>1.07600950118765</v>
      </c>
      <c r="N86" s="3" t="n">
        <f aca="false">SQRT(D86^2+E86^2)</f>
        <v>0.00282842712474619</v>
      </c>
    </row>
    <row r="87" customFormat="false" ht="12.8" hidden="false" customHeight="false" outlineLevel="0" collapsed="false">
      <c r="A87" s="0" t="s">
        <v>0</v>
      </c>
      <c r="B87" s="0" t="n">
        <v>2</v>
      </c>
      <c r="C87" s="0" t="n">
        <v>10.789</v>
      </c>
      <c r="D87" s="0" t="n">
        <v>0.002</v>
      </c>
      <c r="E87" s="0" t="n">
        <v>0.002</v>
      </c>
      <c r="F87" s="0" t="n">
        <v>11.337</v>
      </c>
      <c r="G87" s="0" t="n">
        <v>11.504</v>
      </c>
      <c r="H87" s="0" t="n">
        <v>0.002</v>
      </c>
      <c r="I87" s="0" t="n">
        <f aca="false">($C87-$F87)+0.098</f>
        <v>-0.45</v>
      </c>
      <c r="J87" s="0" t="n">
        <f aca="false">($F87-$G87)-0.075</f>
        <v>-0.242</v>
      </c>
      <c r="L87" s="1" t="n">
        <v>2457602.26369</v>
      </c>
      <c r="M87" s="2" t="n">
        <f aca="false">$I87/$K$1</f>
        <v>1.06888361045131</v>
      </c>
      <c r="N87" s="3" t="n">
        <f aca="false">SQRT(D87^2+E87^2)</f>
        <v>0.00282842712474619</v>
      </c>
    </row>
    <row r="88" customFormat="false" ht="12.8" hidden="false" customHeight="false" outlineLevel="0" collapsed="false">
      <c r="A88" s="0" t="s">
        <v>0</v>
      </c>
      <c r="B88" s="0" t="n">
        <v>2</v>
      </c>
      <c r="C88" s="0" t="n">
        <v>10.843</v>
      </c>
      <c r="D88" s="0" t="n">
        <v>0.002</v>
      </c>
      <c r="E88" s="0" t="n">
        <v>0.002</v>
      </c>
      <c r="F88" s="0" t="n">
        <v>11.375</v>
      </c>
      <c r="G88" s="0" t="n">
        <v>11.552</v>
      </c>
      <c r="H88" s="0" t="n">
        <v>0.002</v>
      </c>
      <c r="I88" s="0" t="n">
        <f aca="false">($C88-$F88)+0.098</f>
        <v>-0.434</v>
      </c>
      <c r="J88" s="0" t="n">
        <f aca="false">($F88-$G88)-0.075</f>
        <v>-0.252</v>
      </c>
      <c r="L88" s="1" t="n">
        <v>2457602.2644</v>
      </c>
      <c r="M88" s="2" t="n">
        <f aca="false">$I88/$K$1</f>
        <v>1.03087885985748</v>
      </c>
      <c r="N88" s="3" t="n">
        <f aca="false">SQRT(D88^2+E88^2)</f>
        <v>0.00282842712474619</v>
      </c>
    </row>
    <row r="89" customFormat="false" ht="12.8" hidden="false" customHeight="false" outlineLevel="0" collapsed="false">
      <c r="A89" s="0" t="s">
        <v>0</v>
      </c>
      <c r="B89" s="0" t="n">
        <v>2</v>
      </c>
      <c r="C89" s="0" t="n">
        <v>10.802</v>
      </c>
      <c r="D89" s="0" t="n">
        <v>0.002</v>
      </c>
      <c r="E89" s="0" t="n">
        <v>0.002</v>
      </c>
      <c r="F89" s="0" t="n">
        <v>11.351</v>
      </c>
      <c r="G89" s="0" t="n">
        <v>11.541</v>
      </c>
      <c r="H89" s="0" t="n">
        <v>0.002</v>
      </c>
      <c r="I89" s="0" t="n">
        <f aca="false">($C89-$F89)+0.098</f>
        <v>-0.451000000000001</v>
      </c>
      <c r="J89" s="0" t="n">
        <f aca="false">($F89-$G89)-0.075</f>
        <v>-0.264999999999999</v>
      </c>
      <c r="L89" s="1" t="n">
        <v>2457602.26511</v>
      </c>
      <c r="M89" s="2" t="n">
        <f aca="false">$I89/$K$1</f>
        <v>1.07125890736342</v>
      </c>
      <c r="N89" s="3" t="n">
        <f aca="false">SQRT(D89^2+E89^2)</f>
        <v>0.00282842712474619</v>
      </c>
    </row>
    <row r="90" customFormat="false" ht="12.8" hidden="false" customHeight="false" outlineLevel="0" collapsed="false">
      <c r="A90" s="0" t="s">
        <v>0</v>
      </c>
      <c r="B90" s="0" t="n">
        <v>2</v>
      </c>
      <c r="C90" s="0" t="n">
        <v>10.774</v>
      </c>
      <c r="D90" s="0" t="n">
        <v>0.002</v>
      </c>
      <c r="E90" s="0" t="n">
        <v>0.002</v>
      </c>
      <c r="F90" s="0" t="n">
        <v>11.298</v>
      </c>
      <c r="G90" s="0" t="n">
        <v>11.47</v>
      </c>
      <c r="H90" s="0" t="n">
        <v>0.002</v>
      </c>
      <c r="I90" s="0" t="n">
        <f aca="false">($C90-$F90)+0.098</f>
        <v>-0.425999999999999</v>
      </c>
      <c r="J90" s="0" t="n">
        <f aca="false">($F90-$G90)-0.075</f>
        <v>-0.247000000000001</v>
      </c>
      <c r="L90" s="1" t="n">
        <v>2457602.26587</v>
      </c>
      <c r="M90" s="2" t="n">
        <f aca="false">$I90/$K$1</f>
        <v>1.01187648456057</v>
      </c>
      <c r="N90" s="3" t="n">
        <f aca="false">SQRT(D90^2+E90^2)</f>
        <v>0.00282842712474619</v>
      </c>
    </row>
    <row r="91" customFormat="false" ht="12.8" hidden="false" customHeight="false" outlineLevel="0" collapsed="false">
      <c r="A91" s="0" t="s">
        <v>0</v>
      </c>
      <c r="B91" s="0" t="n">
        <v>2</v>
      </c>
      <c r="C91" s="0" t="n">
        <v>10.727</v>
      </c>
      <c r="D91" s="0" t="n">
        <v>0.002</v>
      </c>
      <c r="E91" s="0" t="n">
        <v>0.002</v>
      </c>
      <c r="F91" s="0" t="n">
        <v>11.252</v>
      </c>
      <c r="G91" s="0" t="n">
        <v>11.431</v>
      </c>
      <c r="H91" s="0" t="n">
        <v>0.002</v>
      </c>
      <c r="I91" s="0" t="n">
        <f aca="false">($C91-$F91)+0.098</f>
        <v>-0.427</v>
      </c>
      <c r="J91" s="0" t="n">
        <f aca="false">($F91-$G91)-0.075</f>
        <v>-0.253999999999998</v>
      </c>
      <c r="L91" s="1" t="n">
        <v>2457602.26658</v>
      </c>
      <c r="M91" s="2" t="n">
        <f aca="false">$I91/$K$1</f>
        <v>1.01425178147268</v>
      </c>
      <c r="N91" s="3" t="n">
        <f aca="false">SQRT(D91^2+E91^2)</f>
        <v>0.00282842712474619</v>
      </c>
    </row>
    <row r="92" customFormat="false" ht="12.8" hidden="false" customHeight="false" outlineLevel="0" collapsed="false">
      <c r="A92" s="0" t="s">
        <v>0</v>
      </c>
      <c r="B92" s="0" t="n">
        <v>2</v>
      </c>
      <c r="C92" s="0" t="n">
        <v>10.793</v>
      </c>
      <c r="D92" s="0" t="n">
        <v>0.002</v>
      </c>
      <c r="E92" s="0" t="n">
        <v>0.002</v>
      </c>
      <c r="F92" s="0" t="n">
        <v>11.32</v>
      </c>
      <c r="G92" s="0" t="n">
        <v>11.508</v>
      </c>
      <c r="H92" s="0" t="n">
        <v>0.002</v>
      </c>
      <c r="I92" s="0" t="n">
        <f aca="false">($C92-$F92)+0.098</f>
        <v>-0.429000000000001</v>
      </c>
      <c r="J92" s="0" t="n">
        <f aca="false">($F92-$G92)-0.075</f>
        <v>-0.262999999999999</v>
      </c>
      <c r="L92" s="1" t="n">
        <v>2457602.26729</v>
      </c>
      <c r="M92" s="2" t="n">
        <f aca="false">$I92/$K$1</f>
        <v>1.01900237529691</v>
      </c>
      <c r="N92" s="3" t="n">
        <f aca="false">SQRT(D92^2+E92^2)</f>
        <v>0.00282842712474619</v>
      </c>
    </row>
    <row r="93" customFormat="false" ht="12.8" hidden="false" customHeight="false" outlineLevel="0" collapsed="false">
      <c r="A93" s="0" t="s">
        <v>0</v>
      </c>
      <c r="B93" s="0" t="n">
        <v>2</v>
      </c>
      <c r="C93" s="0" t="n">
        <v>10.775</v>
      </c>
      <c r="D93" s="0" t="n">
        <v>0.002</v>
      </c>
      <c r="E93" s="0" t="n">
        <v>0.002</v>
      </c>
      <c r="F93" s="0" t="n">
        <v>11.308</v>
      </c>
      <c r="G93" s="0" t="n">
        <v>11.493</v>
      </c>
      <c r="H93" s="0" t="n">
        <v>0.002</v>
      </c>
      <c r="I93" s="0" t="n">
        <f aca="false">($C93-$F93)+0.098</f>
        <v>-0.434999999999999</v>
      </c>
      <c r="J93" s="0" t="n">
        <f aca="false">($F93-$G93)-0.075</f>
        <v>-0.26</v>
      </c>
      <c r="L93" s="1" t="n">
        <v>2457602.26799</v>
      </c>
      <c r="M93" s="2" t="n">
        <f aca="false">$I93/$K$1</f>
        <v>1.03325415676959</v>
      </c>
      <c r="N93" s="3" t="n">
        <f aca="false">SQRT(D93^2+E93^2)</f>
        <v>0.00282842712474619</v>
      </c>
    </row>
    <row r="94" customFormat="false" ht="12.8" hidden="false" customHeight="false" outlineLevel="0" collapsed="false">
      <c r="A94" s="0" t="s">
        <v>0</v>
      </c>
      <c r="B94" s="0" t="n">
        <v>2</v>
      </c>
      <c r="C94" s="0" t="n">
        <v>10.697</v>
      </c>
      <c r="D94" s="0" t="n">
        <v>0.002</v>
      </c>
      <c r="E94" s="0" t="n">
        <v>0.002</v>
      </c>
      <c r="F94" s="0" t="n">
        <v>11.245</v>
      </c>
      <c r="G94" s="0" t="n">
        <v>11.41</v>
      </c>
      <c r="H94" s="0" t="n">
        <v>0.002</v>
      </c>
      <c r="I94" s="0" t="n">
        <f aca="false">($C94-$F94)+0.098</f>
        <v>-0.45</v>
      </c>
      <c r="J94" s="0" t="n">
        <f aca="false">($F94-$G94)-0.075</f>
        <v>-0.240000000000001</v>
      </c>
      <c r="L94" s="1" t="n">
        <v>2457602.2687</v>
      </c>
      <c r="M94" s="2" t="n">
        <f aca="false">$I94/$K$1</f>
        <v>1.06888361045131</v>
      </c>
      <c r="N94" s="3" t="n">
        <f aca="false">SQRT(D94^2+E94^2)</f>
        <v>0.00282842712474619</v>
      </c>
    </row>
    <row r="95" customFormat="false" ht="12.8" hidden="false" customHeight="false" outlineLevel="0" collapsed="false">
      <c r="A95" s="0" t="s">
        <v>0</v>
      </c>
      <c r="B95" s="0" t="n">
        <v>2</v>
      </c>
      <c r="C95" s="0" t="n">
        <v>10.694</v>
      </c>
      <c r="D95" s="0" t="n">
        <v>0.002</v>
      </c>
      <c r="E95" s="0" t="n">
        <v>0.002</v>
      </c>
      <c r="F95" s="0" t="n">
        <v>11.248</v>
      </c>
      <c r="G95" s="0" t="n">
        <v>11.428</v>
      </c>
      <c r="H95" s="0" t="n">
        <v>0.002</v>
      </c>
      <c r="I95" s="0" t="n">
        <f aca="false">($C95-$F95)+0.098</f>
        <v>-0.455999999999998</v>
      </c>
      <c r="J95" s="0" t="n">
        <f aca="false">($F95-$G95)-0.075</f>
        <v>-0.255000000000001</v>
      </c>
      <c r="L95" s="1" t="n">
        <v>2457602.26942</v>
      </c>
      <c r="M95" s="2" t="n">
        <f aca="false">$I95/$K$1</f>
        <v>1.08313539192399</v>
      </c>
      <c r="N95" s="3" t="n">
        <f aca="false">SQRT(D95^2+E95^2)</f>
        <v>0.00282842712474619</v>
      </c>
    </row>
    <row r="96" customFormat="false" ht="12.8" hidden="false" customHeight="false" outlineLevel="0" collapsed="false">
      <c r="A96" s="0" t="s">
        <v>0</v>
      </c>
      <c r="B96" s="0" t="n">
        <v>2</v>
      </c>
      <c r="C96" s="0" t="n">
        <v>10.692</v>
      </c>
      <c r="D96" s="0" t="n">
        <v>0.002</v>
      </c>
      <c r="E96" s="0" t="n">
        <v>0.002</v>
      </c>
      <c r="F96" s="0" t="n">
        <v>11.236</v>
      </c>
      <c r="G96" s="0" t="n">
        <v>11.394</v>
      </c>
      <c r="H96" s="0" t="n">
        <v>0.002</v>
      </c>
      <c r="I96" s="0" t="n">
        <f aca="false">($C96-$F96)+0.098</f>
        <v>-0.446</v>
      </c>
      <c r="J96" s="0" t="n">
        <f aca="false">($F96-$G96)-0.075</f>
        <v>-0.232999999999999</v>
      </c>
      <c r="L96" s="1" t="n">
        <v>2457602.27013</v>
      </c>
      <c r="M96" s="2" t="n">
        <f aca="false">$I96/$K$1</f>
        <v>1.05938242280285</v>
      </c>
      <c r="N96" s="3" t="n">
        <f aca="false">SQRT(D96^2+E96^2)</f>
        <v>0.00282842712474619</v>
      </c>
    </row>
    <row r="97" customFormat="false" ht="12.8" hidden="false" customHeight="false" outlineLevel="0" collapsed="false">
      <c r="A97" s="0" t="s">
        <v>0</v>
      </c>
      <c r="B97" s="0" t="n">
        <v>2</v>
      </c>
      <c r="C97" s="0" t="n">
        <v>10.726</v>
      </c>
      <c r="D97" s="0" t="n">
        <v>0.002</v>
      </c>
      <c r="E97" s="0" t="n">
        <v>0.002</v>
      </c>
      <c r="F97" s="0" t="n">
        <v>11.279</v>
      </c>
      <c r="G97" s="0" t="n">
        <v>11.445</v>
      </c>
      <c r="H97" s="0" t="n">
        <v>0.002</v>
      </c>
      <c r="I97" s="0" t="n">
        <f aca="false">($C97-$F97)+0.098</f>
        <v>-0.455000000000001</v>
      </c>
      <c r="J97" s="0" t="n">
        <f aca="false">($F97-$G97)-0.075</f>
        <v>-0.241</v>
      </c>
      <c r="L97" s="1" t="n">
        <v>2457602.27084</v>
      </c>
      <c r="M97" s="2" t="n">
        <f aca="false">$I97/$K$1</f>
        <v>1.08076009501188</v>
      </c>
      <c r="N97" s="3" t="n">
        <f aca="false">SQRT(D97^2+E97^2)</f>
        <v>0.00282842712474619</v>
      </c>
    </row>
    <row r="98" customFormat="false" ht="12.8" hidden="false" customHeight="false" outlineLevel="0" collapsed="false">
      <c r="A98" s="0" t="s">
        <v>0</v>
      </c>
      <c r="B98" s="0" t="n">
        <v>2</v>
      </c>
      <c r="C98" s="0" t="n">
        <v>10.748</v>
      </c>
      <c r="D98" s="0" t="n">
        <v>0.002</v>
      </c>
      <c r="E98" s="0" t="n">
        <v>0.002</v>
      </c>
      <c r="F98" s="0" t="n">
        <v>11.295</v>
      </c>
      <c r="G98" s="0" t="n">
        <v>11.463</v>
      </c>
      <c r="H98" s="0" t="n">
        <v>0.002</v>
      </c>
      <c r="I98" s="0" t="n">
        <f aca="false">($C98-$F98)+0.098</f>
        <v>-0.449000000000001</v>
      </c>
      <c r="J98" s="0" t="n">
        <f aca="false">($F98-$G98)-0.075</f>
        <v>-0.242999999999999</v>
      </c>
      <c r="L98" s="1" t="n">
        <v>2457602.27155</v>
      </c>
      <c r="M98" s="2" t="n">
        <f aca="false">$I98/$K$1</f>
        <v>1.06650831353919</v>
      </c>
      <c r="N98" s="3" t="n">
        <f aca="false">SQRT(D98^2+E98^2)</f>
        <v>0.00282842712474619</v>
      </c>
    </row>
    <row r="99" customFormat="false" ht="12.8" hidden="false" customHeight="false" outlineLevel="0" collapsed="false">
      <c r="A99" s="0" t="s">
        <v>0</v>
      </c>
      <c r="B99" s="0" t="n">
        <v>2</v>
      </c>
      <c r="C99" s="0" t="n">
        <v>10.667</v>
      </c>
      <c r="D99" s="0" t="n">
        <v>0.001</v>
      </c>
      <c r="E99" s="0" t="n">
        <v>0.002</v>
      </c>
      <c r="F99" s="0" t="n">
        <v>11.212</v>
      </c>
      <c r="G99" s="0" t="n">
        <v>11.383</v>
      </c>
      <c r="H99" s="0" t="n">
        <v>0.002</v>
      </c>
      <c r="I99" s="0" t="n">
        <f aca="false">($C99-$F99)+0.098</f>
        <v>-0.447</v>
      </c>
      <c r="J99" s="0" t="n">
        <f aca="false">($F99-$G99)-0.075</f>
        <v>-0.245999999999999</v>
      </c>
      <c r="L99" s="1" t="n">
        <v>2457602.27226</v>
      </c>
      <c r="M99" s="2" t="n">
        <f aca="false">$I99/$K$1</f>
        <v>1.06175771971496</v>
      </c>
      <c r="N99" s="3" t="n">
        <f aca="false">SQRT(D99^2+E99^2)</f>
        <v>0.00223606797749979</v>
      </c>
    </row>
    <row r="100" customFormat="false" ht="12.8" hidden="false" customHeight="false" outlineLevel="0" collapsed="false">
      <c r="A100" s="0" t="s">
        <v>0</v>
      </c>
      <c r="B100" s="0" t="n">
        <v>2</v>
      </c>
      <c r="C100" s="0" t="n">
        <v>10.754</v>
      </c>
      <c r="D100" s="0" t="n">
        <v>0.002</v>
      </c>
      <c r="E100" s="0" t="n">
        <v>0.002</v>
      </c>
      <c r="F100" s="0" t="n">
        <v>11.298</v>
      </c>
      <c r="G100" s="0" t="n">
        <v>11.476</v>
      </c>
      <c r="H100" s="0" t="n">
        <v>0.002</v>
      </c>
      <c r="I100" s="0" t="n">
        <f aca="false">($C100-$F100)+0.098</f>
        <v>-0.446</v>
      </c>
      <c r="J100" s="0" t="n">
        <f aca="false">($F100-$G100)-0.075</f>
        <v>-0.253000000000001</v>
      </c>
      <c r="L100" s="1" t="n">
        <v>2457602.27297</v>
      </c>
      <c r="M100" s="2" t="n">
        <f aca="false">$I100/$K$1</f>
        <v>1.05938242280285</v>
      </c>
      <c r="N100" s="3" t="n">
        <f aca="false">SQRT(D100^2+E100^2)</f>
        <v>0.00282842712474619</v>
      </c>
    </row>
    <row r="101" customFormat="false" ht="12.8" hidden="false" customHeight="false" outlineLevel="0" collapsed="false">
      <c r="A101" s="0" t="s">
        <v>0</v>
      </c>
      <c r="B101" s="0" t="n">
        <v>2</v>
      </c>
      <c r="C101" s="0" t="n">
        <v>10.678</v>
      </c>
      <c r="D101" s="0" t="n">
        <v>0.002</v>
      </c>
      <c r="E101" s="0" t="n">
        <v>0.002</v>
      </c>
      <c r="F101" s="0" t="n">
        <v>11.206</v>
      </c>
      <c r="G101" s="0" t="n">
        <v>11.385</v>
      </c>
      <c r="H101" s="0" t="n">
        <v>0.002</v>
      </c>
      <c r="I101" s="0" t="n">
        <f aca="false">($C101-$F101)+0.098</f>
        <v>-0.429999999999999</v>
      </c>
      <c r="J101" s="0" t="n">
        <f aca="false">($F101-$G101)-0.075</f>
        <v>-0.254</v>
      </c>
      <c r="L101" s="1" t="n">
        <v>2457602.27368</v>
      </c>
      <c r="M101" s="2" t="n">
        <f aca="false">$I101/$K$1</f>
        <v>1.02137767220902</v>
      </c>
      <c r="N101" s="3" t="n">
        <f aca="false">SQRT(D101^2+E101^2)</f>
        <v>0.00282842712474619</v>
      </c>
    </row>
    <row r="102" customFormat="false" ht="12.8" hidden="false" customHeight="false" outlineLevel="0" collapsed="false">
      <c r="A102" s="0" t="s">
        <v>0</v>
      </c>
      <c r="B102" s="0" t="n">
        <v>2</v>
      </c>
      <c r="C102" s="0" t="n">
        <v>10.756</v>
      </c>
      <c r="D102" s="0" t="n">
        <v>0.002</v>
      </c>
      <c r="E102" s="0" t="n">
        <v>0.002</v>
      </c>
      <c r="F102" s="0" t="n">
        <v>11.292</v>
      </c>
      <c r="G102" s="0" t="n">
        <v>11.488</v>
      </c>
      <c r="H102" s="0" t="n">
        <v>0.002</v>
      </c>
      <c r="I102" s="0" t="n">
        <f aca="false">($C102-$F102)+0.098</f>
        <v>-0.438</v>
      </c>
      <c r="J102" s="0" t="n">
        <f aca="false">($F102-$G102)-0.075</f>
        <v>-0.271</v>
      </c>
      <c r="L102" s="1" t="n">
        <v>2457602.2744</v>
      </c>
      <c r="M102" s="2" t="n">
        <f aca="false">$I102/$K$1</f>
        <v>1.04038004750594</v>
      </c>
      <c r="N102" s="3" t="n">
        <f aca="false">SQRT(D102^2+E102^2)</f>
        <v>0.00282842712474619</v>
      </c>
    </row>
    <row r="103" customFormat="false" ht="12.8" hidden="false" customHeight="false" outlineLevel="0" collapsed="false">
      <c r="A103" s="0" t="s">
        <v>0</v>
      </c>
      <c r="B103" s="0" t="n">
        <v>2</v>
      </c>
      <c r="C103" s="0" t="n">
        <v>10.759</v>
      </c>
      <c r="D103" s="0" t="n">
        <v>0.002</v>
      </c>
      <c r="E103" s="0" t="n">
        <v>0.002</v>
      </c>
      <c r="F103" s="0" t="n">
        <v>11.32</v>
      </c>
      <c r="G103" s="0" t="n">
        <v>11.483</v>
      </c>
      <c r="H103" s="0" t="n">
        <v>0.002</v>
      </c>
      <c r="I103" s="0" t="n">
        <f aca="false">($C103-$F103)+0.098</f>
        <v>-0.463</v>
      </c>
      <c r="J103" s="0" t="n">
        <f aca="false">($F103-$G103)-0.075</f>
        <v>-0.238</v>
      </c>
      <c r="L103" s="1" t="n">
        <v>2457602.27511</v>
      </c>
      <c r="M103" s="2" t="n">
        <f aca="false">$I103/$K$1</f>
        <v>1.09976247030879</v>
      </c>
      <c r="N103" s="3" t="n">
        <f aca="false">SQRT(D103^2+E103^2)</f>
        <v>0.00282842712474619</v>
      </c>
    </row>
    <row r="104" customFormat="false" ht="12.8" hidden="false" customHeight="false" outlineLevel="0" collapsed="false">
      <c r="A104" s="0" t="s">
        <v>0</v>
      </c>
      <c r="B104" s="0" t="n">
        <v>2</v>
      </c>
      <c r="C104" s="0" t="n">
        <v>10.702</v>
      </c>
      <c r="D104" s="0" t="n">
        <v>0.002</v>
      </c>
      <c r="E104" s="0" t="n">
        <v>0.002</v>
      </c>
      <c r="F104" s="0" t="n">
        <v>11.238</v>
      </c>
      <c r="G104" s="0" t="n">
        <v>11.413</v>
      </c>
      <c r="H104" s="0" t="n">
        <v>0.002</v>
      </c>
      <c r="I104" s="0" t="n">
        <f aca="false">($C104-$F104)+0.098</f>
        <v>-0.438</v>
      </c>
      <c r="J104" s="0" t="n">
        <f aca="false">($F104-$G104)-0.075</f>
        <v>-0.250000000000001</v>
      </c>
      <c r="L104" s="1" t="n">
        <v>2457602.27584</v>
      </c>
      <c r="M104" s="2" t="n">
        <f aca="false">$I104/$K$1</f>
        <v>1.04038004750594</v>
      </c>
      <c r="N104" s="3" t="n">
        <f aca="false">SQRT(D104^2+E104^2)</f>
        <v>0.00282842712474619</v>
      </c>
    </row>
    <row r="105" customFormat="false" ht="12.8" hidden="false" customHeight="false" outlineLevel="0" collapsed="false">
      <c r="A105" s="0" t="s">
        <v>0</v>
      </c>
      <c r="B105" s="0" t="n">
        <v>2</v>
      </c>
      <c r="C105" s="0" t="n">
        <v>10.819</v>
      </c>
      <c r="D105" s="0" t="n">
        <v>0.002</v>
      </c>
      <c r="E105" s="0" t="n">
        <v>0.002</v>
      </c>
      <c r="F105" s="0" t="n">
        <v>11.345</v>
      </c>
      <c r="G105" s="0" t="n">
        <v>11.533</v>
      </c>
      <c r="H105" s="0" t="n">
        <v>0.002</v>
      </c>
      <c r="I105" s="0" t="n">
        <f aca="false">($C105-$F105)+0.098</f>
        <v>-0.428</v>
      </c>
      <c r="J105" s="0" t="n">
        <f aca="false">($F105-$G105)-0.075</f>
        <v>-0.262999999999999</v>
      </c>
      <c r="L105" s="1" t="n">
        <v>2457602.27655</v>
      </c>
      <c r="M105" s="2" t="n">
        <f aca="false">$I105/$K$1</f>
        <v>1.0166270783848</v>
      </c>
      <c r="N105" s="3" t="n">
        <f aca="false">SQRT(D105^2+E105^2)</f>
        <v>0.00282842712474619</v>
      </c>
    </row>
    <row r="106" customFormat="false" ht="12.8" hidden="false" customHeight="false" outlineLevel="0" collapsed="false">
      <c r="A106" s="0" t="s">
        <v>0</v>
      </c>
      <c r="B106" s="0" t="n">
        <v>2</v>
      </c>
      <c r="C106" s="0" t="n">
        <v>10.702</v>
      </c>
      <c r="D106" s="0" t="n">
        <v>0.002</v>
      </c>
      <c r="E106" s="0" t="n">
        <v>0.002</v>
      </c>
      <c r="F106" s="0" t="n">
        <v>11.227</v>
      </c>
      <c r="G106" s="0" t="n">
        <v>11.423</v>
      </c>
      <c r="H106" s="0" t="n">
        <v>0.002</v>
      </c>
      <c r="I106" s="0" t="n">
        <f aca="false">($C106-$F106)+0.098</f>
        <v>-0.427</v>
      </c>
      <c r="J106" s="0" t="n">
        <f aca="false">($F106-$G106)-0.075</f>
        <v>-0.271</v>
      </c>
      <c r="L106" s="1" t="n">
        <v>2457602.27727</v>
      </c>
      <c r="M106" s="2" t="n">
        <f aca="false">$I106/$K$1</f>
        <v>1.01425178147268</v>
      </c>
      <c r="N106" s="3" t="n">
        <f aca="false">SQRT(D106^2+E106^2)</f>
        <v>0.00282842712474619</v>
      </c>
    </row>
    <row r="107" customFormat="false" ht="12.8" hidden="false" customHeight="false" outlineLevel="0" collapsed="false">
      <c r="A107" s="0" t="s">
        <v>0</v>
      </c>
      <c r="B107" s="0" t="n">
        <v>2</v>
      </c>
      <c r="C107" s="0" t="n">
        <v>10.775</v>
      </c>
      <c r="D107" s="0" t="n">
        <v>0.002</v>
      </c>
      <c r="E107" s="0" t="n">
        <v>0.002</v>
      </c>
      <c r="F107" s="0" t="n">
        <v>11.329</v>
      </c>
      <c r="G107" s="0" t="n">
        <v>11.485</v>
      </c>
      <c r="H107" s="0" t="n">
        <v>0.002</v>
      </c>
      <c r="I107" s="0" t="n">
        <f aca="false">($C107-$F107)+0.098</f>
        <v>-0.456</v>
      </c>
      <c r="J107" s="0" t="n">
        <f aca="false">($F107-$G107)-0.075</f>
        <v>-0.230999999999999</v>
      </c>
      <c r="L107" s="1" t="n">
        <v>2457602.27798</v>
      </c>
      <c r="M107" s="2" t="n">
        <f aca="false">$I107/$K$1</f>
        <v>1.08313539192399</v>
      </c>
      <c r="N107" s="3" t="n">
        <f aca="false">SQRT(D107^2+E107^2)</f>
        <v>0.00282842712474619</v>
      </c>
    </row>
    <row r="108" customFormat="false" ht="12.8" hidden="false" customHeight="false" outlineLevel="0" collapsed="false">
      <c r="A108" s="0" t="s">
        <v>0</v>
      </c>
      <c r="B108" s="0" t="n">
        <v>2</v>
      </c>
      <c r="C108" s="0" t="n">
        <v>10.723</v>
      </c>
      <c r="D108" s="0" t="n">
        <v>0.002</v>
      </c>
      <c r="E108" s="0" t="n">
        <v>0.002</v>
      </c>
      <c r="F108" s="0" t="n">
        <v>11.279</v>
      </c>
      <c r="G108" s="0" t="n">
        <v>11.447</v>
      </c>
      <c r="H108" s="0" t="n">
        <v>0.002</v>
      </c>
      <c r="I108" s="0" t="n">
        <f aca="false">($C108-$F108)+0.098</f>
        <v>-0.457999999999999</v>
      </c>
      <c r="J108" s="0" t="n">
        <f aca="false">($F108-$G108)-0.075</f>
        <v>-0.242999999999999</v>
      </c>
      <c r="L108" s="1" t="n">
        <v>2457602.27872</v>
      </c>
      <c r="M108" s="2" t="n">
        <f aca="false">$I108/$K$1</f>
        <v>1.08788598574822</v>
      </c>
      <c r="N108" s="3" t="n">
        <f aca="false">SQRT(D108^2+E108^2)</f>
        <v>0.00282842712474619</v>
      </c>
    </row>
    <row r="109" customFormat="false" ht="12.8" hidden="false" customHeight="false" outlineLevel="0" collapsed="false">
      <c r="A109" s="0" t="s">
        <v>0</v>
      </c>
      <c r="B109" s="0" t="n">
        <v>2</v>
      </c>
      <c r="C109" s="0" t="n">
        <v>10.753</v>
      </c>
      <c r="D109" s="0" t="n">
        <v>0.002</v>
      </c>
      <c r="E109" s="0" t="n">
        <v>0.002</v>
      </c>
      <c r="F109" s="0" t="n">
        <v>11.299</v>
      </c>
      <c r="G109" s="0" t="n">
        <v>11.466</v>
      </c>
      <c r="H109" s="0" t="n">
        <v>0.002</v>
      </c>
      <c r="I109" s="0" t="n">
        <f aca="false">($C109-$F109)+0.098</f>
        <v>-0.447999999999999</v>
      </c>
      <c r="J109" s="0" t="n">
        <f aca="false">($F109-$G109)-0.075</f>
        <v>-0.242</v>
      </c>
      <c r="L109" s="1" t="n">
        <v>2457602.27944</v>
      </c>
      <c r="M109" s="2" t="n">
        <f aca="false">$I109/$K$1</f>
        <v>1.06413301662708</v>
      </c>
      <c r="N109" s="3" t="n">
        <f aca="false">SQRT(D109^2+E109^2)</f>
        <v>0.00282842712474619</v>
      </c>
    </row>
    <row r="110" customFormat="false" ht="12.8" hidden="false" customHeight="false" outlineLevel="0" collapsed="false">
      <c r="A110" s="0" t="s">
        <v>0</v>
      </c>
      <c r="B110" s="0" t="n">
        <v>2</v>
      </c>
      <c r="C110" s="0" t="n">
        <v>10.748</v>
      </c>
      <c r="D110" s="0" t="n">
        <v>0.002</v>
      </c>
      <c r="E110" s="0" t="n">
        <v>0.002</v>
      </c>
      <c r="F110" s="0" t="n">
        <v>11.275</v>
      </c>
      <c r="G110" s="0" t="n">
        <v>11.454</v>
      </c>
      <c r="H110" s="0" t="n">
        <v>0.002</v>
      </c>
      <c r="I110" s="0" t="n">
        <f aca="false">($C110-$F110)+0.098</f>
        <v>-0.429000000000001</v>
      </c>
      <c r="J110" s="0" t="n">
        <f aca="false">($F110-$G110)-0.075</f>
        <v>-0.254</v>
      </c>
      <c r="L110" s="1" t="n">
        <v>2457602.28016</v>
      </c>
      <c r="M110" s="2" t="n">
        <f aca="false">$I110/$K$1</f>
        <v>1.01900237529691</v>
      </c>
      <c r="N110" s="3" t="n">
        <f aca="false">SQRT(D110^2+E110^2)</f>
        <v>0.00282842712474619</v>
      </c>
    </row>
    <row r="111" customFormat="false" ht="12.8" hidden="false" customHeight="false" outlineLevel="0" collapsed="false">
      <c r="A111" s="0" t="s">
        <v>0</v>
      </c>
      <c r="B111" s="0" t="n">
        <v>2</v>
      </c>
      <c r="C111" s="0" t="n">
        <v>10.649</v>
      </c>
      <c r="D111" s="0" t="n">
        <v>0.001</v>
      </c>
      <c r="E111" s="0" t="n">
        <v>0.002</v>
      </c>
      <c r="F111" s="0" t="n">
        <v>11.181</v>
      </c>
      <c r="G111" s="0" t="n">
        <v>11.37</v>
      </c>
      <c r="H111" s="0" t="n">
        <v>0.002</v>
      </c>
      <c r="I111" s="0" t="n">
        <f aca="false">($C111-$F111)+0.098</f>
        <v>-0.433999999999998</v>
      </c>
      <c r="J111" s="0" t="n">
        <f aca="false">($F111-$G111)-0.075</f>
        <v>-0.264</v>
      </c>
      <c r="L111" s="1" t="n">
        <v>2457602.2809</v>
      </c>
      <c r="M111" s="2" t="n">
        <f aca="false">$I111/$K$1</f>
        <v>1.03087885985748</v>
      </c>
      <c r="N111" s="3" t="n">
        <f aca="false">SQRT(D111^2+E111^2)</f>
        <v>0.00223606797749979</v>
      </c>
    </row>
    <row r="112" customFormat="false" ht="12.8" hidden="false" customHeight="false" outlineLevel="0" collapsed="false">
      <c r="A112" s="0" t="s">
        <v>0</v>
      </c>
      <c r="B112" s="0" t="n">
        <v>2</v>
      </c>
      <c r="C112" s="0" t="n">
        <v>10.667</v>
      </c>
      <c r="D112" s="0" t="n">
        <v>0.001</v>
      </c>
      <c r="E112" s="0" t="n">
        <v>0.002</v>
      </c>
      <c r="F112" s="0" t="n">
        <v>11.223</v>
      </c>
      <c r="G112" s="0" t="n">
        <v>11.393</v>
      </c>
      <c r="H112" s="0" t="n">
        <v>0.002</v>
      </c>
      <c r="I112" s="0" t="n">
        <f aca="false">($C112-$F112)+0.098</f>
        <v>-0.458000000000001</v>
      </c>
      <c r="J112" s="0" t="n">
        <f aca="false">($F112-$G112)-0.075</f>
        <v>-0.245</v>
      </c>
      <c r="L112" s="1" t="n">
        <v>2457602.28164</v>
      </c>
      <c r="M112" s="2" t="n">
        <f aca="false">$I112/$K$1</f>
        <v>1.08788598574822</v>
      </c>
      <c r="N112" s="3" t="n">
        <f aca="false">SQRT(D112^2+E112^2)</f>
        <v>0.00223606797749979</v>
      </c>
    </row>
    <row r="113" customFormat="false" ht="12.8" hidden="false" customHeight="false" outlineLevel="0" collapsed="false">
      <c r="A113" s="0" t="s">
        <v>0</v>
      </c>
      <c r="B113" s="0" t="n">
        <v>2</v>
      </c>
      <c r="C113" s="0" t="n">
        <v>10.726</v>
      </c>
      <c r="D113" s="0" t="n">
        <v>0.002</v>
      </c>
      <c r="E113" s="0" t="n">
        <v>0.002</v>
      </c>
      <c r="F113" s="0" t="n">
        <v>11.273</v>
      </c>
      <c r="G113" s="0" t="n">
        <v>11.428</v>
      </c>
      <c r="H113" s="0" t="n">
        <v>0.002</v>
      </c>
      <c r="I113" s="0" t="n">
        <f aca="false">($C113-$F113)+0.098</f>
        <v>-0.449000000000001</v>
      </c>
      <c r="J113" s="0" t="n">
        <f aca="false">($F113-$G113)-0.075</f>
        <v>-0.230000000000001</v>
      </c>
      <c r="L113" s="1" t="n">
        <v>2457602.28233</v>
      </c>
      <c r="M113" s="2" t="n">
        <f aca="false">$I113/$K$1</f>
        <v>1.06650831353919</v>
      </c>
      <c r="N113" s="3" t="n">
        <f aca="false">SQRT(D113^2+E113^2)</f>
        <v>0.00282842712474619</v>
      </c>
    </row>
    <row r="114" customFormat="false" ht="12.8" hidden="false" customHeight="false" outlineLevel="0" collapsed="false">
      <c r="A114" s="0" t="s">
        <v>0</v>
      </c>
      <c r="B114" s="0" t="n">
        <v>2</v>
      </c>
      <c r="C114" s="0" t="n">
        <v>10.639</v>
      </c>
      <c r="D114" s="0" t="n">
        <v>0.001</v>
      </c>
      <c r="E114" s="0" t="n">
        <v>0.002</v>
      </c>
      <c r="F114" s="0" t="n">
        <v>11.186</v>
      </c>
      <c r="G114" s="0" t="n">
        <v>11.361</v>
      </c>
      <c r="H114" s="0" t="n">
        <v>0.002</v>
      </c>
      <c r="I114" s="0" t="n">
        <f aca="false">($C114-$F114)+0.098</f>
        <v>-0.449000000000001</v>
      </c>
      <c r="J114" s="0" t="n">
        <f aca="false">($F114-$G114)-0.075</f>
        <v>-0.250000000000001</v>
      </c>
      <c r="L114" s="1" t="n">
        <v>2457602.28304</v>
      </c>
      <c r="M114" s="2" t="n">
        <f aca="false">$I114/$K$1</f>
        <v>1.06650831353919</v>
      </c>
      <c r="N114" s="3" t="n">
        <f aca="false">SQRT(D114^2+E114^2)</f>
        <v>0.00223606797749979</v>
      </c>
    </row>
    <row r="115" customFormat="false" ht="12.8" hidden="false" customHeight="false" outlineLevel="0" collapsed="false">
      <c r="A115" s="0" t="s">
        <v>0</v>
      </c>
      <c r="B115" s="0" t="n">
        <v>2</v>
      </c>
      <c r="C115" s="0" t="n">
        <v>10.628</v>
      </c>
      <c r="D115" s="0" t="n">
        <v>0.001</v>
      </c>
      <c r="E115" s="0" t="n">
        <v>0.002</v>
      </c>
      <c r="F115" s="0" t="n">
        <v>11.175</v>
      </c>
      <c r="G115" s="0" t="n">
        <v>11.346</v>
      </c>
      <c r="H115" s="0" t="n">
        <v>0.002</v>
      </c>
      <c r="I115" s="0" t="n">
        <f aca="false">($C115-$F115)+0.098</f>
        <v>-0.449000000000001</v>
      </c>
      <c r="J115" s="0" t="n">
        <f aca="false">($F115-$G115)-0.075</f>
        <v>-0.245999999999999</v>
      </c>
      <c r="L115" s="1" t="n">
        <v>2457602.28374</v>
      </c>
      <c r="M115" s="2" t="n">
        <f aca="false">$I115/$K$1</f>
        <v>1.06650831353919</v>
      </c>
      <c r="N115" s="3" t="n">
        <f aca="false">SQRT(D115^2+E115^2)</f>
        <v>0.00223606797749979</v>
      </c>
    </row>
    <row r="116" customFormat="false" ht="12.8" hidden="false" customHeight="false" outlineLevel="0" collapsed="false">
      <c r="A116" s="0" t="s">
        <v>0</v>
      </c>
      <c r="B116" s="0" t="n">
        <v>2</v>
      </c>
      <c r="C116" s="0" t="n">
        <v>10.662</v>
      </c>
      <c r="D116" s="0" t="n">
        <v>0.001</v>
      </c>
      <c r="E116" s="0" t="n">
        <v>0.002</v>
      </c>
      <c r="F116" s="0" t="n">
        <v>11.21</v>
      </c>
      <c r="G116" s="0" t="n">
        <v>11.398</v>
      </c>
      <c r="H116" s="0" t="n">
        <v>0.002</v>
      </c>
      <c r="I116" s="0" t="n">
        <f aca="false">($C116-$F116)+0.098</f>
        <v>-0.45</v>
      </c>
      <c r="J116" s="0" t="n">
        <f aca="false">($F116-$G116)-0.075</f>
        <v>-0.262999999999999</v>
      </c>
      <c r="L116" s="1" t="n">
        <v>2457602.28445</v>
      </c>
      <c r="M116" s="2" t="n">
        <f aca="false">$I116/$K$1</f>
        <v>1.06888361045131</v>
      </c>
      <c r="N116" s="3" t="n">
        <f aca="false">SQRT(D116^2+E116^2)</f>
        <v>0.00223606797749979</v>
      </c>
    </row>
    <row r="117" customFormat="false" ht="12.8" hidden="false" customHeight="false" outlineLevel="0" collapsed="false">
      <c r="A117" s="0" t="s">
        <v>0</v>
      </c>
      <c r="B117" s="0" t="n">
        <v>2</v>
      </c>
      <c r="C117" s="0" t="n">
        <v>10.666</v>
      </c>
      <c r="D117" s="0" t="n">
        <v>0.001</v>
      </c>
      <c r="E117" s="0" t="n">
        <v>0.002</v>
      </c>
      <c r="F117" s="0" t="n">
        <v>11.197</v>
      </c>
      <c r="G117" s="0" t="n">
        <v>11.388</v>
      </c>
      <c r="H117" s="0" t="n">
        <v>0.002</v>
      </c>
      <c r="I117" s="0" t="n">
        <f aca="false">($C117-$F117)+0.098</f>
        <v>-0.432999999999999</v>
      </c>
      <c r="J117" s="0" t="n">
        <f aca="false">($F117-$G117)-0.075</f>
        <v>-0.266000000000001</v>
      </c>
      <c r="L117" s="1" t="n">
        <v>2457602.28516</v>
      </c>
      <c r="M117" s="2" t="n">
        <f aca="false">$I117/$K$1</f>
        <v>1.02850356294537</v>
      </c>
      <c r="N117" s="3" t="n">
        <f aca="false">SQRT(D117^2+E117^2)</f>
        <v>0.00223606797749979</v>
      </c>
    </row>
    <row r="118" customFormat="false" ht="12.8" hidden="false" customHeight="false" outlineLevel="0" collapsed="false">
      <c r="A118" s="0" t="s">
        <v>0</v>
      </c>
      <c r="B118" s="0" t="n">
        <v>2</v>
      </c>
      <c r="C118" s="0" t="n">
        <v>10.712</v>
      </c>
      <c r="D118" s="0" t="n">
        <v>0.002</v>
      </c>
      <c r="E118" s="0" t="n">
        <v>0.002</v>
      </c>
      <c r="F118" s="0" t="n">
        <v>11.235</v>
      </c>
      <c r="G118" s="0" t="n">
        <v>11.416</v>
      </c>
      <c r="H118" s="0" t="n">
        <v>0.002</v>
      </c>
      <c r="I118" s="0" t="n">
        <f aca="false">($C118-$F118)+0.098</f>
        <v>-0.425</v>
      </c>
      <c r="J118" s="0" t="n">
        <f aca="false">($F118-$G118)-0.075</f>
        <v>-0.256000000000001</v>
      </c>
      <c r="L118" s="1" t="n">
        <v>2457602.28586</v>
      </c>
      <c r="M118" s="2" t="n">
        <f aca="false">$I118/$K$1</f>
        <v>1.00950118764846</v>
      </c>
      <c r="N118" s="3" t="n">
        <f aca="false">SQRT(D118^2+E118^2)</f>
        <v>0.00282842712474619</v>
      </c>
    </row>
    <row r="119" customFormat="false" ht="12.8" hidden="false" customHeight="false" outlineLevel="0" collapsed="false">
      <c r="A119" s="0" t="s">
        <v>0</v>
      </c>
      <c r="B119" s="0" t="n">
        <v>2</v>
      </c>
      <c r="C119" s="0" t="n">
        <v>10.779</v>
      </c>
      <c r="D119" s="0" t="n">
        <v>0.002</v>
      </c>
      <c r="E119" s="0" t="n">
        <v>0.002</v>
      </c>
      <c r="F119" s="0" t="n">
        <v>11.3</v>
      </c>
      <c r="G119" s="0" t="n">
        <v>11.498</v>
      </c>
      <c r="H119" s="0" t="n">
        <v>0.002</v>
      </c>
      <c r="I119" s="0" t="n">
        <f aca="false">($C119-$F119)+0.098</f>
        <v>-0.423000000000001</v>
      </c>
      <c r="J119" s="0" t="n">
        <f aca="false">($F119-$G119)-0.075</f>
        <v>-0.272999999999999</v>
      </c>
      <c r="L119" s="1" t="n">
        <v>2457602.28658</v>
      </c>
      <c r="M119" s="2" t="n">
        <f aca="false">$I119/$K$1</f>
        <v>1.00475059382423</v>
      </c>
      <c r="N119" s="3" t="n">
        <f aca="false">SQRT(D119^2+E119^2)</f>
        <v>0.00282842712474619</v>
      </c>
    </row>
    <row r="120" customFormat="false" ht="12.8" hidden="false" customHeight="false" outlineLevel="0" collapsed="false">
      <c r="A120" s="0" t="s">
        <v>0</v>
      </c>
      <c r="B120" s="0" t="n">
        <v>2</v>
      </c>
      <c r="C120" s="0" t="n">
        <v>10.771</v>
      </c>
      <c r="D120" s="0" t="n">
        <v>0.002</v>
      </c>
      <c r="E120" s="0" t="n">
        <v>0.002</v>
      </c>
      <c r="F120" s="0" t="n">
        <v>11.304</v>
      </c>
      <c r="G120" s="0" t="n">
        <v>11.481</v>
      </c>
      <c r="H120" s="0" t="n">
        <v>0.002</v>
      </c>
      <c r="I120" s="0" t="n">
        <f aca="false">($C120-$F120)+0.098</f>
        <v>-0.434999999999999</v>
      </c>
      <c r="J120" s="0" t="n">
        <f aca="false">($F120-$G120)-0.075</f>
        <v>-0.252</v>
      </c>
      <c r="L120" s="1" t="n">
        <v>2457602.28741</v>
      </c>
      <c r="M120" s="2" t="n">
        <f aca="false">$I120/$K$1</f>
        <v>1.03325415676959</v>
      </c>
      <c r="N120" s="3" t="n">
        <f aca="false">SQRT(D120^2+E120^2)</f>
        <v>0.00282842712474619</v>
      </c>
    </row>
    <row r="121" customFormat="false" ht="12.8" hidden="false" customHeight="false" outlineLevel="0" collapsed="false">
      <c r="A121" s="0" t="s">
        <v>0</v>
      </c>
      <c r="B121" s="0" t="n">
        <v>2</v>
      </c>
      <c r="C121" s="0" t="n">
        <v>10.703</v>
      </c>
      <c r="D121" s="0" t="n">
        <v>0.002</v>
      </c>
      <c r="E121" s="0" t="n">
        <v>0.002</v>
      </c>
      <c r="F121" s="0" t="n">
        <v>11.241</v>
      </c>
      <c r="G121" s="0" t="n">
        <v>11.41</v>
      </c>
      <c r="H121" s="0" t="n">
        <v>0.002</v>
      </c>
      <c r="I121" s="0" t="n">
        <f aca="false">($C121-$F121)+0.098</f>
        <v>-0.44</v>
      </c>
      <c r="J121" s="0" t="n">
        <f aca="false">($F121-$G121)-0.075</f>
        <v>-0.244</v>
      </c>
      <c r="L121" s="1" t="n">
        <v>2457602.28812</v>
      </c>
      <c r="M121" s="2" t="n">
        <f aca="false">$I121/$K$1</f>
        <v>1.04513064133017</v>
      </c>
      <c r="N121" s="3" t="n">
        <f aca="false">SQRT(D121^2+E121^2)</f>
        <v>0.00282842712474619</v>
      </c>
    </row>
    <row r="122" customFormat="false" ht="12.8" hidden="false" customHeight="false" outlineLevel="0" collapsed="false">
      <c r="A122" s="0" t="s">
        <v>0</v>
      </c>
      <c r="B122" s="0" t="n">
        <v>2</v>
      </c>
      <c r="C122" s="0" t="n">
        <v>10.842</v>
      </c>
      <c r="D122" s="0" t="n">
        <v>0.002</v>
      </c>
      <c r="E122" s="0" t="n">
        <v>0.002</v>
      </c>
      <c r="F122" s="0" t="n">
        <v>11.369</v>
      </c>
      <c r="G122" s="0" t="n">
        <v>11.558</v>
      </c>
      <c r="H122" s="0" t="n">
        <v>0.002</v>
      </c>
      <c r="I122" s="0" t="n">
        <f aca="false">($C122-$F122)+0.098</f>
        <v>-0.428999999999999</v>
      </c>
      <c r="J122" s="0" t="n">
        <f aca="false">($F122-$G122)-0.075</f>
        <v>-0.264</v>
      </c>
      <c r="L122" s="1" t="n">
        <v>2457602.28884</v>
      </c>
      <c r="M122" s="2" t="n">
        <f aca="false">$I122/$K$1</f>
        <v>1.01900237529691</v>
      </c>
      <c r="N122" s="3" t="n">
        <f aca="false">SQRT(D122^2+E122^2)</f>
        <v>0.00282842712474619</v>
      </c>
    </row>
    <row r="123" customFormat="false" ht="12.8" hidden="false" customHeight="false" outlineLevel="0" collapsed="false">
      <c r="A123" s="0" t="s">
        <v>0</v>
      </c>
      <c r="B123" s="0" t="n">
        <v>2</v>
      </c>
      <c r="C123" s="0" t="n">
        <v>10.628</v>
      </c>
      <c r="D123" s="0" t="n">
        <v>0.001</v>
      </c>
      <c r="E123" s="0" t="n">
        <v>0.002</v>
      </c>
      <c r="F123" s="0" t="n">
        <v>11.147</v>
      </c>
      <c r="G123" s="0" t="n">
        <v>11.334</v>
      </c>
      <c r="H123" s="0" t="n">
        <v>0.002</v>
      </c>
      <c r="I123" s="0" t="n">
        <f aca="false">($C123-$F123)+0.098</f>
        <v>-0.421</v>
      </c>
      <c r="J123" s="0" t="n">
        <f aca="false">($F123-$G123)-0.075</f>
        <v>-0.261999999999999</v>
      </c>
      <c r="L123" s="1" t="n">
        <v>2457602.28954</v>
      </c>
      <c r="M123" s="2" t="n">
        <f aca="false">$I123/$K$1</f>
        <v>1</v>
      </c>
      <c r="N123" s="3" t="n">
        <f aca="false">SQRT(D123^2+E123^2)</f>
        <v>0.00223606797749979</v>
      </c>
    </row>
    <row r="124" customFormat="false" ht="12.8" hidden="false" customHeight="false" outlineLevel="0" collapsed="false">
      <c r="A124" s="0" t="s">
        <v>0</v>
      </c>
      <c r="B124" s="0" t="n">
        <v>2</v>
      </c>
      <c r="C124" s="0" t="n">
        <v>10.692</v>
      </c>
      <c r="D124" s="0" t="n">
        <v>0.002</v>
      </c>
      <c r="E124" s="0" t="n">
        <v>0.002</v>
      </c>
      <c r="F124" s="0" t="n">
        <v>11.223</v>
      </c>
      <c r="G124" s="0" t="n">
        <v>11.408</v>
      </c>
      <c r="H124" s="0" t="n">
        <v>0.002</v>
      </c>
      <c r="I124" s="0" t="n">
        <f aca="false">($C124-$F124)+0.098</f>
        <v>-0.433000000000001</v>
      </c>
      <c r="J124" s="0" t="n">
        <f aca="false">($F124-$G124)-0.075</f>
        <v>-0.259999999999999</v>
      </c>
      <c r="L124" s="1" t="n">
        <v>2457602.29025</v>
      </c>
      <c r="M124" s="2" t="n">
        <f aca="false">$I124/$K$1</f>
        <v>1.02850356294537</v>
      </c>
      <c r="N124" s="3" t="n">
        <f aca="false">SQRT(D124^2+E124^2)</f>
        <v>0.00282842712474619</v>
      </c>
    </row>
    <row r="125" customFormat="false" ht="12.8" hidden="false" customHeight="false" outlineLevel="0" collapsed="false">
      <c r="A125" s="0" t="s">
        <v>0</v>
      </c>
      <c r="B125" s="0" t="n">
        <v>2</v>
      </c>
      <c r="C125" s="0" t="n">
        <v>10.603</v>
      </c>
      <c r="D125" s="0" t="n">
        <v>0.001</v>
      </c>
      <c r="E125" s="0" t="n">
        <v>0.002</v>
      </c>
      <c r="F125" s="0" t="n">
        <v>11.141</v>
      </c>
      <c r="G125" s="0" t="n">
        <v>11.328</v>
      </c>
      <c r="H125" s="0" t="n">
        <v>0.002</v>
      </c>
      <c r="I125" s="0" t="n">
        <f aca="false">($C125-$F125)+0.098</f>
        <v>-0.44</v>
      </c>
      <c r="J125" s="0" t="n">
        <f aca="false">($F125-$G125)-0.075</f>
        <v>-0.261999999999999</v>
      </c>
      <c r="L125" s="1" t="n">
        <v>2457602.29097</v>
      </c>
      <c r="M125" s="2" t="n">
        <f aca="false">$I125/$K$1</f>
        <v>1.04513064133017</v>
      </c>
      <c r="N125" s="3" t="n">
        <f aca="false">SQRT(D125^2+E125^2)</f>
        <v>0.00223606797749979</v>
      </c>
    </row>
    <row r="126" customFormat="false" ht="12.8" hidden="false" customHeight="false" outlineLevel="0" collapsed="false">
      <c r="A126" s="0" t="s">
        <v>0</v>
      </c>
      <c r="B126" s="0" t="n">
        <v>2</v>
      </c>
      <c r="C126" s="0" t="n">
        <v>10.657</v>
      </c>
      <c r="D126" s="0" t="n">
        <v>0.001</v>
      </c>
      <c r="E126" s="0" t="n">
        <v>0.002</v>
      </c>
      <c r="F126" s="0" t="n">
        <v>11.196</v>
      </c>
      <c r="G126" s="0" t="n">
        <v>11.383</v>
      </c>
      <c r="H126" s="0" t="n">
        <v>0.002</v>
      </c>
      <c r="I126" s="0" t="n">
        <f aca="false">($C126-$F126)+0.098</f>
        <v>-0.441</v>
      </c>
      <c r="J126" s="0" t="n">
        <f aca="false">($F126-$G126)-0.075</f>
        <v>-0.261999999999999</v>
      </c>
      <c r="L126" s="1" t="n">
        <v>2457602.29167</v>
      </c>
      <c r="M126" s="2" t="n">
        <f aca="false">$I126/$K$1</f>
        <v>1.04750593824228</v>
      </c>
      <c r="N126" s="3" t="n">
        <f aca="false">SQRT(D126^2+E126^2)</f>
        <v>0.00223606797749979</v>
      </c>
    </row>
    <row r="127" customFormat="false" ht="12.8" hidden="false" customHeight="false" outlineLevel="0" collapsed="false">
      <c r="A127" s="0" t="s">
        <v>0</v>
      </c>
      <c r="B127" s="0" t="n">
        <v>2</v>
      </c>
      <c r="C127" s="0" t="n">
        <v>10.606</v>
      </c>
      <c r="D127" s="0" t="n">
        <v>0.001</v>
      </c>
      <c r="E127" s="0" t="n">
        <v>0.002</v>
      </c>
      <c r="F127" s="0" t="n">
        <v>11.15</v>
      </c>
      <c r="G127" s="0" t="n">
        <v>11.322</v>
      </c>
      <c r="H127" s="0" t="n">
        <v>0.002</v>
      </c>
      <c r="I127" s="0" t="n">
        <f aca="false">($C127-$F127)+0.098</f>
        <v>-0.446</v>
      </c>
      <c r="J127" s="0" t="n">
        <f aca="false">($F127-$G127)-0.075</f>
        <v>-0.246999999999999</v>
      </c>
      <c r="L127" s="1" t="n">
        <v>2457602.29237</v>
      </c>
      <c r="M127" s="2" t="n">
        <f aca="false">$I127/$K$1</f>
        <v>1.05938242280285</v>
      </c>
      <c r="N127" s="3" t="n">
        <f aca="false">SQRT(D127^2+E127^2)</f>
        <v>0.00223606797749979</v>
      </c>
    </row>
    <row r="128" customFormat="false" ht="12.8" hidden="false" customHeight="false" outlineLevel="0" collapsed="false">
      <c r="A128" s="0" t="s">
        <v>0</v>
      </c>
      <c r="B128" s="0" t="n">
        <v>2</v>
      </c>
      <c r="C128" s="0" t="n">
        <v>10.627</v>
      </c>
      <c r="D128" s="0" t="n">
        <v>0.001</v>
      </c>
      <c r="E128" s="0" t="n">
        <v>0.002</v>
      </c>
      <c r="F128" s="0" t="n">
        <v>11.163</v>
      </c>
      <c r="G128" s="0" t="n">
        <v>11.343</v>
      </c>
      <c r="H128" s="0" t="n">
        <v>0.002</v>
      </c>
      <c r="I128" s="0" t="n">
        <f aca="false">($C128-$F128)+0.098</f>
        <v>-0.438</v>
      </c>
      <c r="J128" s="0" t="n">
        <f aca="false">($F128-$G128)-0.075</f>
        <v>-0.255</v>
      </c>
      <c r="L128" s="1" t="n">
        <v>2457602.29307</v>
      </c>
      <c r="M128" s="2" t="n">
        <f aca="false">$I128/$K$1</f>
        <v>1.04038004750594</v>
      </c>
      <c r="N128" s="3" t="n">
        <f aca="false">SQRT(D128^2+E128^2)</f>
        <v>0.00223606797749979</v>
      </c>
    </row>
    <row r="129" customFormat="false" ht="12.8" hidden="false" customHeight="false" outlineLevel="0" collapsed="false">
      <c r="A129" s="0" t="s">
        <v>0</v>
      </c>
      <c r="B129" s="0" t="n">
        <v>2</v>
      </c>
      <c r="C129" s="0" t="n">
        <v>10.581</v>
      </c>
      <c r="D129" s="0" t="n">
        <v>0.001</v>
      </c>
      <c r="E129" s="0" t="n">
        <v>0.002</v>
      </c>
      <c r="F129" s="0" t="n">
        <v>11.124</v>
      </c>
      <c r="G129" s="0" t="n">
        <v>11.296</v>
      </c>
      <c r="H129" s="0" t="n">
        <v>0.002</v>
      </c>
      <c r="I129" s="0" t="n">
        <f aca="false">($C129-$F129)+0.098</f>
        <v>-0.445000000000001</v>
      </c>
      <c r="J129" s="0" t="n">
        <f aca="false">($F129-$G129)-0.075</f>
        <v>-0.246999999999999</v>
      </c>
      <c r="L129" s="1" t="n">
        <v>2457602.29379</v>
      </c>
      <c r="M129" s="2" t="n">
        <f aca="false">$I129/$K$1</f>
        <v>1.05700712589074</v>
      </c>
      <c r="N129" s="3" t="n">
        <f aca="false">SQRT(D129^2+E129^2)</f>
        <v>0.00223606797749979</v>
      </c>
    </row>
    <row r="130" customFormat="false" ht="12.8" hidden="false" customHeight="false" outlineLevel="0" collapsed="false">
      <c r="A130" s="0" t="s">
        <v>0</v>
      </c>
      <c r="B130" s="0" t="n">
        <v>2</v>
      </c>
      <c r="C130" s="0" t="n">
        <v>10.606</v>
      </c>
      <c r="D130" s="0" t="n">
        <v>0.001</v>
      </c>
      <c r="E130" s="0" t="n">
        <v>0.002</v>
      </c>
      <c r="F130" s="0" t="n">
        <v>11.137</v>
      </c>
      <c r="G130" s="0" t="n">
        <v>11.311</v>
      </c>
      <c r="H130" s="0" t="n">
        <v>0.002</v>
      </c>
      <c r="I130" s="0" t="n">
        <f aca="false">($C130-$F130)+0.098</f>
        <v>-0.433000000000001</v>
      </c>
      <c r="J130" s="0" t="n">
        <f aca="false">($F130-$G130)-0.075</f>
        <v>-0.248999999999999</v>
      </c>
      <c r="L130" s="1" t="n">
        <v>2457602.2945</v>
      </c>
      <c r="M130" s="2" t="n">
        <f aca="false">$I130/$K$1</f>
        <v>1.02850356294537</v>
      </c>
      <c r="N130" s="3" t="n">
        <f aca="false">SQRT(D130^2+E130^2)</f>
        <v>0.00223606797749979</v>
      </c>
    </row>
    <row r="131" customFormat="false" ht="12.8" hidden="false" customHeight="false" outlineLevel="0" collapsed="false">
      <c r="A131" s="0" t="s">
        <v>0</v>
      </c>
      <c r="B131" s="0" t="n">
        <v>2</v>
      </c>
      <c r="C131" s="0" t="n">
        <v>10.579</v>
      </c>
      <c r="D131" s="0" t="n">
        <v>0.001</v>
      </c>
      <c r="E131" s="0" t="n">
        <v>0.002</v>
      </c>
      <c r="F131" s="0" t="n">
        <v>11.115</v>
      </c>
      <c r="G131" s="0" t="n">
        <v>11.291</v>
      </c>
      <c r="H131" s="0" t="n">
        <v>0.002</v>
      </c>
      <c r="I131" s="0" t="n">
        <f aca="false">($C131-$F131)+0.098</f>
        <v>-0.438</v>
      </c>
      <c r="J131" s="0" t="n">
        <f aca="false">($F131-$G131)-0.075</f>
        <v>-0.251</v>
      </c>
      <c r="L131" s="1" t="n">
        <v>2457602.29523</v>
      </c>
      <c r="M131" s="2" t="n">
        <f aca="false">$I131/$K$1</f>
        <v>1.04038004750594</v>
      </c>
      <c r="N131" s="3" t="n">
        <f aca="false">SQRT(D131^2+E131^2)</f>
        <v>0.00223606797749979</v>
      </c>
    </row>
    <row r="132" customFormat="false" ht="12.8" hidden="false" customHeight="false" outlineLevel="0" collapsed="false">
      <c r="A132" s="0" t="s">
        <v>0</v>
      </c>
      <c r="B132" s="0" t="n">
        <v>2</v>
      </c>
      <c r="C132" s="0" t="n">
        <v>10.614</v>
      </c>
      <c r="D132" s="0" t="n">
        <v>0.001</v>
      </c>
      <c r="E132" s="0" t="n">
        <v>0.002</v>
      </c>
      <c r="F132" s="0" t="n">
        <v>11.168</v>
      </c>
      <c r="G132" s="0" t="n">
        <v>11.331</v>
      </c>
      <c r="H132" s="0" t="n">
        <v>0.002</v>
      </c>
      <c r="I132" s="0" t="n">
        <f aca="false">($C132-$F132)+0.098</f>
        <v>-0.455999999999998</v>
      </c>
      <c r="J132" s="0" t="n">
        <f aca="false">($F132-$G132)-0.075</f>
        <v>-0.238</v>
      </c>
      <c r="L132" s="1" t="n">
        <v>2457602.29592</v>
      </c>
      <c r="M132" s="2" t="n">
        <f aca="false">$I132/$K$1</f>
        <v>1.08313539192399</v>
      </c>
      <c r="N132" s="3" t="n">
        <f aca="false">SQRT(D132^2+E132^2)</f>
        <v>0.00223606797749979</v>
      </c>
    </row>
    <row r="133" customFormat="false" ht="12.8" hidden="false" customHeight="false" outlineLevel="0" collapsed="false">
      <c r="A133" s="0" t="s">
        <v>0</v>
      </c>
      <c r="B133" s="0" t="n">
        <v>2</v>
      </c>
      <c r="C133" s="0" t="n">
        <v>10.553</v>
      </c>
      <c r="D133" s="0" t="n">
        <v>0.001</v>
      </c>
      <c r="E133" s="0" t="n">
        <v>0.002</v>
      </c>
      <c r="F133" s="0" t="n">
        <v>11.074</v>
      </c>
      <c r="G133" s="0" t="n">
        <v>11.256</v>
      </c>
      <c r="H133" s="0" t="n">
        <v>0.002</v>
      </c>
      <c r="I133" s="0" t="n">
        <f aca="false">($C133-$F133)+0.098</f>
        <v>-0.422999999999999</v>
      </c>
      <c r="J133" s="0" t="n">
        <f aca="false">($F133-$G133)-0.075</f>
        <v>-0.257</v>
      </c>
      <c r="L133" s="1" t="n">
        <v>2457602.29664</v>
      </c>
      <c r="M133" s="2" t="n">
        <f aca="false">$I133/$K$1</f>
        <v>1.00475059382423</v>
      </c>
      <c r="N133" s="3" t="n">
        <f aca="false">SQRT(D133^2+E133^2)</f>
        <v>0.00223606797749979</v>
      </c>
    </row>
    <row r="134" customFormat="false" ht="12.8" hidden="false" customHeight="false" outlineLevel="0" collapsed="false">
      <c r="A134" s="0" t="s">
        <v>0</v>
      </c>
      <c r="B134" s="0" t="n">
        <v>2</v>
      </c>
      <c r="C134" s="0" t="n">
        <v>10.432</v>
      </c>
      <c r="D134" s="0" t="n">
        <v>0.001</v>
      </c>
      <c r="E134" s="0" t="n">
        <v>0.002</v>
      </c>
      <c r="F134" s="0" t="n">
        <v>10.958</v>
      </c>
      <c r="G134" s="0" t="n">
        <v>11.147</v>
      </c>
      <c r="H134" s="0" t="n">
        <v>0.002</v>
      </c>
      <c r="I134" s="0" t="n">
        <f aca="false">($C134-$F134)+0.098</f>
        <v>-0.428</v>
      </c>
      <c r="J134" s="0" t="n">
        <f aca="false">($F134-$G134)-0.075</f>
        <v>-0.264</v>
      </c>
      <c r="L134" s="1" t="n">
        <v>2457602.29736</v>
      </c>
      <c r="M134" s="2" t="n">
        <f aca="false">$I134/$K$1</f>
        <v>1.0166270783848</v>
      </c>
      <c r="N134" s="3" t="n">
        <f aca="false">SQRT(D134^2+E134^2)</f>
        <v>0.00223606797749979</v>
      </c>
    </row>
    <row r="135" customFormat="false" ht="12.8" hidden="false" customHeight="false" outlineLevel="0" collapsed="false">
      <c r="A135" s="0" t="s">
        <v>0</v>
      </c>
      <c r="B135" s="0" t="n">
        <v>2</v>
      </c>
      <c r="C135" s="0" t="n">
        <v>10.515</v>
      </c>
      <c r="D135" s="0" t="n">
        <v>0.001</v>
      </c>
      <c r="E135" s="0" t="n">
        <v>0.002</v>
      </c>
      <c r="F135" s="0" t="n">
        <v>11.057</v>
      </c>
      <c r="G135" s="0" t="n">
        <v>11.245</v>
      </c>
      <c r="H135" s="0" t="n">
        <v>0.002</v>
      </c>
      <c r="I135" s="0" t="n">
        <f aca="false">($C135-$F135)+0.098</f>
        <v>-0.444</v>
      </c>
      <c r="J135" s="0" t="n">
        <f aca="false">($F135-$G135)-0.075</f>
        <v>-0.262999999999999</v>
      </c>
      <c r="L135" s="1" t="n">
        <v>2457602.29807</v>
      </c>
      <c r="M135" s="2" t="n">
        <f aca="false">$I135/$K$1</f>
        <v>1.05463182897862</v>
      </c>
      <c r="N135" s="3" t="n">
        <f aca="false">SQRT(D135^2+E135^2)</f>
        <v>0.00223606797749979</v>
      </c>
    </row>
    <row r="136" customFormat="false" ht="12.8" hidden="false" customHeight="false" outlineLevel="0" collapsed="false">
      <c r="A136" s="0" t="s">
        <v>0</v>
      </c>
      <c r="B136" s="0" t="n">
        <v>2</v>
      </c>
      <c r="C136" s="0" t="n">
        <v>10.493</v>
      </c>
      <c r="D136" s="0" t="n">
        <v>0.001</v>
      </c>
      <c r="E136" s="0" t="n">
        <v>0.002</v>
      </c>
      <c r="F136" s="0" t="n">
        <v>11.022</v>
      </c>
      <c r="G136" s="0" t="n">
        <v>11.2</v>
      </c>
      <c r="H136" s="0" t="n">
        <v>0.002</v>
      </c>
      <c r="I136" s="0" t="n">
        <f aca="false">($C136-$F136)+0.098</f>
        <v>-0.431</v>
      </c>
      <c r="J136" s="0" t="n">
        <f aca="false">($F136-$G136)-0.075</f>
        <v>-0.252999999999999</v>
      </c>
      <c r="L136" s="1" t="n">
        <v>2457602.29878</v>
      </c>
      <c r="M136" s="2" t="n">
        <f aca="false">$I136/$K$1</f>
        <v>1.02375296912114</v>
      </c>
      <c r="N136" s="3" t="n">
        <f aca="false">SQRT(D136^2+E136^2)</f>
        <v>0.00223606797749979</v>
      </c>
    </row>
    <row r="137" customFormat="false" ht="12.8" hidden="false" customHeight="false" outlineLevel="0" collapsed="false">
      <c r="A137" s="0" t="s">
        <v>0</v>
      </c>
      <c r="B137" s="0" t="n">
        <v>2</v>
      </c>
      <c r="C137" s="0" t="n">
        <v>10.499</v>
      </c>
      <c r="D137" s="0" t="n">
        <v>0.001</v>
      </c>
      <c r="E137" s="0" t="n">
        <v>0.002</v>
      </c>
      <c r="F137" s="0" t="n">
        <v>11.023</v>
      </c>
      <c r="G137" s="0" t="n">
        <v>11.198</v>
      </c>
      <c r="H137" s="0" t="n">
        <v>0.002</v>
      </c>
      <c r="I137" s="0" t="n">
        <f aca="false">($C137-$F137)+0.098</f>
        <v>-0.425999999999999</v>
      </c>
      <c r="J137" s="0" t="n">
        <f aca="false">($F137-$G137)-0.075</f>
        <v>-0.250000000000001</v>
      </c>
      <c r="L137" s="1" t="n">
        <v>2457602.2995</v>
      </c>
      <c r="M137" s="2" t="n">
        <f aca="false">$I137/$K$1</f>
        <v>1.01187648456057</v>
      </c>
      <c r="N137" s="3" t="n">
        <f aca="false">SQRT(D137^2+E137^2)</f>
        <v>0.00223606797749979</v>
      </c>
    </row>
    <row r="138" customFormat="false" ht="12.8" hidden="false" customHeight="false" outlineLevel="0" collapsed="false">
      <c r="A138" s="0" t="s">
        <v>0</v>
      </c>
      <c r="B138" s="0" t="n">
        <v>2</v>
      </c>
      <c r="C138" s="0" t="n">
        <v>10.478</v>
      </c>
      <c r="D138" s="0" t="n">
        <v>0.001</v>
      </c>
      <c r="E138" s="0" t="n">
        <v>0.002</v>
      </c>
      <c r="F138" s="0" t="n">
        <v>11.013</v>
      </c>
      <c r="G138" s="0" t="n">
        <v>11.193</v>
      </c>
      <c r="H138" s="0" t="n">
        <v>0.002</v>
      </c>
      <c r="I138" s="0" t="n">
        <f aca="false">($C138-$F138)+0.098</f>
        <v>-0.437</v>
      </c>
      <c r="J138" s="0" t="n">
        <f aca="false">($F138-$G138)-0.075</f>
        <v>-0.255</v>
      </c>
      <c r="L138" s="1" t="n">
        <v>2457602.3002</v>
      </c>
      <c r="M138" s="2" t="n">
        <f aca="false">$I138/$K$1</f>
        <v>1.03800475059382</v>
      </c>
      <c r="N138" s="3" t="n">
        <f aca="false">SQRT(D138^2+E138^2)</f>
        <v>0.00223606797749979</v>
      </c>
    </row>
    <row r="139" customFormat="false" ht="12.8" hidden="false" customHeight="false" outlineLevel="0" collapsed="false">
      <c r="A139" s="0" t="s">
        <v>0</v>
      </c>
      <c r="B139" s="0" t="n">
        <v>2</v>
      </c>
      <c r="C139" s="0" t="n">
        <v>10.422</v>
      </c>
      <c r="D139" s="0" t="n">
        <v>0.001</v>
      </c>
      <c r="E139" s="0" t="n">
        <v>0.002</v>
      </c>
      <c r="F139" s="0" t="n">
        <v>10.944</v>
      </c>
      <c r="G139" s="0" t="n">
        <v>11.142</v>
      </c>
      <c r="H139" s="0" t="n">
        <v>0.002</v>
      </c>
      <c r="I139" s="0" t="n">
        <f aca="false">($C139-$F139)+0.098</f>
        <v>-0.424</v>
      </c>
      <c r="J139" s="0" t="n">
        <f aca="false">($F139-$G139)-0.075</f>
        <v>-0.272999999999999</v>
      </c>
      <c r="L139" s="1" t="n">
        <v>2457602.30091</v>
      </c>
      <c r="M139" s="2" t="n">
        <f aca="false">$I139/$K$1</f>
        <v>1.00712589073634</v>
      </c>
      <c r="N139" s="3" t="n">
        <f aca="false">SQRT(D139^2+E139^2)</f>
        <v>0.00223606797749979</v>
      </c>
    </row>
    <row r="140" customFormat="false" ht="12.8" hidden="false" customHeight="false" outlineLevel="0" collapsed="false">
      <c r="A140" s="0" t="s">
        <v>0</v>
      </c>
      <c r="B140" s="0" t="n">
        <v>2</v>
      </c>
      <c r="C140" s="0" t="n">
        <v>10.436</v>
      </c>
      <c r="D140" s="0" t="n">
        <v>0.001</v>
      </c>
      <c r="E140" s="0" t="n">
        <v>0.002</v>
      </c>
      <c r="F140" s="0" t="n">
        <v>10.967</v>
      </c>
      <c r="G140" s="0" t="n">
        <v>11.153</v>
      </c>
      <c r="H140" s="0" t="n">
        <v>0.002</v>
      </c>
      <c r="I140" s="0" t="n">
        <f aca="false">($C140-$F140)+0.098</f>
        <v>-0.433000000000001</v>
      </c>
      <c r="J140" s="0" t="n">
        <f aca="false">($F140-$G140)-0.075</f>
        <v>-0.261</v>
      </c>
      <c r="L140" s="1" t="n">
        <v>2457602.30161</v>
      </c>
      <c r="M140" s="2" t="n">
        <f aca="false">$I140/$K$1</f>
        <v>1.02850356294537</v>
      </c>
      <c r="N140" s="3" t="n">
        <f aca="false">SQRT(D140^2+E140^2)</f>
        <v>0.00223606797749979</v>
      </c>
    </row>
    <row r="141" customFormat="false" ht="12.8" hidden="false" customHeight="false" outlineLevel="0" collapsed="false">
      <c r="A141" s="0" t="s">
        <v>0</v>
      </c>
      <c r="B141" s="0" t="n">
        <v>2</v>
      </c>
      <c r="C141" s="0" t="n">
        <v>10.539</v>
      </c>
      <c r="D141" s="0" t="n">
        <v>0.001</v>
      </c>
      <c r="E141" s="0" t="n">
        <v>0.002</v>
      </c>
      <c r="F141" s="0" t="n">
        <v>11.077</v>
      </c>
      <c r="G141" s="0" t="n">
        <v>11.261</v>
      </c>
      <c r="H141" s="0" t="n">
        <v>0.002</v>
      </c>
      <c r="I141" s="0" t="n">
        <f aca="false">($C141-$F141)+0.098</f>
        <v>-0.44</v>
      </c>
      <c r="J141" s="0" t="n">
        <f aca="false">($F141-$G141)-0.075</f>
        <v>-0.258999999999999</v>
      </c>
      <c r="L141" s="1" t="n">
        <v>2457602.30233</v>
      </c>
      <c r="M141" s="2" t="n">
        <f aca="false">$I141/$K$1</f>
        <v>1.04513064133017</v>
      </c>
      <c r="N141" s="3" t="n">
        <f aca="false">SQRT(D141^2+E141^2)</f>
        <v>0.00223606797749979</v>
      </c>
    </row>
    <row r="142" customFormat="false" ht="12.8" hidden="false" customHeight="false" outlineLevel="0" collapsed="false">
      <c r="A142" s="0" t="s">
        <v>0</v>
      </c>
      <c r="B142" s="0" t="n">
        <v>2</v>
      </c>
      <c r="C142" s="0" t="n">
        <v>10.525</v>
      </c>
      <c r="D142" s="0" t="n">
        <v>0.001</v>
      </c>
      <c r="E142" s="0" t="n">
        <v>0.002</v>
      </c>
      <c r="F142" s="0" t="n">
        <v>11.05</v>
      </c>
      <c r="G142" s="0" t="n">
        <v>11.233</v>
      </c>
      <c r="H142" s="0" t="n">
        <v>0.002</v>
      </c>
      <c r="I142" s="0" t="n">
        <f aca="false">($C142-$F142)+0.098</f>
        <v>-0.427</v>
      </c>
      <c r="J142" s="0" t="n">
        <f aca="false">($F142-$G142)-0.075</f>
        <v>-0.258</v>
      </c>
      <c r="L142" s="1" t="n">
        <v>2457602.30305</v>
      </c>
      <c r="M142" s="2" t="n">
        <f aca="false">$I142/$K$1</f>
        <v>1.01425178147268</v>
      </c>
      <c r="N142" s="3" t="n">
        <f aca="false">SQRT(D142^2+E142^2)</f>
        <v>0.00223606797749979</v>
      </c>
    </row>
    <row r="143" customFormat="false" ht="12.8" hidden="false" customHeight="false" outlineLevel="0" collapsed="false">
      <c r="A143" s="0" t="s">
        <v>0</v>
      </c>
      <c r="B143" s="0" t="n">
        <v>2</v>
      </c>
      <c r="C143" s="0" t="n">
        <v>10.531</v>
      </c>
      <c r="D143" s="0" t="n">
        <v>0.001</v>
      </c>
      <c r="E143" s="0" t="n">
        <v>0.002</v>
      </c>
      <c r="F143" s="0" t="n">
        <v>11.055</v>
      </c>
      <c r="G143" s="0" t="n">
        <v>11.247</v>
      </c>
      <c r="H143" s="0" t="n">
        <v>0.002</v>
      </c>
      <c r="I143" s="0" t="n">
        <f aca="false">($C143-$F143)+0.098</f>
        <v>-0.425999999999999</v>
      </c>
      <c r="J143" s="0" t="n">
        <f aca="false">($F143-$G143)-0.075</f>
        <v>-0.267</v>
      </c>
      <c r="L143" s="1" t="n">
        <v>2457602.30376</v>
      </c>
      <c r="M143" s="2" t="n">
        <f aca="false">$I143/$K$1</f>
        <v>1.01187648456057</v>
      </c>
      <c r="N143" s="3" t="n">
        <f aca="false">SQRT(D143^2+E143^2)</f>
        <v>0.00223606797749979</v>
      </c>
    </row>
    <row r="144" customFormat="false" ht="12.8" hidden="false" customHeight="false" outlineLevel="0" collapsed="false">
      <c r="A144" s="0" t="s">
        <v>0</v>
      </c>
      <c r="B144" s="0" t="n">
        <v>2</v>
      </c>
      <c r="C144" s="0" t="n">
        <v>10.553</v>
      </c>
      <c r="D144" s="0" t="n">
        <v>0.001</v>
      </c>
      <c r="E144" s="0" t="n">
        <v>0.002</v>
      </c>
      <c r="F144" s="0" t="n">
        <v>11.091</v>
      </c>
      <c r="G144" s="0" t="n">
        <v>11.265</v>
      </c>
      <c r="H144" s="0" t="n">
        <v>0.002</v>
      </c>
      <c r="I144" s="0" t="n">
        <f aca="false">($C144-$F144)+0.098</f>
        <v>-0.439999999999998</v>
      </c>
      <c r="J144" s="0" t="n">
        <f aca="false">($F144-$G144)-0.075</f>
        <v>-0.249000000000001</v>
      </c>
      <c r="L144" s="1" t="n">
        <v>2457602.30446</v>
      </c>
      <c r="M144" s="2" t="n">
        <f aca="false">$I144/$K$1</f>
        <v>1.04513064133016</v>
      </c>
      <c r="N144" s="3" t="n">
        <f aca="false">SQRT(D144^2+E144^2)</f>
        <v>0.00223606797749979</v>
      </c>
    </row>
    <row r="145" customFormat="false" ht="12.8" hidden="false" customHeight="false" outlineLevel="0" collapsed="false">
      <c r="A145" s="0" t="s">
        <v>0</v>
      </c>
      <c r="B145" s="0" t="n">
        <v>2</v>
      </c>
      <c r="C145" s="0" t="n">
        <v>10.435</v>
      </c>
      <c r="D145" s="0" t="n">
        <v>0.001</v>
      </c>
      <c r="E145" s="0" t="n">
        <v>0.002</v>
      </c>
      <c r="F145" s="0" t="n">
        <v>10.962</v>
      </c>
      <c r="G145" s="0" t="n">
        <v>11.135</v>
      </c>
      <c r="H145" s="0" t="n">
        <v>0.002</v>
      </c>
      <c r="I145" s="0" t="n">
        <f aca="false">($C145-$F145)+0.098</f>
        <v>-0.428999999999999</v>
      </c>
      <c r="J145" s="0" t="n">
        <f aca="false">($F145-$G145)-0.075</f>
        <v>-0.248</v>
      </c>
      <c r="L145" s="1" t="n">
        <v>2457602.30517</v>
      </c>
      <c r="M145" s="2" t="n">
        <f aca="false">$I145/$K$1</f>
        <v>1.01900237529691</v>
      </c>
      <c r="N145" s="3" t="n">
        <f aca="false">SQRT(D145^2+E145^2)</f>
        <v>0.00223606797749979</v>
      </c>
    </row>
    <row r="146" customFormat="false" ht="12.8" hidden="false" customHeight="false" outlineLevel="0" collapsed="false">
      <c r="A146" s="0" t="s">
        <v>0</v>
      </c>
      <c r="B146" s="0" t="n">
        <v>2</v>
      </c>
      <c r="C146" s="0" t="n">
        <v>10.527</v>
      </c>
      <c r="D146" s="0" t="n">
        <v>0.001</v>
      </c>
      <c r="E146" s="0" t="n">
        <v>0.002</v>
      </c>
      <c r="F146" s="0" t="n">
        <v>11.07</v>
      </c>
      <c r="G146" s="0" t="n">
        <v>11.239</v>
      </c>
      <c r="H146" s="0" t="n">
        <v>0.002</v>
      </c>
      <c r="I146" s="0" t="n">
        <f aca="false">($C146-$F146)+0.098</f>
        <v>-0.445000000000001</v>
      </c>
      <c r="J146" s="0" t="n">
        <f aca="false">($F146-$G146)-0.075</f>
        <v>-0.244</v>
      </c>
      <c r="L146" s="1" t="n">
        <v>2457602.30587</v>
      </c>
      <c r="M146" s="2" t="n">
        <f aca="false">$I146/$K$1</f>
        <v>1.05700712589074</v>
      </c>
      <c r="N146" s="3" t="n">
        <f aca="false">SQRT(D146^2+E146^2)</f>
        <v>0.00223606797749979</v>
      </c>
    </row>
    <row r="147" customFormat="false" ht="12.8" hidden="false" customHeight="false" outlineLevel="0" collapsed="false">
      <c r="A147" s="0" t="s">
        <v>0</v>
      </c>
      <c r="B147" s="0" t="n">
        <v>2</v>
      </c>
      <c r="C147" s="0" t="n">
        <v>10.48</v>
      </c>
      <c r="D147" s="0" t="n">
        <v>0.001</v>
      </c>
      <c r="E147" s="0" t="n">
        <v>0.002</v>
      </c>
      <c r="F147" s="0" t="n">
        <v>11.014</v>
      </c>
      <c r="G147" s="0" t="n">
        <v>11.182</v>
      </c>
      <c r="H147" s="0" t="n">
        <v>0.002</v>
      </c>
      <c r="I147" s="0" t="n">
        <f aca="false">($C147-$F147)+0.098</f>
        <v>-0.435999999999999</v>
      </c>
      <c r="J147" s="0" t="n">
        <f aca="false">($F147-$G147)-0.075</f>
        <v>-0.243000000000001</v>
      </c>
      <c r="L147" s="1" t="n">
        <v>2457602.30657</v>
      </c>
      <c r="M147" s="2" t="n">
        <f aca="false">$I147/$K$1</f>
        <v>1.03562945368171</v>
      </c>
      <c r="N147" s="3" t="n">
        <f aca="false">SQRT(D147^2+E147^2)</f>
        <v>0.00223606797749979</v>
      </c>
    </row>
    <row r="148" customFormat="false" ht="12.8" hidden="false" customHeight="false" outlineLevel="0" collapsed="false">
      <c r="A148" s="0" t="s">
        <v>0</v>
      </c>
      <c r="B148" s="0" t="n">
        <v>2</v>
      </c>
      <c r="C148" s="0" t="n">
        <v>10.493</v>
      </c>
      <c r="D148" s="0" t="n">
        <v>0.001</v>
      </c>
      <c r="E148" s="0" t="n">
        <v>0.002</v>
      </c>
      <c r="F148" s="0" t="n">
        <v>11.039</v>
      </c>
      <c r="G148" s="0" t="n">
        <v>11.202</v>
      </c>
      <c r="H148" s="0" t="n">
        <v>0.002</v>
      </c>
      <c r="I148" s="0" t="n">
        <f aca="false">($C148-$F148)+0.098</f>
        <v>-0.447999999999999</v>
      </c>
      <c r="J148" s="0" t="n">
        <f aca="false">($F148-$G148)-0.075</f>
        <v>-0.238</v>
      </c>
      <c r="L148" s="1" t="n">
        <v>2457602.30727</v>
      </c>
      <c r="M148" s="2" t="n">
        <f aca="false">$I148/$K$1</f>
        <v>1.06413301662708</v>
      </c>
      <c r="N148" s="3" t="n">
        <f aca="false">SQRT(D148^2+E148^2)</f>
        <v>0.00223606797749979</v>
      </c>
    </row>
    <row r="149" customFormat="false" ht="12.8" hidden="false" customHeight="false" outlineLevel="0" collapsed="false">
      <c r="A149" s="0" t="s">
        <v>0</v>
      </c>
      <c r="B149" s="0" t="n">
        <v>2</v>
      </c>
      <c r="C149" s="0" t="n">
        <v>10.432</v>
      </c>
      <c r="D149" s="0" t="n">
        <v>0.001</v>
      </c>
      <c r="E149" s="0" t="n">
        <v>0.002</v>
      </c>
      <c r="F149" s="0" t="n">
        <v>10.975</v>
      </c>
      <c r="G149" s="0" t="n">
        <v>11.144</v>
      </c>
      <c r="H149" s="0" t="n">
        <v>0.002</v>
      </c>
      <c r="I149" s="0" t="n">
        <f aca="false">($C149-$F149)+0.098</f>
        <v>-0.444999999999999</v>
      </c>
      <c r="J149" s="0" t="n">
        <f aca="false">($F149-$G149)-0.075</f>
        <v>-0.244</v>
      </c>
      <c r="L149" s="1" t="n">
        <v>2457602.30802</v>
      </c>
      <c r="M149" s="2" t="n">
        <f aca="false">$I149/$K$1</f>
        <v>1.05700712589073</v>
      </c>
      <c r="N149" s="3" t="n">
        <f aca="false">SQRT(D149^2+E149^2)</f>
        <v>0.00223606797749979</v>
      </c>
    </row>
    <row r="150" customFormat="false" ht="12.8" hidden="false" customHeight="false" outlineLevel="0" collapsed="false">
      <c r="A150" s="0" t="s">
        <v>0</v>
      </c>
      <c r="B150" s="0" t="n">
        <v>2</v>
      </c>
      <c r="C150" s="0" t="n">
        <v>10.459</v>
      </c>
      <c r="D150" s="0" t="n">
        <v>0.001</v>
      </c>
      <c r="E150" s="0" t="n">
        <v>0.002</v>
      </c>
      <c r="F150" s="0" t="n">
        <v>11.023</v>
      </c>
      <c r="G150" s="0" t="n">
        <v>11.189</v>
      </c>
      <c r="H150" s="0" t="n">
        <v>0.002</v>
      </c>
      <c r="I150" s="0" t="n">
        <f aca="false">($C150-$F150)+0.098</f>
        <v>-0.466</v>
      </c>
      <c r="J150" s="0" t="n">
        <f aca="false">($F150-$G150)-0.075</f>
        <v>-0.241</v>
      </c>
      <c r="L150" s="1" t="n">
        <v>2457602.30876</v>
      </c>
      <c r="M150" s="2" t="n">
        <f aca="false">$I150/$K$1</f>
        <v>1.10688836104513</v>
      </c>
      <c r="N150" s="3" t="n">
        <f aca="false">SQRT(D150^2+E150^2)</f>
        <v>0.00223606797749979</v>
      </c>
    </row>
    <row r="151" customFormat="false" ht="12.8" hidden="false" customHeight="false" outlineLevel="0" collapsed="false">
      <c r="A151" s="0" t="s">
        <v>0</v>
      </c>
      <c r="B151" s="0" t="n">
        <v>2</v>
      </c>
      <c r="C151" s="0" t="n">
        <v>10.399</v>
      </c>
      <c r="D151" s="0" t="n">
        <v>0.001</v>
      </c>
      <c r="E151" s="0" t="n">
        <v>0.002</v>
      </c>
      <c r="F151" s="0" t="n">
        <v>10.928</v>
      </c>
      <c r="G151" s="0" t="n">
        <v>11.112</v>
      </c>
      <c r="H151" s="0" t="n">
        <v>0.002</v>
      </c>
      <c r="I151" s="0" t="n">
        <f aca="false">($C151-$F151)+0.098</f>
        <v>-0.431</v>
      </c>
      <c r="J151" s="0" t="n">
        <f aca="false">($F151-$G151)-0.075</f>
        <v>-0.258999999999999</v>
      </c>
      <c r="L151" s="1" t="n">
        <v>2457602.30947</v>
      </c>
      <c r="M151" s="2" t="n">
        <f aca="false">$I151/$K$1</f>
        <v>1.02375296912114</v>
      </c>
      <c r="N151" s="3" t="n">
        <f aca="false">SQRT(D151^2+E151^2)</f>
        <v>0.00223606797749979</v>
      </c>
    </row>
    <row r="152" customFormat="false" ht="12.8" hidden="false" customHeight="false" outlineLevel="0" collapsed="false">
      <c r="A152" s="0" t="s">
        <v>0</v>
      </c>
      <c r="B152" s="0" t="n">
        <v>2</v>
      </c>
      <c r="C152" s="0" t="n">
        <v>10.487</v>
      </c>
      <c r="D152" s="0" t="n">
        <v>0.001</v>
      </c>
      <c r="E152" s="0" t="n">
        <v>0.002</v>
      </c>
      <c r="F152" s="0" t="n">
        <v>11.013</v>
      </c>
      <c r="G152" s="0" t="n">
        <v>11.189</v>
      </c>
      <c r="H152" s="0" t="n">
        <v>0.002</v>
      </c>
      <c r="I152" s="0" t="n">
        <f aca="false">($C152-$F152)+0.098</f>
        <v>-0.428</v>
      </c>
      <c r="J152" s="0" t="n">
        <f aca="false">($F152-$G152)-0.075</f>
        <v>-0.251</v>
      </c>
      <c r="L152" s="1" t="n">
        <v>2457602.3102</v>
      </c>
      <c r="M152" s="2" t="n">
        <f aca="false">$I152/$K$1</f>
        <v>1.0166270783848</v>
      </c>
      <c r="N152" s="3" t="n">
        <f aca="false">SQRT(D152^2+E152^2)</f>
        <v>0.00223606797749979</v>
      </c>
    </row>
    <row r="153" customFormat="false" ht="12.8" hidden="false" customHeight="false" outlineLevel="0" collapsed="false">
      <c r="A153" s="0" t="s">
        <v>0</v>
      </c>
      <c r="B153" s="0" t="n">
        <v>2</v>
      </c>
      <c r="C153" s="0" t="n">
        <v>10.47</v>
      </c>
      <c r="D153" s="0" t="n">
        <v>0.001</v>
      </c>
      <c r="E153" s="0" t="n">
        <v>0.002</v>
      </c>
      <c r="F153" s="0" t="n">
        <v>11.022</v>
      </c>
      <c r="G153" s="0" t="n">
        <v>11.183</v>
      </c>
      <c r="H153" s="0" t="n">
        <v>0.002</v>
      </c>
      <c r="I153" s="0" t="n">
        <f aca="false">($C153-$F153)+0.098</f>
        <v>-0.454</v>
      </c>
      <c r="J153" s="0" t="n">
        <f aca="false">($F153-$G153)-0.075</f>
        <v>-0.236</v>
      </c>
      <c r="L153" s="1" t="n">
        <v>2457602.31092</v>
      </c>
      <c r="M153" s="2" t="n">
        <f aca="false">$I153/$K$1</f>
        <v>1.07838479809976</v>
      </c>
      <c r="N153" s="3" t="n">
        <f aca="false">SQRT(D153^2+E153^2)</f>
        <v>0.00223606797749979</v>
      </c>
    </row>
    <row r="154" customFormat="false" ht="12.8" hidden="false" customHeight="false" outlineLevel="0" collapsed="false">
      <c r="A154" s="0" t="s">
        <v>0</v>
      </c>
      <c r="B154" s="0" t="n">
        <v>2</v>
      </c>
      <c r="C154" s="0" t="n">
        <v>10.506</v>
      </c>
      <c r="D154" s="0" t="n">
        <v>0.001</v>
      </c>
      <c r="E154" s="0" t="n">
        <v>0.002</v>
      </c>
      <c r="F154" s="0" t="n">
        <v>11.056</v>
      </c>
      <c r="G154" s="0" t="n">
        <v>11.22</v>
      </c>
      <c r="H154" s="0" t="n">
        <v>0.002</v>
      </c>
      <c r="I154" s="0" t="n">
        <f aca="false">($C154-$F154)+0.098</f>
        <v>-0.451999999999999</v>
      </c>
      <c r="J154" s="0" t="n">
        <f aca="false">($F154-$G154)-0.075</f>
        <v>-0.239000000000001</v>
      </c>
      <c r="L154" s="1" t="n">
        <v>2457602.31163</v>
      </c>
      <c r="M154" s="2" t="n">
        <f aca="false">$I154/$K$1</f>
        <v>1.07363420427553</v>
      </c>
      <c r="N154" s="3" t="n">
        <f aca="false">SQRT(D154^2+E154^2)</f>
        <v>0.00223606797749979</v>
      </c>
    </row>
    <row r="155" customFormat="false" ht="12.8" hidden="false" customHeight="false" outlineLevel="0" collapsed="false">
      <c r="A155" s="0" t="s">
        <v>0</v>
      </c>
      <c r="B155" s="0" t="n">
        <v>2</v>
      </c>
      <c r="C155" s="0" t="n">
        <v>10.576</v>
      </c>
      <c r="D155" s="0" t="n">
        <v>0.001</v>
      </c>
      <c r="E155" s="0" t="n">
        <v>0.002</v>
      </c>
      <c r="F155" s="0" t="n">
        <v>11.113</v>
      </c>
      <c r="G155" s="0" t="n">
        <v>11.29</v>
      </c>
      <c r="H155" s="0" t="n">
        <v>0.002</v>
      </c>
      <c r="I155" s="0" t="n">
        <f aca="false">($C155-$F155)+0.098</f>
        <v>-0.438999999999999</v>
      </c>
      <c r="J155" s="0" t="n">
        <f aca="false">($F155-$G155)-0.075</f>
        <v>-0.252</v>
      </c>
      <c r="L155" s="1" t="n">
        <v>2457602.31233</v>
      </c>
      <c r="M155" s="2" t="n">
        <f aca="false">$I155/$K$1</f>
        <v>1.04275534441805</v>
      </c>
      <c r="N155" s="3" t="n">
        <f aca="false">SQRT(D155^2+E155^2)</f>
        <v>0.00223606797749979</v>
      </c>
    </row>
    <row r="156" customFormat="false" ht="12.8" hidden="false" customHeight="false" outlineLevel="0" collapsed="false">
      <c r="A156" s="0" t="s">
        <v>0</v>
      </c>
      <c r="B156" s="0" t="n">
        <v>2</v>
      </c>
      <c r="C156" s="0" t="n">
        <v>10.605</v>
      </c>
      <c r="D156" s="0" t="n">
        <v>0.001</v>
      </c>
      <c r="E156" s="0" t="n">
        <v>0.002</v>
      </c>
      <c r="F156" s="0" t="n">
        <v>11.171</v>
      </c>
      <c r="G156" s="0" t="n">
        <v>11.343</v>
      </c>
      <c r="H156" s="0" t="n">
        <v>0.002</v>
      </c>
      <c r="I156" s="0" t="n">
        <f aca="false">($C156-$F156)+0.098</f>
        <v>-0.467999999999999</v>
      </c>
      <c r="J156" s="0" t="n">
        <f aca="false">($F156-$G156)-0.075</f>
        <v>-0.247000000000001</v>
      </c>
      <c r="L156" s="1" t="n">
        <v>2457602.31304</v>
      </c>
      <c r="M156" s="2" t="n">
        <f aca="false">$I156/$K$1</f>
        <v>1.11163895486936</v>
      </c>
      <c r="N156" s="3" t="n">
        <f aca="false">SQRT(D156^2+E156^2)</f>
        <v>0.00223606797749979</v>
      </c>
    </row>
    <row r="157" customFormat="false" ht="12.8" hidden="false" customHeight="false" outlineLevel="0" collapsed="false">
      <c r="A157" s="0" t="s">
        <v>0</v>
      </c>
      <c r="B157" s="0" t="n">
        <v>2</v>
      </c>
      <c r="C157" s="0" t="n">
        <v>10.687</v>
      </c>
      <c r="D157" s="0" t="n">
        <v>0.002</v>
      </c>
      <c r="E157" s="0" t="n">
        <v>0.002</v>
      </c>
      <c r="F157" s="0" t="n">
        <v>11.224</v>
      </c>
      <c r="G157" s="0" t="n">
        <v>11.407</v>
      </c>
      <c r="H157" s="0" t="n">
        <v>0.002</v>
      </c>
      <c r="I157" s="0" t="n">
        <f aca="false">($C157-$F157)+0.098</f>
        <v>-0.439000000000001</v>
      </c>
      <c r="J157" s="0" t="n">
        <f aca="false">($F157-$G157)-0.075</f>
        <v>-0.258</v>
      </c>
      <c r="L157" s="1" t="n">
        <v>2457602.31374</v>
      </c>
      <c r="M157" s="2" t="n">
        <f aca="false">$I157/$K$1</f>
        <v>1.04275534441805</v>
      </c>
      <c r="N157" s="3" t="n">
        <f aca="false">SQRT(D157^2+E157^2)</f>
        <v>0.00282842712474619</v>
      </c>
    </row>
    <row r="158" customFormat="false" ht="12.8" hidden="false" customHeight="false" outlineLevel="0" collapsed="false">
      <c r="A158" s="0" t="s">
        <v>0</v>
      </c>
      <c r="B158" s="0" t="n">
        <v>2</v>
      </c>
      <c r="C158" s="0" t="n">
        <v>10.781</v>
      </c>
      <c r="D158" s="0" t="n">
        <v>0.002</v>
      </c>
      <c r="E158" s="0" t="n">
        <v>0.002</v>
      </c>
      <c r="F158" s="0" t="n">
        <v>11.309</v>
      </c>
      <c r="G158" s="0" t="n">
        <v>11.484</v>
      </c>
      <c r="H158" s="0" t="n">
        <v>0.002</v>
      </c>
      <c r="I158" s="0" t="n">
        <f aca="false">($C158-$F158)+0.098</f>
        <v>-0.429999999999999</v>
      </c>
      <c r="J158" s="0" t="n">
        <f aca="false">($F158-$G158)-0.075</f>
        <v>-0.250000000000001</v>
      </c>
      <c r="L158" s="1" t="n">
        <v>2457602.31447</v>
      </c>
      <c r="M158" s="2" t="n">
        <f aca="false">$I158/$K$1</f>
        <v>1.02137767220902</v>
      </c>
      <c r="N158" s="3" t="n">
        <f aca="false">SQRT(D158^2+E158^2)</f>
        <v>0.00282842712474619</v>
      </c>
    </row>
    <row r="159" customFormat="false" ht="12.8" hidden="false" customHeight="false" outlineLevel="0" collapsed="false">
      <c r="A159" s="0" t="s">
        <v>1</v>
      </c>
      <c r="B159" s="0" t="n">
        <v>2</v>
      </c>
      <c r="C159" s="0" t="n">
        <v>10.686</v>
      </c>
      <c r="D159" s="0" t="n">
        <v>0.002</v>
      </c>
      <c r="E159" s="0" t="n">
        <v>0.002</v>
      </c>
      <c r="F159" s="0" t="n">
        <v>11.207</v>
      </c>
      <c r="G159" s="0" t="n">
        <v>11.381</v>
      </c>
      <c r="H159" s="0" t="n">
        <v>0.002</v>
      </c>
      <c r="I159" s="0" t="n">
        <f aca="false">($C159-$F159)+0.098</f>
        <v>-0.423000000000001</v>
      </c>
      <c r="J159" s="0" t="n">
        <f aca="false">($F159-$G159)-0.075</f>
        <v>-0.248999999999999</v>
      </c>
      <c r="L159" s="1" t="n">
        <v>2457602.31518</v>
      </c>
      <c r="M159" s="2" t="n">
        <f aca="false">$I159/$K$1</f>
        <v>1.00475059382423</v>
      </c>
      <c r="N159" s="3" t="n">
        <f aca="false">SQRT(D159^2+E159^2)</f>
        <v>0.00282842712474619</v>
      </c>
    </row>
    <row r="160" customFormat="false" ht="12.8" hidden="false" customHeight="false" outlineLevel="0" collapsed="false">
      <c r="A160" s="0" t="s">
        <v>1</v>
      </c>
      <c r="B160" s="0" t="n">
        <v>2</v>
      </c>
      <c r="C160" s="0" t="n">
        <v>10.701</v>
      </c>
      <c r="D160" s="0" t="n">
        <v>0.002</v>
      </c>
      <c r="E160" s="0" t="n">
        <v>0.002</v>
      </c>
      <c r="F160" s="0" t="n">
        <v>11.257</v>
      </c>
      <c r="G160" s="0" t="n">
        <v>11.433</v>
      </c>
      <c r="H160" s="0" t="n">
        <v>0.002</v>
      </c>
      <c r="I160" s="0" t="n">
        <f aca="false">($C160-$F160)+0.098</f>
        <v>-0.457999999999999</v>
      </c>
      <c r="J160" s="0" t="n">
        <f aca="false">($F160-$G160)-0.075</f>
        <v>-0.251</v>
      </c>
      <c r="L160" s="1" t="n">
        <v>2457602.31591</v>
      </c>
      <c r="M160" s="2" t="n">
        <f aca="false">$I160/$K$1</f>
        <v>1.08788598574822</v>
      </c>
      <c r="N160" s="3" t="n">
        <f aca="false">SQRT(D160^2+E160^2)</f>
        <v>0.00282842712474619</v>
      </c>
    </row>
    <row r="161" customFormat="false" ht="12.8" hidden="false" customHeight="false" outlineLevel="0" collapsed="false">
      <c r="A161" s="0" t="s">
        <v>0</v>
      </c>
      <c r="B161" s="0" t="n">
        <v>3</v>
      </c>
      <c r="C161" s="0" t="n">
        <v>10.786</v>
      </c>
      <c r="D161" s="0" t="n">
        <v>0.002</v>
      </c>
      <c r="E161" s="0" t="n">
        <v>0.002</v>
      </c>
      <c r="F161" s="0" t="n">
        <v>11.336</v>
      </c>
      <c r="G161" s="0" t="n">
        <v>11.505</v>
      </c>
      <c r="H161" s="0" t="n">
        <v>0.002</v>
      </c>
      <c r="I161" s="0" t="n">
        <f aca="false">($C161-$F161)+0.098</f>
        <v>-0.452000000000001</v>
      </c>
      <c r="J161" s="0" t="n">
        <f aca="false">($F161-$G161)-0.075</f>
        <v>-0.244</v>
      </c>
      <c r="L161" s="1" t="n">
        <v>2457602.31663</v>
      </c>
      <c r="M161" s="2" t="n">
        <f aca="false">$I161/$K$1</f>
        <v>1.07363420427554</v>
      </c>
      <c r="N161" s="3" t="n">
        <f aca="false">SQRT(D161^2+E161^2)</f>
        <v>0.00282842712474619</v>
      </c>
    </row>
    <row r="162" customFormat="false" ht="12.8" hidden="false" customHeight="false" outlineLevel="0" collapsed="false">
      <c r="A162" s="0" t="s">
        <v>0</v>
      </c>
      <c r="B162" s="0" t="n">
        <v>3</v>
      </c>
      <c r="C162" s="0" t="n">
        <v>10.729</v>
      </c>
      <c r="D162" s="0" t="n">
        <v>0.002</v>
      </c>
      <c r="E162" s="0" t="n">
        <v>0.002</v>
      </c>
      <c r="F162" s="0" t="n">
        <v>11.252</v>
      </c>
      <c r="G162" s="0" t="n">
        <v>11.407</v>
      </c>
      <c r="H162" s="0" t="n">
        <v>0.002</v>
      </c>
      <c r="I162" s="0" t="n">
        <f aca="false">($C162-$F162)+0.098</f>
        <v>-0.425000000000001</v>
      </c>
      <c r="J162" s="0" t="n">
        <f aca="false">($F162-$G162)-0.075</f>
        <v>-0.229999999999999</v>
      </c>
      <c r="L162" s="1" t="n">
        <v>2457602.31733</v>
      </c>
      <c r="M162" s="2" t="n">
        <f aca="false">$I162/$K$1</f>
        <v>1.00950118764846</v>
      </c>
      <c r="N162" s="3" t="n">
        <f aca="false">SQRT(D162^2+E162^2)</f>
        <v>0.00282842712474619</v>
      </c>
    </row>
    <row r="163" customFormat="false" ht="12.8" hidden="false" customHeight="false" outlineLevel="0" collapsed="false">
      <c r="A163" s="0" t="s">
        <v>0</v>
      </c>
      <c r="B163" s="0" t="n">
        <v>3</v>
      </c>
      <c r="C163" s="0" t="n">
        <v>10.606</v>
      </c>
      <c r="D163" s="0" t="n">
        <v>0.001</v>
      </c>
      <c r="E163" s="0" t="n">
        <v>0.002</v>
      </c>
      <c r="F163" s="0" t="n">
        <v>11.136</v>
      </c>
      <c r="G163" s="0" t="n">
        <v>11.314</v>
      </c>
      <c r="H163" s="0" t="n">
        <v>0.002</v>
      </c>
      <c r="I163" s="0" t="n">
        <f aca="false">($C163-$F163)+0.098</f>
        <v>-0.431999999999999</v>
      </c>
      <c r="J163" s="0" t="n">
        <f aca="false">($F163-$G163)-0.075</f>
        <v>-0.253000000000001</v>
      </c>
      <c r="L163" s="1" t="n">
        <v>2457602.31804</v>
      </c>
      <c r="M163" s="2" t="n">
        <f aca="false">$I163/$K$1</f>
        <v>1.02612826603325</v>
      </c>
      <c r="N163" s="3" t="n">
        <f aca="false">SQRT(D163^2+E163^2)</f>
        <v>0.00223606797749979</v>
      </c>
    </row>
    <row r="164" customFormat="false" ht="12.8" hidden="false" customHeight="false" outlineLevel="0" collapsed="false">
      <c r="A164" s="0" t="s">
        <v>0</v>
      </c>
      <c r="B164" s="0" t="n">
        <v>3</v>
      </c>
      <c r="C164" s="0" t="n">
        <v>10.548</v>
      </c>
      <c r="D164" s="0" t="n">
        <v>0.001</v>
      </c>
      <c r="E164" s="0" t="n">
        <v>0.002</v>
      </c>
      <c r="F164" s="0" t="n">
        <v>11.077</v>
      </c>
      <c r="G164" s="0" t="n">
        <v>11.256</v>
      </c>
      <c r="H164" s="0" t="n">
        <v>0.002</v>
      </c>
      <c r="I164" s="0" t="n">
        <f aca="false">($C164-$F164)+0.098</f>
        <v>-0.431</v>
      </c>
      <c r="J164" s="0" t="n">
        <f aca="false">($F164-$G164)-0.075</f>
        <v>-0.254</v>
      </c>
      <c r="L164" s="1" t="n">
        <v>2457602.31874</v>
      </c>
      <c r="M164" s="2" t="n">
        <f aca="false">$I164/$K$1</f>
        <v>1.02375296912114</v>
      </c>
      <c r="N164" s="3" t="n">
        <f aca="false">SQRT(D164^2+E164^2)</f>
        <v>0.00223606797749979</v>
      </c>
    </row>
    <row r="165" customFormat="false" ht="12.8" hidden="false" customHeight="false" outlineLevel="0" collapsed="false">
      <c r="A165" s="0" t="s">
        <v>0</v>
      </c>
      <c r="B165" s="0" t="n">
        <v>3</v>
      </c>
      <c r="C165" s="0" t="n">
        <v>10.615</v>
      </c>
      <c r="D165" s="0" t="n">
        <v>0.001</v>
      </c>
      <c r="E165" s="0" t="n">
        <v>0.002</v>
      </c>
      <c r="F165" s="0" t="n">
        <v>11.159</v>
      </c>
      <c r="G165" s="0" t="n">
        <v>11.324</v>
      </c>
      <c r="H165" s="0" t="n">
        <v>0.002</v>
      </c>
      <c r="I165" s="0" t="n">
        <f aca="false">($C165-$F165)+0.098</f>
        <v>-0.446</v>
      </c>
      <c r="J165" s="0" t="n">
        <f aca="false">($F165-$G165)-0.075</f>
        <v>-0.239999999999999</v>
      </c>
      <c r="L165" s="1" t="n">
        <v>2457602.31945</v>
      </c>
      <c r="M165" s="2" t="n">
        <f aca="false">$I165/$K$1</f>
        <v>1.05938242280285</v>
      </c>
      <c r="N165" s="3" t="n">
        <f aca="false">SQRT(D165^2+E165^2)</f>
        <v>0.00223606797749979</v>
      </c>
    </row>
    <row r="166" customFormat="false" ht="12.8" hidden="false" customHeight="false" outlineLevel="0" collapsed="false">
      <c r="A166" s="0" t="s">
        <v>0</v>
      </c>
      <c r="B166" s="0" t="n">
        <v>3</v>
      </c>
      <c r="C166" s="0" t="n">
        <v>10.554</v>
      </c>
      <c r="D166" s="0" t="n">
        <v>0.001</v>
      </c>
      <c r="E166" s="0" t="n">
        <v>0.002</v>
      </c>
      <c r="F166" s="0" t="n">
        <v>11.103</v>
      </c>
      <c r="G166" s="0" t="n">
        <v>11.26</v>
      </c>
      <c r="H166" s="0" t="n">
        <v>0.002</v>
      </c>
      <c r="I166" s="0" t="n">
        <f aca="false">($C166-$F166)+0.098</f>
        <v>-0.450999999999999</v>
      </c>
      <c r="J166" s="0" t="n">
        <f aca="false">($F166-$G166)-0.075</f>
        <v>-0.232</v>
      </c>
      <c r="L166" s="1" t="n">
        <v>2457602.32016</v>
      </c>
      <c r="M166" s="2" t="n">
        <f aca="false">$I166/$K$1</f>
        <v>1.07125890736342</v>
      </c>
      <c r="N166" s="3" t="n">
        <f aca="false">SQRT(D166^2+E166^2)</f>
        <v>0.00223606797749979</v>
      </c>
    </row>
    <row r="167" customFormat="false" ht="12.8" hidden="false" customHeight="false" outlineLevel="0" collapsed="false">
      <c r="A167" s="0" t="s">
        <v>0</v>
      </c>
      <c r="B167" s="0" t="n">
        <v>3</v>
      </c>
      <c r="C167" s="0" t="n">
        <v>10.499</v>
      </c>
      <c r="D167" s="0" t="n">
        <v>0.001</v>
      </c>
      <c r="E167" s="0" t="n">
        <v>0.002</v>
      </c>
      <c r="F167" s="0" t="n">
        <v>11.038</v>
      </c>
      <c r="G167" s="0" t="n">
        <v>11.212</v>
      </c>
      <c r="H167" s="0" t="n">
        <v>0.002</v>
      </c>
      <c r="I167" s="0" t="n">
        <f aca="false">($C167-$F167)+0.098</f>
        <v>-0.441</v>
      </c>
      <c r="J167" s="0" t="n">
        <f aca="false">($F167-$G167)-0.075</f>
        <v>-0.248999999999999</v>
      </c>
      <c r="L167" s="1" t="n">
        <v>2457602.32086</v>
      </c>
      <c r="M167" s="2" t="n">
        <f aca="false">$I167/$K$1</f>
        <v>1.04750593824228</v>
      </c>
      <c r="N167" s="3" t="n">
        <f aca="false">SQRT(D167^2+E167^2)</f>
        <v>0.00223606797749979</v>
      </c>
    </row>
    <row r="168" customFormat="false" ht="12.8" hidden="false" customHeight="false" outlineLevel="0" collapsed="false">
      <c r="A168" s="0" t="s">
        <v>0</v>
      </c>
      <c r="B168" s="0" t="n">
        <v>3</v>
      </c>
      <c r="C168" s="0" t="n">
        <v>10.498</v>
      </c>
      <c r="D168" s="0" t="n">
        <v>0.001</v>
      </c>
      <c r="E168" s="0" t="n">
        <v>0.002</v>
      </c>
      <c r="F168" s="0" t="n">
        <v>11.045</v>
      </c>
      <c r="G168" s="0" t="n">
        <v>11.204</v>
      </c>
      <c r="H168" s="0" t="n">
        <v>0.002</v>
      </c>
      <c r="I168" s="0" t="n">
        <f aca="false">($C168-$F168)+0.098</f>
        <v>-0.449000000000001</v>
      </c>
      <c r="J168" s="0" t="n">
        <f aca="false">($F168-$G168)-0.075</f>
        <v>-0.234000000000001</v>
      </c>
      <c r="L168" s="1" t="n">
        <v>2457602.32157</v>
      </c>
      <c r="M168" s="2" t="n">
        <f aca="false">$I168/$K$1</f>
        <v>1.06650831353919</v>
      </c>
      <c r="N168" s="3" t="n">
        <f aca="false">SQRT(D168^2+E168^2)</f>
        <v>0.00223606797749979</v>
      </c>
    </row>
    <row r="169" customFormat="false" ht="12.8" hidden="false" customHeight="false" outlineLevel="0" collapsed="false">
      <c r="A169" s="0" t="s">
        <v>0</v>
      </c>
      <c r="B169" s="0" t="n">
        <v>3</v>
      </c>
      <c r="C169" s="0" t="n">
        <v>10.555</v>
      </c>
      <c r="D169" s="0" t="n">
        <v>0.001</v>
      </c>
      <c r="E169" s="0" t="n">
        <v>0.002</v>
      </c>
      <c r="F169" s="0" t="n">
        <v>11.103</v>
      </c>
      <c r="G169" s="0" t="n">
        <v>11.248</v>
      </c>
      <c r="H169" s="0" t="n">
        <v>0.002</v>
      </c>
      <c r="I169" s="0" t="n">
        <f aca="false">($C169-$F169)+0.098</f>
        <v>-0.45</v>
      </c>
      <c r="J169" s="0" t="n">
        <f aca="false">($F169-$G169)-0.075</f>
        <v>-0.22</v>
      </c>
      <c r="L169" s="1" t="n">
        <v>2457602.32227</v>
      </c>
      <c r="M169" s="2" t="n">
        <f aca="false">$I169/$K$1</f>
        <v>1.06888361045131</v>
      </c>
      <c r="N169" s="3" t="n">
        <f aca="false">SQRT(D169^2+E169^2)</f>
        <v>0.00223606797749979</v>
      </c>
    </row>
    <row r="170" customFormat="false" ht="12.8" hidden="false" customHeight="false" outlineLevel="0" collapsed="false">
      <c r="A170" s="0" t="s">
        <v>0</v>
      </c>
      <c r="B170" s="0" t="n">
        <v>3</v>
      </c>
      <c r="C170" s="0" t="n">
        <v>10.51</v>
      </c>
      <c r="D170" s="0" t="n">
        <v>0.001</v>
      </c>
      <c r="E170" s="0" t="n">
        <v>0.002</v>
      </c>
      <c r="F170" s="0" t="n">
        <v>11.067</v>
      </c>
      <c r="G170" s="0" t="n">
        <v>11.242</v>
      </c>
      <c r="H170" s="0" t="n">
        <v>0.002</v>
      </c>
      <c r="I170" s="0" t="n">
        <f aca="false">($C170-$F170)+0.098</f>
        <v>-0.459</v>
      </c>
      <c r="J170" s="0" t="n">
        <f aca="false">($F170-$G170)-0.075</f>
        <v>-0.250000000000001</v>
      </c>
      <c r="L170" s="1" t="n">
        <v>2457602.32298</v>
      </c>
      <c r="M170" s="2" t="n">
        <f aca="false">$I170/$K$1</f>
        <v>1.09026128266033</v>
      </c>
      <c r="N170" s="3" t="n">
        <f aca="false">SQRT(D170^2+E170^2)</f>
        <v>0.00223606797749979</v>
      </c>
    </row>
    <row r="171" customFormat="false" ht="12.8" hidden="false" customHeight="false" outlineLevel="0" collapsed="false">
      <c r="A171" s="0" t="s">
        <v>0</v>
      </c>
      <c r="B171" s="0" t="n">
        <v>3</v>
      </c>
      <c r="C171" s="0" t="n">
        <v>10.513</v>
      </c>
      <c r="D171" s="0" t="n">
        <v>0.001</v>
      </c>
      <c r="E171" s="0" t="n">
        <v>0.002</v>
      </c>
      <c r="F171" s="0" t="n">
        <v>11.044</v>
      </c>
      <c r="G171" s="0" t="n">
        <v>11.202</v>
      </c>
      <c r="H171" s="0" t="n">
        <v>0.002</v>
      </c>
      <c r="I171" s="0" t="n">
        <f aca="false">($C171-$F171)+0.098</f>
        <v>-0.433000000000001</v>
      </c>
      <c r="J171" s="0" t="n">
        <f aca="false">($F171-$G171)-0.075</f>
        <v>-0.232999999999999</v>
      </c>
      <c r="L171" s="1" t="n">
        <v>2457602.32369</v>
      </c>
      <c r="M171" s="2" t="n">
        <f aca="false">$I171/$K$1</f>
        <v>1.02850356294537</v>
      </c>
      <c r="N171" s="3" t="n">
        <f aca="false">SQRT(D171^2+E171^2)</f>
        <v>0.00223606797749979</v>
      </c>
    </row>
    <row r="172" customFormat="false" ht="12.8" hidden="false" customHeight="false" outlineLevel="0" collapsed="false">
      <c r="A172" s="0" t="s">
        <v>0</v>
      </c>
      <c r="B172" s="0" t="n">
        <v>3</v>
      </c>
      <c r="C172" s="0" t="n">
        <v>10.486</v>
      </c>
      <c r="D172" s="0" t="n">
        <v>0.001</v>
      </c>
      <c r="E172" s="0" t="n">
        <v>0.002</v>
      </c>
      <c r="F172" s="0" t="n">
        <v>11.033</v>
      </c>
      <c r="G172" s="0" t="n">
        <v>11.187</v>
      </c>
      <c r="H172" s="0" t="n">
        <v>0.002</v>
      </c>
      <c r="I172" s="0" t="n">
        <f aca="false">($C172-$F172)+0.098</f>
        <v>-0.448999999999999</v>
      </c>
      <c r="J172" s="0" t="n">
        <f aca="false">($F172-$G172)-0.075</f>
        <v>-0.229</v>
      </c>
      <c r="L172" s="1" t="n">
        <v>2457602.32439</v>
      </c>
      <c r="M172" s="2" t="n">
        <f aca="false">$I172/$K$1</f>
        <v>1.06650831353919</v>
      </c>
      <c r="N172" s="3" t="n">
        <f aca="false">SQRT(D172^2+E172^2)</f>
        <v>0.00223606797749979</v>
      </c>
    </row>
    <row r="173" customFormat="false" ht="12.8" hidden="false" customHeight="false" outlineLevel="0" collapsed="false">
      <c r="A173" s="0" t="s">
        <v>0</v>
      </c>
      <c r="B173" s="0" t="n">
        <v>3</v>
      </c>
      <c r="C173" s="0" t="n">
        <v>10.562</v>
      </c>
      <c r="D173" s="0" t="n">
        <v>0.001</v>
      </c>
      <c r="E173" s="0" t="n">
        <v>0.002</v>
      </c>
      <c r="F173" s="0" t="n">
        <v>11.112</v>
      </c>
      <c r="G173" s="0" t="n">
        <v>11.271</v>
      </c>
      <c r="H173" s="0" t="n">
        <v>0.002</v>
      </c>
      <c r="I173" s="0" t="n">
        <f aca="false">($C173-$F173)+0.098</f>
        <v>-0.452000000000001</v>
      </c>
      <c r="J173" s="0" t="n">
        <f aca="false">($F173-$G173)-0.075</f>
        <v>-0.234000000000001</v>
      </c>
      <c r="L173" s="1" t="n">
        <v>2457602.3251</v>
      </c>
      <c r="M173" s="2" t="n">
        <f aca="false">$I173/$K$1</f>
        <v>1.07363420427554</v>
      </c>
      <c r="N173" s="3" t="n">
        <f aca="false">SQRT(D173^2+E173^2)</f>
        <v>0.00223606797749979</v>
      </c>
    </row>
    <row r="174" customFormat="false" ht="12.8" hidden="false" customHeight="false" outlineLevel="0" collapsed="false">
      <c r="A174" s="0" t="s">
        <v>0</v>
      </c>
      <c r="B174" s="0" t="n">
        <v>3</v>
      </c>
      <c r="C174" s="0" t="n">
        <v>10.523</v>
      </c>
      <c r="D174" s="0" t="n">
        <v>0.001</v>
      </c>
      <c r="E174" s="0" t="n">
        <v>0.002</v>
      </c>
      <c r="F174" s="0" t="n">
        <v>11.072</v>
      </c>
      <c r="G174" s="0" t="n">
        <v>11.245</v>
      </c>
      <c r="H174" s="0" t="n">
        <v>0.002</v>
      </c>
      <c r="I174" s="0" t="n">
        <f aca="false">($C174-$F174)+0.098</f>
        <v>-0.450999999999999</v>
      </c>
      <c r="J174" s="0" t="n">
        <f aca="false">($F174-$G174)-0.075</f>
        <v>-0.248</v>
      </c>
      <c r="L174" s="1" t="n">
        <v>2457602.3258</v>
      </c>
      <c r="M174" s="2" t="n">
        <f aca="false">$I174/$K$1</f>
        <v>1.07125890736342</v>
      </c>
      <c r="N174" s="3" t="n">
        <f aca="false">SQRT(D174^2+E174^2)</f>
        <v>0.00223606797749979</v>
      </c>
    </row>
    <row r="175" customFormat="false" ht="12.8" hidden="false" customHeight="false" outlineLevel="0" collapsed="false">
      <c r="A175" s="0" t="s">
        <v>0</v>
      </c>
      <c r="B175" s="0" t="n">
        <v>3</v>
      </c>
      <c r="C175" s="0" t="n">
        <v>10.494</v>
      </c>
      <c r="D175" s="0" t="n">
        <v>0.001</v>
      </c>
      <c r="E175" s="0" t="n">
        <v>0.002</v>
      </c>
      <c r="F175" s="0" t="n">
        <v>11.038</v>
      </c>
      <c r="G175" s="0" t="n">
        <v>11.21</v>
      </c>
      <c r="H175" s="0" t="n">
        <v>0.002</v>
      </c>
      <c r="I175" s="0" t="n">
        <f aca="false">($C175-$F175)+0.098</f>
        <v>-0.446</v>
      </c>
      <c r="J175" s="0" t="n">
        <f aca="false">($F175-$G175)-0.075</f>
        <v>-0.247000000000001</v>
      </c>
      <c r="L175" s="1" t="n">
        <v>2457602.32651</v>
      </c>
      <c r="M175" s="2" t="n">
        <f aca="false">$I175/$K$1</f>
        <v>1.05938242280285</v>
      </c>
      <c r="N175" s="3" t="n">
        <f aca="false">SQRT(D175^2+E175^2)</f>
        <v>0.00223606797749979</v>
      </c>
    </row>
    <row r="176" customFormat="false" ht="12.8" hidden="false" customHeight="false" outlineLevel="0" collapsed="false">
      <c r="A176" s="0" t="s">
        <v>0</v>
      </c>
      <c r="B176" s="0" t="n">
        <v>3</v>
      </c>
      <c r="C176" s="0" t="n">
        <v>10.546</v>
      </c>
      <c r="D176" s="0" t="n">
        <v>0.001</v>
      </c>
      <c r="E176" s="0" t="n">
        <v>0.002</v>
      </c>
      <c r="F176" s="0" t="n">
        <v>11.082</v>
      </c>
      <c r="G176" s="0" t="n">
        <v>11.26</v>
      </c>
      <c r="H176" s="0" t="n">
        <v>0.002</v>
      </c>
      <c r="I176" s="0" t="n">
        <f aca="false">($C176-$F176)+0.098</f>
        <v>-0.438000000000001</v>
      </c>
      <c r="J176" s="0" t="n">
        <f aca="false">($F176-$G176)-0.075</f>
        <v>-0.252999999999999</v>
      </c>
      <c r="L176" s="1" t="n">
        <v>2457602.32723</v>
      </c>
      <c r="M176" s="2" t="n">
        <f aca="false">$I176/$K$1</f>
        <v>1.04038004750594</v>
      </c>
      <c r="N176" s="3" t="n">
        <f aca="false">SQRT(D176^2+E176^2)</f>
        <v>0.00223606797749979</v>
      </c>
    </row>
    <row r="177" customFormat="false" ht="12.8" hidden="false" customHeight="false" outlineLevel="0" collapsed="false">
      <c r="A177" s="0" t="s">
        <v>0</v>
      </c>
      <c r="B177" s="0" t="n">
        <v>3</v>
      </c>
      <c r="C177" s="0" t="n">
        <v>10.565</v>
      </c>
      <c r="D177" s="0" t="n">
        <v>0.001</v>
      </c>
      <c r="E177" s="0" t="n">
        <v>0.002</v>
      </c>
      <c r="F177" s="0" t="n">
        <v>11.111</v>
      </c>
      <c r="G177" s="0" t="n">
        <v>11.275</v>
      </c>
      <c r="H177" s="0" t="n">
        <v>0.002</v>
      </c>
      <c r="I177" s="0" t="n">
        <f aca="false">($C177-$F177)+0.098</f>
        <v>-0.448000000000001</v>
      </c>
      <c r="J177" s="0" t="n">
        <f aca="false">($F177-$G177)-0.075</f>
        <v>-0.239</v>
      </c>
      <c r="L177" s="1" t="n">
        <v>2457602.32793</v>
      </c>
      <c r="M177" s="2" t="n">
        <f aca="false">$I177/$K$1</f>
        <v>1.06413301662708</v>
      </c>
      <c r="N177" s="3" t="n">
        <f aca="false">SQRT(D177^2+E177^2)</f>
        <v>0.00223606797749979</v>
      </c>
    </row>
    <row r="178" customFormat="false" ht="12.8" hidden="false" customHeight="false" outlineLevel="0" collapsed="false">
      <c r="A178" s="0" t="s">
        <v>0</v>
      </c>
      <c r="B178" s="0" t="n">
        <v>3</v>
      </c>
      <c r="C178" s="0" t="n">
        <v>10.616</v>
      </c>
      <c r="D178" s="0" t="n">
        <v>0.001</v>
      </c>
      <c r="E178" s="0" t="n">
        <v>0.002</v>
      </c>
      <c r="F178" s="0" t="n">
        <v>11.155</v>
      </c>
      <c r="G178" s="0" t="n">
        <v>11.312</v>
      </c>
      <c r="H178" s="0" t="n">
        <v>0.002</v>
      </c>
      <c r="I178" s="0" t="n">
        <f aca="false">($C178-$F178)+0.098</f>
        <v>-0.441</v>
      </c>
      <c r="J178" s="0" t="n">
        <f aca="false">($F178-$G178)-0.075</f>
        <v>-0.232</v>
      </c>
      <c r="L178" s="1" t="n">
        <v>2457602.32864</v>
      </c>
      <c r="M178" s="2" t="n">
        <f aca="false">$I178/$K$1</f>
        <v>1.04750593824228</v>
      </c>
      <c r="N178" s="3" t="n">
        <f aca="false">SQRT(D178^2+E178^2)</f>
        <v>0.00223606797749979</v>
      </c>
    </row>
    <row r="179" customFormat="false" ht="12.8" hidden="false" customHeight="false" outlineLevel="0" collapsed="false">
      <c r="A179" s="0" t="s">
        <v>0</v>
      </c>
      <c r="B179" s="0" t="n">
        <v>3</v>
      </c>
      <c r="C179" s="0" t="n">
        <v>10.636</v>
      </c>
      <c r="D179" s="0" t="n">
        <v>0.001</v>
      </c>
      <c r="E179" s="0" t="n">
        <v>0.002</v>
      </c>
      <c r="F179" s="0" t="n">
        <v>11.183</v>
      </c>
      <c r="G179" s="0" t="n">
        <v>11.34</v>
      </c>
      <c r="H179" s="0" t="n">
        <v>0.002</v>
      </c>
      <c r="I179" s="0" t="n">
        <f aca="false">($C179-$F179)+0.098</f>
        <v>-0.449000000000001</v>
      </c>
      <c r="J179" s="0" t="n">
        <f aca="false">($F179-$G179)-0.075</f>
        <v>-0.232</v>
      </c>
      <c r="L179" s="1" t="n">
        <v>2457602.32935</v>
      </c>
      <c r="M179" s="2" t="n">
        <f aca="false">$I179/$K$1</f>
        <v>1.06650831353919</v>
      </c>
      <c r="N179" s="3" t="n">
        <f aca="false">SQRT(D179^2+E179^2)</f>
        <v>0.00223606797749979</v>
      </c>
    </row>
    <row r="180" customFormat="false" ht="12.8" hidden="false" customHeight="false" outlineLevel="0" collapsed="false">
      <c r="A180" s="0" t="s">
        <v>0</v>
      </c>
      <c r="B180" s="0" t="n">
        <v>3</v>
      </c>
      <c r="C180" s="0" t="n">
        <v>10.549</v>
      </c>
      <c r="D180" s="0" t="n">
        <v>0.001</v>
      </c>
      <c r="E180" s="0" t="n">
        <v>0.002</v>
      </c>
      <c r="F180" s="0" t="n">
        <v>11.103</v>
      </c>
      <c r="G180" s="0" t="n">
        <v>11.264</v>
      </c>
      <c r="H180" s="0" t="n">
        <v>0.002</v>
      </c>
      <c r="I180" s="0" t="n">
        <f aca="false">($C180-$F180)+0.098</f>
        <v>-0.456</v>
      </c>
      <c r="J180" s="0" t="n">
        <f aca="false">($F180-$G180)-0.075</f>
        <v>-0.236</v>
      </c>
      <c r="L180" s="1" t="n">
        <v>2457602.33005</v>
      </c>
      <c r="M180" s="2" t="n">
        <f aca="false">$I180/$K$1</f>
        <v>1.08313539192399</v>
      </c>
      <c r="N180" s="3" t="n">
        <f aca="false">SQRT(D180^2+E180^2)</f>
        <v>0.00223606797749979</v>
      </c>
    </row>
    <row r="181" customFormat="false" ht="12.8" hidden="false" customHeight="false" outlineLevel="0" collapsed="false">
      <c r="A181" s="0" t="s">
        <v>0</v>
      </c>
      <c r="B181" s="0" t="n">
        <v>3</v>
      </c>
      <c r="C181" s="0" t="n">
        <v>10.596</v>
      </c>
      <c r="D181" s="0" t="n">
        <v>0.001</v>
      </c>
      <c r="E181" s="0" t="n">
        <v>0.002</v>
      </c>
      <c r="F181" s="0" t="n">
        <v>11.13</v>
      </c>
      <c r="G181" s="0" t="n">
        <v>11.304</v>
      </c>
      <c r="H181" s="0" t="n">
        <v>0.002</v>
      </c>
      <c r="I181" s="0" t="n">
        <f aca="false">($C181-$F181)+0.098</f>
        <v>-0.436000000000001</v>
      </c>
      <c r="J181" s="0" t="n">
        <f aca="false">($F181-$G181)-0.075</f>
        <v>-0.248999999999999</v>
      </c>
      <c r="L181" s="1" t="n">
        <v>2457602.33076</v>
      </c>
      <c r="M181" s="2" t="n">
        <f aca="false">$I181/$K$1</f>
        <v>1.03562945368171</v>
      </c>
      <c r="N181" s="3" t="n">
        <f aca="false">SQRT(D181^2+E181^2)</f>
        <v>0.00223606797749979</v>
      </c>
    </row>
    <row r="182" customFormat="false" ht="12.8" hidden="false" customHeight="false" outlineLevel="0" collapsed="false">
      <c r="A182" s="0" t="s">
        <v>0</v>
      </c>
      <c r="B182" s="0" t="n">
        <v>3</v>
      </c>
      <c r="C182" s="0" t="n">
        <v>10.639</v>
      </c>
      <c r="D182" s="0" t="n">
        <v>0.001</v>
      </c>
      <c r="E182" s="0" t="n">
        <v>0.002</v>
      </c>
      <c r="F182" s="0" t="n">
        <v>11.202</v>
      </c>
      <c r="G182" s="0" t="n">
        <v>11.361</v>
      </c>
      <c r="H182" s="0" t="n">
        <v>0.002</v>
      </c>
      <c r="I182" s="0" t="n">
        <f aca="false">($C182-$F182)+0.098</f>
        <v>-0.465000000000001</v>
      </c>
      <c r="J182" s="0" t="n">
        <f aca="false">($F182-$G182)-0.075</f>
        <v>-0.234000000000001</v>
      </c>
      <c r="L182" s="1" t="n">
        <v>2457602.33149</v>
      </c>
      <c r="M182" s="2" t="n">
        <f aca="false">$I182/$K$1</f>
        <v>1.10451306413302</v>
      </c>
      <c r="N182" s="3" t="n">
        <f aca="false">SQRT(D182^2+E182^2)</f>
        <v>0.00223606797749979</v>
      </c>
    </row>
    <row r="183" customFormat="false" ht="12.8" hidden="false" customHeight="false" outlineLevel="0" collapsed="false">
      <c r="A183" s="0" t="s">
        <v>0</v>
      </c>
      <c r="B183" s="0" t="n">
        <v>3</v>
      </c>
      <c r="C183" s="0" t="n">
        <v>10.583</v>
      </c>
      <c r="D183" s="0" t="n">
        <v>0.001</v>
      </c>
      <c r="E183" s="0" t="n">
        <v>0.002</v>
      </c>
      <c r="F183" s="0" t="n">
        <v>11.143</v>
      </c>
      <c r="G183" s="0" t="n">
        <v>11.295</v>
      </c>
      <c r="H183" s="0" t="n">
        <v>0.002</v>
      </c>
      <c r="I183" s="0" t="n">
        <f aca="false">($C183-$F183)+0.098</f>
        <v>-0.462</v>
      </c>
      <c r="J183" s="0" t="n">
        <f aca="false">($F183-$G183)-0.075</f>
        <v>-0.226999999999999</v>
      </c>
      <c r="L183" s="1" t="n">
        <v>2457602.33222</v>
      </c>
      <c r="M183" s="2" t="n">
        <f aca="false">$I183/$K$1</f>
        <v>1.09738717339668</v>
      </c>
      <c r="N183" s="3" t="n">
        <f aca="false">SQRT(D183^2+E183^2)</f>
        <v>0.00223606797749979</v>
      </c>
    </row>
    <row r="184" customFormat="false" ht="12.8" hidden="false" customHeight="false" outlineLevel="0" collapsed="false">
      <c r="A184" s="0" t="s">
        <v>0</v>
      </c>
      <c r="B184" s="0" t="n">
        <v>3</v>
      </c>
      <c r="C184" s="0" t="n">
        <v>10.653</v>
      </c>
      <c r="D184" s="0" t="n">
        <v>0.001</v>
      </c>
      <c r="E184" s="0" t="n">
        <v>0.002</v>
      </c>
      <c r="F184" s="0" t="n">
        <v>11.216</v>
      </c>
      <c r="G184" s="0" t="n">
        <v>11.372</v>
      </c>
      <c r="H184" s="0" t="n">
        <v>0.002</v>
      </c>
      <c r="I184" s="0" t="n">
        <f aca="false">($C184-$F184)+0.098</f>
        <v>-0.464999999999999</v>
      </c>
      <c r="J184" s="0" t="n">
        <f aca="false">($F184-$G184)-0.075</f>
        <v>-0.231000000000001</v>
      </c>
      <c r="L184" s="1" t="n">
        <v>2457602.33292</v>
      </c>
      <c r="M184" s="2" t="n">
        <f aca="false">$I184/$K$1</f>
        <v>1.10451306413301</v>
      </c>
      <c r="N184" s="3" t="n">
        <f aca="false">SQRT(D184^2+E184^2)</f>
        <v>0.00223606797749979</v>
      </c>
    </row>
    <row r="185" customFormat="false" ht="12.8" hidden="false" customHeight="false" outlineLevel="0" collapsed="false">
      <c r="A185" s="0" t="s">
        <v>0</v>
      </c>
      <c r="B185" s="0" t="n">
        <v>3</v>
      </c>
      <c r="C185" s="0" t="n">
        <v>10.615</v>
      </c>
      <c r="D185" s="0" t="n">
        <v>0.001</v>
      </c>
      <c r="E185" s="0" t="n">
        <v>0.002</v>
      </c>
      <c r="F185" s="0" t="n">
        <v>11.158</v>
      </c>
      <c r="G185" s="0" t="n">
        <v>11.309</v>
      </c>
      <c r="H185" s="0" t="n">
        <v>0.002</v>
      </c>
      <c r="I185" s="0" t="n">
        <f aca="false">($C185-$F185)+0.098</f>
        <v>-0.444999999999999</v>
      </c>
      <c r="J185" s="0" t="n">
        <f aca="false">($F185-$G185)-0.075</f>
        <v>-0.226</v>
      </c>
      <c r="L185" s="1" t="n">
        <v>2457602.33363</v>
      </c>
      <c r="M185" s="2" t="n">
        <f aca="false">$I185/$K$1</f>
        <v>1.05700712589073</v>
      </c>
      <c r="N185" s="3" t="n">
        <f aca="false">SQRT(D185^2+E185^2)</f>
        <v>0.00223606797749979</v>
      </c>
    </row>
    <row r="186" customFormat="false" ht="12.8" hidden="false" customHeight="false" outlineLevel="0" collapsed="false">
      <c r="A186" s="0" t="s">
        <v>0</v>
      </c>
      <c r="B186" s="0" t="n">
        <v>3</v>
      </c>
      <c r="C186" s="0" t="n">
        <v>10.634</v>
      </c>
      <c r="D186" s="0" t="n">
        <v>0.001</v>
      </c>
      <c r="E186" s="0" t="n">
        <v>0.002</v>
      </c>
      <c r="F186" s="0" t="n">
        <v>11.164</v>
      </c>
      <c r="G186" s="0" t="n">
        <v>11.339</v>
      </c>
      <c r="H186" s="0" t="n">
        <v>0.002</v>
      </c>
      <c r="I186" s="0" t="n">
        <f aca="false">($C186-$F186)+0.098</f>
        <v>-0.431999999999999</v>
      </c>
      <c r="J186" s="0" t="n">
        <f aca="false">($F186-$G186)-0.075</f>
        <v>-0.250000000000001</v>
      </c>
      <c r="L186" s="1" t="n">
        <v>2457602.33434</v>
      </c>
      <c r="M186" s="2" t="n">
        <f aca="false">$I186/$K$1</f>
        <v>1.02612826603325</v>
      </c>
      <c r="N186" s="3" t="n">
        <f aca="false">SQRT(D186^2+E186^2)</f>
        <v>0.00223606797749979</v>
      </c>
    </row>
    <row r="187" customFormat="false" ht="12.8" hidden="false" customHeight="false" outlineLevel="0" collapsed="false">
      <c r="A187" s="0" t="s">
        <v>0</v>
      </c>
      <c r="B187" s="0" t="n">
        <v>3</v>
      </c>
      <c r="C187" s="0" t="n">
        <v>10.59</v>
      </c>
      <c r="D187" s="0" t="n">
        <v>0.001</v>
      </c>
      <c r="E187" s="0" t="n">
        <v>0.002</v>
      </c>
      <c r="F187" s="0" t="n">
        <v>11.135</v>
      </c>
      <c r="G187" s="0" t="n">
        <v>11.306</v>
      </c>
      <c r="H187" s="0" t="n">
        <v>0.002</v>
      </c>
      <c r="I187" s="0" t="n">
        <f aca="false">($C187-$F187)+0.098</f>
        <v>-0.447</v>
      </c>
      <c r="J187" s="0" t="n">
        <f aca="false">($F187-$G187)-0.075</f>
        <v>-0.245999999999999</v>
      </c>
      <c r="L187" s="1" t="n">
        <v>2457602.33511</v>
      </c>
      <c r="M187" s="2" t="n">
        <f aca="false">$I187/$K$1</f>
        <v>1.06175771971496</v>
      </c>
      <c r="N187" s="3" t="n">
        <f aca="false">SQRT(D187^2+E187^2)</f>
        <v>0.00223606797749979</v>
      </c>
    </row>
    <row r="188" customFormat="false" ht="12.8" hidden="false" customHeight="false" outlineLevel="0" collapsed="false">
      <c r="A188" s="0" t="s">
        <v>0</v>
      </c>
      <c r="B188" s="0" t="n">
        <v>3</v>
      </c>
      <c r="C188" s="0" t="n">
        <v>10.588</v>
      </c>
      <c r="D188" s="0" t="n">
        <v>0.001</v>
      </c>
      <c r="E188" s="0" t="n">
        <v>0.002</v>
      </c>
      <c r="F188" s="0" t="n">
        <v>11.124</v>
      </c>
      <c r="G188" s="0" t="n">
        <v>11.297</v>
      </c>
      <c r="H188" s="0" t="n">
        <v>0.002</v>
      </c>
      <c r="I188" s="0" t="n">
        <f aca="false">($C188-$F188)+0.098</f>
        <v>-0.438000000000001</v>
      </c>
      <c r="J188" s="0" t="n">
        <f aca="false">($F188-$G188)-0.075</f>
        <v>-0.248</v>
      </c>
      <c r="L188" s="1" t="n">
        <v>2457602.33582</v>
      </c>
      <c r="M188" s="2" t="n">
        <f aca="false">$I188/$K$1</f>
        <v>1.04038004750594</v>
      </c>
      <c r="N188" s="3" t="n">
        <f aca="false">SQRT(D188^2+E188^2)</f>
        <v>0.00223606797749979</v>
      </c>
    </row>
    <row r="189" customFormat="false" ht="12.8" hidden="false" customHeight="false" outlineLevel="0" collapsed="false">
      <c r="A189" s="0" t="s">
        <v>0</v>
      </c>
      <c r="B189" s="0" t="n">
        <v>3</v>
      </c>
      <c r="C189" s="0" t="n">
        <v>10.565</v>
      </c>
      <c r="D189" s="0" t="n">
        <v>0.001</v>
      </c>
      <c r="E189" s="0" t="n">
        <v>0.002</v>
      </c>
      <c r="F189" s="0" t="n">
        <v>11.132</v>
      </c>
      <c r="G189" s="0" t="n">
        <v>11.272</v>
      </c>
      <c r="H189" s="0" t="n">
        <v>0.002</v>
      </c>
      <c r="I189" s="0" t="n">
        <f aca="false">($C189-$F189)+0.098</f>
        <v>-0.469</v>
      </c>
      <c r="J189" s="0" t="n">
        <f aca="false">($F189-$G189)-0.075</f>
        <v>-0.215000000000001</v>
      </c>
      <c r="L189" s="1" t="n">
        <v>2457602.33653</v>
      </c>
      <c r="M189" s="2" t="n">
        <f aca="false">$I189/$K$1</f>
        <v>1.11401425178147</v>
      </c>
      <c r="N189" s="3" t="n">
        <f aca="false">SQRT(D189^2+E189^2)</f>
        <v>0.00223606797749979</v>
      </c>
    </row>
    <row r="190" customFormat="false" ht="12.8" hidden="false" customHeight="false" outlineLevel="0" collapsed="false">
      <c r="A190" s="0" t="s">
        <v>0</v>
      </c>
      <c r="B190" s="0" t="n">
        <v>3</v>
      </c>
      <c r="C190" s="0" t="n">
        <v>10.587</v>
      </c>
      <c r="D190" s="0" t="n">
        <v>0.001</v>
      </c>
      <c r="E190" s="0" t="n">
        <v>0.002</v>
      </c>
      <c r="F190" s="0" t="n">
        <v>11.15</v>
      </c>
      <c r="G190" s="0" t="n">
        <v>11.298</v>
      </c>
      <c r="H190" s="0" t="n">
        <v>0.002</v>
      </c>
      <c r="I190" s="0" t="n">
        <f aca="false">($C190-$F190)+0.098</f>
        <v>-0.465000000000001</v>
      </c>
      <c r="J190" s="0" t="n">
        <f aca="false">($F190-$G190)-0.075</f>
        <v>-0.223</v>
      </c>
      <c r="L190" s="1" t="n">
        <v>2457602.33724</v>
      </c>
      <c r="M190" s="2" t="n">
        <f aca="false">$I190/$K$1</f>
        <v>1.10451306413302</v>
      </c>
      <c r="N190" s="3" t="n">
        <f aca="false">SQRT(D190^2+E190^2)</f>
        <v>0.00223606797749979</v>
      </c>
    </row>
    <row r="191" customFormat="false" ht="12.8" hidden="false" customHeight="false" outlineLevel="0" collapsed="false">
      <c r="A191" s="0" t="s">
        <v>0</v>
      </c>
      <c r="B191" s="0" t="n">
        <v>3</v>
      </c>
      <c r="C191" s="0" t="n">
        <v>10.531</v>
      </c>
      <c r="D191" s="0" t="n">
        <v>0.001</v>
      </c>
      <c r="E191" s="0" t="n">
        <v>0.002</v>
      </c>
      <c r="F191" s="0" t="n">
        <v>11.079</v>
      </c>
      <c r="G191" s="0" t="n">
        <v>11.253</v>
      </c>
      <c r="H191" s="0" t="n">
        <v>0.002</v>
      </c>
      <c r="I191" s="0" t="n">
        <f aca="false">($C191-$F191)+0.098</f>
        <v>-0.45</v>
      </c>
      <c r="J191" s="0" t="n">
        <f aca="false">($F191-$G191)-0.075</f>
        <v>-0.248999999999999</v>
      </c>
      <c r="L191" s="1" t="n">
        <v>2457602.33795</v>
      </c>
      <c r="M191" s="2" t="n">
        <f aca="false">$I191/$K$1</f>
        <v>1.06888361045131</v>
      </c>
      <c r="N191" s="3" t="n">
        <f aca="false">SQRT(D191^2+E191^2)</f>
        <v>0.00223606797749979</v>
      </c>
    </row>
    <row r="192" customFormat="false" ht="12.8" hidden="false" customHeight="false" outlineLevel="0" collapsed="false">
      <c r="A192" s="0" t="s">
        <v>0</v>
      </c>
      <c r="B192" s="0" t="n">
        <v>3</v>
      </c>
      <c r="C192" s="0" t="n">
        <v>10.615</v>
      </c>
      <c r="D192" s="0" t="n">
        <v>0.001</v>
      </c>
      <c r="E192" s="0" t="n">
        <v>0.002</v>
      </c>
      <c r="F192" s="0" t="n">
        <v>11.159</v>
      </c>
      <c r="G192" s="0" t="n">
        <v>11.312</v>
      </c>
      <c r="H192" s="0" t="n">
        <v>0.002</v>
      </c>
      <c r="I192" s="0" t="n">
        <f aca="false">($C192-$F192)+0.098</f>
        <v>-0.446</v>
      </c>
      <c r="J192" s="0" t="n">
        <f aca="false">($F192-$G192)-0.075</f>
        <v>-0.227999999999999</v>
      </c>
      <c r="L192" s="1" t="n">
        <v>2457602.33865</v>
      </c>
      <c r="M192" s="2" t="n">
        <f aca="false">$I192/$K$1</f>
        <v>1.05938242280285</v>
      </c>
      <c r="N192" s="3" t="n">
        <f aca="false">SQRT(D192^2+E192^2)</f>
        <v>0.00223606797749979</v>
      </c>
    </row>
    <row r="193" customFormat="false" ht="12.8" hidden="false" customHeight="false" outlineLevel="0" collapsed="false">
      <c r="A193" s="0" t="s">
        <v>0</v>
      </c>
      <c r="B193" s="0" t="n">
        <v>3</v>
      </c>
      <c r="C193" s="0" t="n">
        <v>10.505</v>
      </c>
      <c r="D193" s="0" t="n">
        <v>0.001</v>
      </c>
      <c r="E193" s="0" t="n">
        <v>0.002</v>
      </c>
      <c r="F193" s="0" t="n">
        <v>11.05</v>
      </c>
      <c r="G193" s="0" t="n">
        <v>11.207</v>
      </c>
      <c r="H193" s="0" t="n">
        <v>0.002</v>
      </c>
      <c r="I193" s="0" t="n">
        <f aca="false">($C193-$F193)+0.098</f>
        <v>-0.447</v>
      </c>
      <c r="J193" s="0" t="n">
        <f aca="false">($F193-$G193)-0.075</f>
        <v>-0.232</v>
      </c>
      <c r="L193" s="1" t="n">
        <v>2457602.33936</v>
      </c>
      <c r="M193" s="2" t="n">
        <f aca="false">$I193/$K$1</f>
        <v>1.06175771971496</v>
      </c>
      <c r="N193" s="3" t="n">
        <f aca="false">SQRT(D193^2+E193^2)</f>
        <v>0.00223606797749979</v>
      </c>
    </row>
    <row r="194" customFormat="false" ht="12.8" hidden="false" customHeight="false" outlineLevel="0" collapsed="false">
      <c r="A194" s="0" t="s">
        <v>0</v>
      </c>
      <c r="B194" s="0" t="n">
        <v>3</v>
      </c>
      <c r="C194" s="0" t="n">
        <v>10.523</v>
      </c>
      <c r="D194" s="0" t="n">
        <v>0.001</v>
      </c>
      <c r="E194" s="0" t="n">
        <v>0.002</v>
      </c>
      <c r="F194" s="0" t="n">
        <v>11.078</v>
      </c>
      <c r="G194" s="0" t="n">
        <v>11.241</v>
      </c>
      <c r="H194" s="0" t="n">
        <v>0.002</v>
      </c>
      <c r="I194" s="0" t="n">
        <f aca="false">($C194-$F194)+0.098</f>
        <v>-0.457</v>
      </c>
      <c r="J194" s="0" t="n">
        <f aca="false">($F194-$G194)-0.075</f>
        <v>-0.238</v>
      </c>
      <c r="L194" s="1" t="n">
        <v>2457602.34006</v>
      </c>
      <c r="M194" s="2" t="n">
        <f aca="false">$I194/$K$1</f>
        <v>1.0855106888361</v>
      </c>
      <c r="N194" s="3" t="n">
        <f aca="false">SQRT(D194^2+E194^2)</f>
        <v>0.00223606797749979</v>
      </c>
    </row>
    <row r="195" customFormat="false" ht="12.8" hidden="false" customHeight="false" outlineLevel="0" collapsed="false">
      <c r="A195" s="0" t="s">
        <v>0</v>
      </c>
      <c r="B195" s="0" t="n">
        <v>3</v>
      </c>
      <c r="C195" s="0" t="n">
        <v>10.521</v>
      </c>
      <c r="D195" s="0" t="n">
        <v>0.001</v>
      </c>
      <c r="E195" s="0" t="n">
        <v>0.002</v>
      </c>
      <c r="F195" s="0" t="n">
        <v>11.076</v>
      </c>
      <c r="G195" s="0" t="n">
        <v>11.228</v>
      </c>
      <c r="H195" s="0" t="n">
        <v>0.002</v>
      </c>
      <c r="I195" s="0" t="n">
        <f aca="false">($C195-$F195)+0.098</f>
        <v>-0.457</v>
      </c>
      <c r="J195" s="0" t="n">
        <f aca="false">($F195-$G195)-0.075</f>
        <v>-0.226999999999999</v>
      </c>
      <c r="L195" s="1" t="n">
        <v>2457602.34077</v>
      </c>
      <c r="M195" s="2" t="n">
        <f aca="false">$I195/$K$1</f>
        <v>1.0855106888361</v>
      </c>
      <c r="N195" s="3" t="n">
        <f aca="false">SQRT(D195^2+E195^2)</f>
        <v>0.00223606797749979</v>
      </c>
    </row>
    <row r="196" customFormat="false" ht="12.8" hidden="false" customHeight="false" outlineLevel="0" collapsed="false">
      <c r="A196" s="0" t="s">
        <v>0</v>
      </c>
      <c r="B196" s="0" t="n">
        <v>3</v>
      </c>
      <c r="C196" s="0" t="n">
        <v>10.502</v>
      </c>
      <c r="D196" s="0" t="n">
        <v>0.001</v>
      </c>
      <c r="E196" s="0" t="n">
        <v>0.002</v>
      </c>
      <c r="F196" s="0" t="n">
        <v>11.054</v>
      </c>
      <c r="G196" s="0" t="n">
        <v>11.223</v>
      </c>
      <c r="H196" s="0" t="n">
        <v>0.002</v>
      </c>
      <c r="I196" s="0" t="n">
        <f aca="false">($C196-$F196)+0.098</f>
        <v>-0.454</v>
      </c>
      <c r="J196" s="0" t="n">
        <f aca="false">($F196-$G196)-0.075</f>
        <v>-0.244</v>
      </c>
      <c r="L196" s="1" t="n">
        <v>2457602.34148</v>
      </c>
      <c r="M196" s="2" t="n">
        <f aca="false">$I196/$K$1</f>
        <v>1.07838479809976</v>
      </c>
      <c r="N196" s="3" t="n">
        <f aca="false">SQRT(D196^2+E196^2)</f>
        <v>0.00223606797749979</v>
      </c>
    </row>
    <row r="197" customFormat="false" ht="12.8" hidden="false" customHeight="false" outlineLevel="0" collapsed="false">
      <c r="A197" s="0" t="s">
        <v>0</v>
      </c>
      <c r="B197" s="0" t="n">
        <v>3</v>
      </c>
      <c r="C197" s="0" t="n">
        <v>10.505</v>
      </c>
      <c r="D197" s="0" t="n">
        <v>0.001</v>
      </c>
      <c r="E197" s="0" t="n">
        <v>0.002</v>
      </c>
      <c r="F197" s="0" t="n">
        <v>11.052</v>
      </c>
      <c r="G197" s="0" t="n">
        <v>11.196</v>
      </c>
      <c r="H197" s="0" t="n">
        <v>0.002</v>
      </c>
      <c r="I197" s="0" t="n">
        <f aca="false">($C197-$F197)+0.098</f>
        <v>-0.448999999999999</v>
      </c>
      <c r="J197" s="0" t="n">
        <f aca="false">($F197-$G197)-0.075</f>
        <v>-0.219</v>
      </c>
      <c r="L197" s="1" t="n">
        <v>2457602.34218</v>
      </c>
      <c r="M197" s="2" t="n">
        <f aca="false">$I197/$K$1</f>
        <v>1.06650831353919</v>
      </c>
      <c r="N197" s="3" t="n">
        <f aca="false">SQRT(D197^2+E197^2)</f>
        <v>0.00223606797749979</v>
      </c>
    </row>
    <row r="198" customFormat="false" ht="12.8" hidden="false" customHeight="false" outlineLevel="0" collapsed="false">
      <c r="A198" s="0" t="s">
        <v>0</v>
      </c>
      <c r="B198" s="0" t="n">
        <v>3</v>
      </c>
      <c r="C198" s="0" t="n">
        <v>10.507</v>
      </c>
      <c r="D198" s="0" t="n">
        <v>0.001</v>
      </c>
      <c r="E198" s="0" t="n">
        <v>0.002</v>
      </c>
      <c r="F198" s="0" t="n">
        <v>11.08</v>
      </c>
      <c r="G198" s="0" t="n">
        <v>11.228</v>
      </c>
      <c r="H198" s="0" t="n">
        <v>0.002</v>
      </c>
      <c r="I198" s="0" t="n">
        <f aca="false">($C198-$F198)+0.098</f>
        <v>-0.475</v>
      </c>
      <c r="J198" s="0" t="n">
        <f aca="false">($F198-$G198)-0.075</f>
        <v>-0.223</v>
      </c>
      <c r="L198" s="1" t="n">
        <v>2457602.34289</v>
      </c>
      <c r="M198" s="2" t="n">
        <f aca="false">$I198/$K$1</f>
        <v>1.12826603325416</v>
      </c>
      <c r="N198" s="3" t="n">
        <f aca="false">SQRT(D198^2+E198^2)</f>
        <v>0.00223606797749979</v>
      </c>
    </row>
    <row r="199" customFormat="false" ht="12.8" hidden="false" customHeight="false" outlineLevel="0" collapsed="false">
      <c r="A199" s="0" t="s">
        <v>0</v>
      </c>
      <c r="B199" s="0" t="n">
        <v>3</v>
      </c>
      <c r="C199" s="0" t="n">
        <v>10.484</v>
      </c>
      <c r="D199" s="0" t="n">
        <v>0.001</v>
      </c>
      <c r="E199" s="0" t="n">
        <v>0.002</v>
      </c>
      <c r="F199" s="0" t="n">
        <v>11.02</v>
      </c>
      <c r="G199" s="0" t="n">
        <v>11.189</v>
      </c>
      <c r="H199" s="0" t="n">
        <v>0.002</v>
      </c>
      <c r="I199" s="0" t="n">
        <f aca="false">($C199-$F199)+0.098</f>
        <v>-0.438</v>
      </c>
      <c r="J199" s="0" t="n">
        <f aca="false">($F199-$G199)-0.075</f>
        <v>-0.244</v>
      </c>
      <c r="L199" s="1" t="n">
        <v>2457602.34361</v>
      </c>
      <c r="M199" s="2" t="n">
        <f aca="false">$I199/$K$1</f>
        <v>1.04038004750594</v>
      </c>
      <c r="N199" s="3" t="n">
        <f aca="false">SQRT(D199^2+E199^2)</f>
        <v>0.00223606797749979</v>
      </c>
    </row>
    <row r="200" customFormat="false" ht="12.8" hidden="false" customHeight="false" outlineLevel="0" collapsed="false">
      <c r="A200" s="0" t="s">
        <v>0</v>
      </c>
      <c r="B200" s="0" t="n">
        <v>3</v>
      </c>
      <c r="C200" s="0" t="n">
        <v>10.522</v>
      </c>
      <c r="D200" s="0" t="n">
        <v>0.001</v>
      </c>
      <c r="E200" s="0" t="n">
        <v>0.002</v>
      </c>
      <c r="F200" s="0" t="n">
        <v>11.066</v>
      </c>
      <c r="G200" s="0" t="n">
        <v>11.225</v>
      </c>
      <c r="H200" s="0" t="n">
        <v>0.002</v>
      </c>
      <c r="I200" s="0" t="n">
        <f aca="false">($C200-$F200)+0.098</f>
        <v>-0.446</v>
      </c>
      <c r="J200" s="0" t="n">
        <f aca="false">($F200-$G200)-0.075</f>
        <v>-0.233999999999999</v>
      </c>
      <c r="L200" s="1" t="n">
        <v>2457602.34432</v>
      </c>
      <c r="M200" s="2" t="n">
        <f aca="false">$I200/$K$1</f>
        <v>1.05938242280285</v>
      </c>
      <c r="N200" s="3" t="n">
        <f aca="false">SQRT(D200^2+E200^2)</f>
        <v>0.00223606797749979</v>
      </c>
    </row>
    <row r="201" customFormat="false" ht="12.8" hidden="false" customHeight="false" outlineLevel="0" collapsed="false">
      <c r="A201" s="0" t="s">
        <v>0</v>
      </c>
      <c r="B201" s="0" t="n">
        <v>3</v>
      </c>
      <c r="C201" s="0" t="n">
        <v>10.58</v>
      </c>
      <c r="D201" s="0" t="n">
        <v>0.001</v>
      </c>
      <c r="E201" s="0" t="n">
        <v>0.002</v>
      </c>
      <c r="F201" s="0" t="n">
        <v>11.141</v>
      </c>
      <c r="G201" s="0" t="n">
        <v>11.299</v>
      </c>
      <c r="H201" s="0" t="n">
        <v>0.002</v>
      </c>
      <c r="I201" s="0" t="n">
        <f aca="false">($C201-$F201)+0.098</f>
        <v>-0.463</v>
      </c>
      <c r="J201" s="0" t="n">
        <f aca="false">($F201-$G201)-0.075</f>
        <v>-0.232999999999999</v>
      </c>
      <c r="L201" s="1" t="n">
        <v>2457602.34506</v>
      </c>
      <c r="M201" s="2" t="n">
        <f aca="false">$I201/$K$1</f>
        <v>1.09976247030879</v>
      </c>
      <c r="N201" s="3" t="n">
        <f aca="false">SQRT(D201^2+E201^2)</f>
        <v>0.00223606797749979</v>
      </c>
    </row>
    <row r="202" customFormat="false" ht="12.8" hidden="false" customHeight="false" outlineLevel="0" collapsed="false">
      <c r="A202" s="0" t="s">
        <v>0</v>
      </c>
      <c r="B202" s="0" t="n">
        <v>3</v>
      </c>
      <c r="C202" s="0" t="n">
        <v>10.562</v>
      </c>
      <c r="D202" s="0" t="n">
        <v>0.001</v>
      </c>
      <c r="E202" s="0" t="n">
        <v>0.002</v>
      </c>
      <c r="F202" s="0" t="n">
        <v>11.111</v>
      </c>
      <c r="G202" s="0" t="n">
        <v>11.268</v>
      </c>
      <c r="H202" s="0" t="n">
        <v>0.002</v>
      </c>
      <c r="I202" s="0" t="n">
        <f aca="false">($C202-$F202)+0.098</f>
        <v>-0.451000000000001</v>
      </c>
      <c r="J202" s="0" t="n">
        <f aca="false">($F202-$G202)-0.075</f>
        <v>-0.232</v>
      </c>
      <c r="L202" s="1" t="n">
        <v>2457602.34578</v>
      </c>
      <c r="M202" s="2" t="n">
        <f aca="false">$I202/$K$1</f>
        <v>1.07125890736342</v>
      </c>
      <c r="N202" s="3" t="n">
        <f aca="false">SQRT(D202^2+E202^2)</f>
        <v>0.00223606797749979</v>
      </c>
    </row>
    <row r="203" customFormat="false" ht="12.8" hidden="false" customHeight="false" outlineLevel="0" collapsed="false">
      <c r="A203" s="0" t="s">
        <v>0</v>
      </c>
      <c r="B203" s="0" t="n">
        <v>3</v>
      </c>
      <c r="C203" s="0" t="n">
        <v>10.553</v>
      </c>
      <c r="D203" s="0" t="n">
        <v>0.001</v>
      </c>
      <c r="E203" s="0" t="n">
        <v>0.002</v>
      </c>
      <c r="F203" s="0" t="n">
        <v>11.113</v>
      </c>
      <c r="G203" s="0" t="n">
        <v>11.264</v>
      </c>
      <c r="H203" s="0" t="n">
        <v>0.002</v>
      </c>
      <c r="I203" s="0" t="n">
        <f aca="false">($C203-$F203)+0.098</f>
        <v>-0.461999999999999</v>
      </c>
      <c r="J203" s="0" t="n">
        <f aca="false">($F203-$G203)-0.075</f>
        <v>-0.226</v>
      </c>
      <c r="L203" s="1" t="n">
        <v>2457602.3465</v>
      </c>
      <c r="M203" s="2" t="n">
        <f aca="false">$I203/$K$1</f>
        <v>1.09738717339667</v>
      </c>
      <c r="N203" s="3" t="n">
        <f aca="false">SQRT(D203^2+E203^2)</f>
        <v>0.00223606797749979</v>
      </c>
    </row>
    <row r="204" customFormat="false" ht="12.8" hidden="false" customHeight="false" outlineLevel="0" collapsed="false">
      <c r="A204" s="0" t="s">
        <v>0</v>
      </c>
      <c r="B204" s="0" t="n">
        <v>3</v>
      </c>
      <c r="C204" s="0" t="n">
        <v>10.487</v>
      </c>
      <c r="D204" s="0" t="n">
        <v>0.001</v>
      </c>
      <c r="E204" s="0" t="n">
        <v>0.002</v>
      </c>
      <c r="F204" s="0" t="n">
        <v>11.023</v>
      </c>
      <c r="G204" s="0" t="n">
        <v>11.183</v>
      </c>
      <c r="H204" s="0" t="n">
        <v>0.002</v>
      </c>
      <c r="I204" s="0" t="n">
        <f aca="false">($C204-$F204)+0.098</f>
        <v>-0.438</v>
      </c>
      <c r="J204" s="0" t="n">
        <f aca="false">($F204-$G204)-0.075</f>
        <v>-0.235</v>
      </c>
      <c r="L204" s="1" t="n">
        <v>2457602.34721</v>
      </c>
      <c r="M204" s="2" t="n">
        <f aca="false">$I204/$K$1</f>
        <v>1.04038004750594</v>
      </c>
      <c r="N204" s="3" t="n">
        <f aca="false">SQRT(D204^2+E204^2)</f>
        <v>0.00223606797749979</v>
      </c>
    </row>
    <row r="205" customFormat="false" ht="12.8" hidden="false" customHeight="false" outlineLevel="0" collapsed="false">
      <c r="A205" s="0" t="s">
        <v>0</v>
      </c>
      <c r="B205" s="0" t="n">
        <v>3</v>
      </c>
      <c r="C205" s="0" t="n">
        <v>10.504</v>
      </c>
      <c r="D205" s="0" t="n">
        <v>0.001</v>
      </c>
      <c r="E205" s="0" t="n">
        <v>0.002</v>
      </c>
      <c r="F205" s="0" t="n">
        <v>11.059</v>
      </c>
      <c r="G205" s="0" t="n">
        <v>11.21</v>
      </c>
      <c r="H205" s="0" t="n">
        <v>0.002</v>
      </c>
      <c r="I205" s="0" t="n">
        <f aca="false">($C205-$F205)+0.098</f>
        <v>-0.457</v>
      </c>
      <c r="J205" s="0" t="n">
        <f aca="false">($F205-$G205)-0.075</f>
        <v>-0.226000000000002</v>
      </c>
      <c r="L205" s="1" t="n">
        <v>2457602.34791</v>
      </c>
      <c r="M205" s="2" t="n">
        <f aca="false">$I205/$K$1</f>
        <v>1.0855106888361</v>
      </c>
      <c r="N205" s="3" t="n">
        <f aca="false">SQRT(D205^2+E205^2)</f>
        <v>0.00223606797749979</v>
      </c>
    </row>
    <row r="206" customFormat="false" ht="12.8" hidden="false" customHeight="false" outlineLevel="0" collapsed="false">
      <c r="A206" s="0" t="s">
        <v>0</v>
      </c>
      <c r="B206" s="0" t="n">
        <v>3</v>
      </c>
      <c r="C206" s="0" t="n">
        <v>10.783</v>
      </c>
      <c r="D206" s="0" t="n">
        <v>0.002</v>
      </c>
      <c r="E206" s="0" t="n">
        <v>0.002</v>
      </c>
      <c r="F206" s="0" t="n">
        <v>11.332</v>
      </c>
      <c r="G206" s="0" t="n">
        <v>11.501</v>
      </c>
      <c r="H206" s="0" t="n">
        <v>0.002</v>
      </c>
      <c r="I206" s="0" t="n">
        <f aca="false">($C206-$F206)+0.098</f>
        <v>-0.451000000000001</v>
      </c>
      <c r="J206" s="0" t="n">
        <f aca="false">($F206-$G206)-0.075</f>
        <v>-0.243999999999999</v>
      </c>
      <c r="L206" s="1" t="n">
        <v>2457602.25937</v>
      </c>
      <c r="M206" s="2" t="n">
        <f aca="false">$I206/$K$1</f>
        <v>1.07125890736342</v>
      </c>
      <c r="N206" s="3" t="n">
        <f aca="false">SQRT(D206^2+E206^2)</f>
        <v>0.00282842712474619</v>
      </c>
    </row>
    <row r="207" customFormat="false" ht="12.8" hidden="false" customHeight="false" outlineLevel="0" collapsed="false">
      <c r="A207" s="0" t="s">
        <v>0</v>
      </c>
      <c r="B207" s="0" t="n">
        <v>3</v>
      </c>
      <c r="C207" s="0" t="n">
        <v>10.698</v>
      </c>
      <c r="D207" s="0" t="n">
        <v>0.002</v>
      </c>
      <c r="E207" s="0" t="n">
        <v>0.002</v>
      </c>
      <c r="F207" s="0" t="n">
        <v>11.258</v>
      </c>
      <c r="G207" s="0" t="n">
        <v>11.396</v>
      </c>
      <c r="H207" s="0" t="n">
        <v>0.002</v>
      </c>
      <c r="I207" s="0" t="n">
        <f aca="false">($C207-$F207)+0.098</f>
        <v>-0.461999999999999</v>
      </c>
      <c r="J207" s="0" t="n">
        <f aca="false">($F207-$G207)-0.075</f>
        <v>-0.213000000000002</v>
      </c>
      <c r="L207" s="1" t="n">
        <v>2457602.3505</v>
      </c>
      <c r="M207" s="2" t="n">
        <f aca="false">$I207/$K$1</f>
        <v>1.09738717339667</v>
      </c>
      <c r="N207" s="3" t="n">
        <f aca="false">SQRT(D207^2+E207^2)</f>
        <v>0.00282842712474619</v>
      </c>
    </row>
    <row r="208" customFormat="false" ht="12.8" hidden="false" customHeight="false" outlineLevel="0" collapsed="false">
      <c r="A208" s="0" t="s">
        <v>0</v>
      </c>
      <c r="B208" s="0" t="n">
        <v>3</v>
      </c>
      <c r="C208" s="0" t="n">
        <v>11.092</v>
      </c>
      <c r="D208" s="0" t="n">
        <v>0.002</v>
      </c>
      <c r="E208" s="0" t="n">
        <v>0.002</v>
      </c>
      <c r="F208" s="0" t="n">
        <v>11.652</v>
      </c>
      <c r="G208" s="0" t="n">
        <v>11.815</v>
      </c>
      <c r="H208" s="0" t="n">
        <v>0.003</v>
      </c>
      <c r="I208" s="0" t="n">
        <f aca="false">($C208-$F208)+0.098</f>
        <v>-0.461999999999999</v>
      </c>
      <c r="J208" s="0" t="n">
        <f aca="false">($F208-$G208)-0.075</f>
        <v>-0.238</v>
      </c>
      <c r="L208" s="1" t="n">
        <v>2457602.3512</v>
      </c>
      <c r="M208" s="2" t="n">
        <f aca="false">$I208/$K$1</f>
        <v>1.09738717339667</v>
      </c>
      <c r="N208" s="3" t="n">
        <f aca="false">SQRT(D208^2+E208^2)</f>
        <v>0.00282842712474619</v>
      </c>
    </row>
    <row r="209" customFormat="false" ht="12.8" hidden="false" customHeight="false" outlineLevel="0" collapsed="false">
      <c r="A209" s="0" t="s">
        <v>0</v>
      </c>
      <c r="B209" s="0" t="n">
        <v>3</v>
      </c>
      <c r="C209" s="0" t="n">
        <v>10.617</v>
      </c>
      <c r="D209" s="0" t="n">
        <v>0.001</v>
      </c>
      <c r="E209" s="0" t="n">
        <v>0.002</v>
      </c>
      <c r="F209" s="0" t="n">
        <v>11.156</v>
      </c>
      <c r="G209" s="0" t="n">
        <v>11.335</v>
      </c>
      <c r="H209" s="0" t="n">
        <v>0.002</v>
      </c>
      <c r="I209" s="0" t="n">
        <f aca="false">($C209-$F209)+0.098</f>
        <v>-0.441</v>
      </c>
      <c r="J209" s="0" t="n">
        <f aca="false">($F209-$G209)-0.075</f>
        <v>-0.254</v>
      </c>
      <c r="L209" s="1" t="n">
        <v>2457602.3519</v>
      </c>
      <c r="M209" s="2" t="n">
        <f aca="false">$I209/$K$1</f>
        <v>1.04750593824228</v>
      </c>
      <c r="N209" s="3" t="n">
        <f aca="false">SQRT(D209^2+E209^2)</f>
        <v>0.00223606797749979</v>
      </c>
    </row>
    <row r="210" customFormat="false" ht="12.8" hidden="false" customHeight="false" outlineLevel="0" collapsed="false">
      <c r="A210" s="0" t="s">
        <v>0</v>
      </c>
      <c r="B210" s="0" t="n">
        <v>3</v>
      </c>
      <c r="C210" s="0" t="n">
        <v>10.559</v>
      </c>
      <c r="D210" s="0" t="n">
        <v>0.001</v>
      </c>
      <c r="E210" s="0" t="n">
        <v>0.002</v>
      </c>
      <c r="F210" s="0" t="n">
        <v>11.116</v>
      </c>
      <c r="G210" s="0" t="n">
        <v>11.307</v>
      </c>
      <c r="H210" s="0" t="n">
        <v>0.002</v>
      </c>
      <c r="I210" s="0" t="n">
        <f aca="false">($C210-$F210)+0.098</f>
        <v>-0.459</v>
      </c>
      <c r="J210" s="0" t="n">
        <f aca="false">($F210-$G210)-0.075</f>
        <v>-0.266000000000001</v>
      </c>
      <c r="L210" s="1" t="n">
        <v>2457602.35261</v>
      </c>
      <c r="M210" s="2" t="n">
        <f aca="false">$I210/$K$1</f>
        <v>1.09026128266033</v>
      </c>
      <c r="N210" s="3" t="n">
        <f aca="false">SQRT(D210^2+E210^2)</f>
        <v>0.00223606797749979</v>
      </c>
    </row>
    <row r="211" customFormat="false" ht="12.8" hidden="false" customHeight="false" outlineLevel="0" collapsed="false">
      <c r="A211" s="0" t="s">
        <v>0</v>
      </c>
      <c r="B211" s="0" t="n">
        <v>3</v>
      </c>
      <c r="C211" s="0" t="n">
        <v>10.658</v>
      </c>
      <c r="D211" s="0" t="n">
        <v>0.001</v>
      </c>
      <c r="E211" s="0" t="n">
        <v>0.002</v>
      </c>
      <c r="F211" s="0" t="n">
        <v>11.211</v>
      </c>
      <c r="G211" s="0" t="n">
        <v>11.343</v>
      </c>
      <c r="H211" s="0" t="n">
        <v>0.002</v>
      </c>
      <c r="I211" s="0" t="n">
        <f aca="false">($C211-$F211)+0.098</f>
        <v>-0.455000000000001</v>
      </c>
      <c r="J211" s="0" t="n">
        <f aca="false">($F211-$G211)-0.075</f>
        <v>-0.207</v>
      </c>
      <c r="L211" s="1" t="n">
        <v>2457602.35333</v>
      </c>
      <c r="M211" s="2" t="n">
        <f aca="false">$I211/$K$1</f>
        <v>1.08076009501188</v>
      </c>
      <c r="N211" s="3" t="n">
        <f aca="false">SQRT(D211^2+E211^2)</f>
        <v>0.00223606797749979</v>
      </c>
    </row>
    <row r="212" customFormat="false" ht="12.8" hidden="false" customHeight="false" outlineLevel="0" collapsed="false">
      <c r="A212" s="0" t="s">
        <v>0</v>
      </c>
      <c r="B212" s="0" t="n">
        <v>3</v>
      </c>
      <c r="C212" s="0" t="n">
        <v>10.684</v>
      </c>
      <c r="D212" s="0" t="n">
        <v>0.002</v>
      </c>
      <c r="E212" s="0" t="n">
        <v>0.002</v>
      </c>
      <c r="F212" s="0" t="n">
        <v>11.233</v>
      </c>
      <c r="G212" s="0" t="n">
        <v>11.413</v>
      </c>
      <c r="H212" s="0" t="n">
        <v>0.002</v>
      </c>
      <c r="I212" s="0" t="n">
        <f aca="false">($C212-$F212)+0.098</f>
        <v>-0.451000000000001</v>
      </c>
      <c r="J212" s="0" t="n">
        <f aca="false">($F212-$G212)-0.075</f>
        <v>-0.255</v>
      </c>
      <c r="L212" s="1" t="n">
        <v>2457602.35403</v>
      </c>
      <c r="M212" s="2" t="n">
        <f aca="false">$I212/$K$1</f>
        <v>1.07125890736342</v>
      </c>
      <c r="N212" s="3" t="n">
        <f aca="false">SQRT(D212^2+E212^2)</f>
        <v>0.00282842712474619</v>
      </c>
    </row>
    <row r="213" customFormat="false" ht="12.8" hidden="false" customHeight="false" outlineLevel="0" collapsed="false">
      <c r="A213" s="0" t="s">
        <v>0</v>
      </c>
      <c r="B213" s="0" t="n">
        <v>3</v>
      </c>
      <c r="C213" s="0" t="n">
        <v>10.852</v>
      </c>
      <c r="D213" s="0" t="n">
        <v>0.002</v>
      </c>
      <c r="E213" s="0" t="n">
        <v>0.002</v>
      </c>
      <c r="F213" s="0" t="n">
        <v>11.415</v>
      </c>
      <c r="G213" s="0" t="n">
        <v>11.556</v>
      </c>
      <c r="H213" s="0" t="n">
        <v>0.002</v>
      </c>
      <c r="I213" s="0" t="n">
        <f aca="false">($C213-$F213)+0.098</f>
        <v>-0.464999999999999</v>
      </c>
      <c r="J213" s="0" t="n">
        <f aca="false">($F213-$G213)-0.075</f>
        <v>-0.216000000000002</v>
      </c>
      <c r="L213" s="1" t="n">
        <v>2457602.3548</v>
      </c>
      <c r="M213" s="2" t="n">
        <f aca="false">$I213/$K$1</f>
        <v>1.10451306413301</v>
      </c>
      <c r="N213" s="3" t="n">
        <f aca="false">SQRT(D213^2+E213^2)</f>
        <v>0.00282842712474619</v>
      </c>
    </row>
    <row r="214" customFormat="false" ht="12.8" hidden="false" customHeight="false" outlineLevel="0" collapsed="false">
      <c r="A214" s="0" t="s">
        <v>0</v>
      </c>
      <c r="B214" s="0" t="n">
        <v>3</v>
      </c>
      <c r="C214" s="0" t="n">
        <v>10.665</v>
      </c>
      <c r="D214" s="0" t="n">
        <v>0.001</v>
      </c>
      <c r="E214" s="0" t="n">
        <v>0.002</v>
      </c>
      <c r="F214" s="0" t="n">
        <v>11.226</v>
      </c>
      <c r="G214" s="0" t="n">
        <v>11.413</v>
      </c>
      <c r="H214" s="0" t="n">
        <v>0.002</v>
      </c>
      <c r="I214" s="0" t="n">
        <f aca="false">($C214-$F214)+0.098</f>
        <v>-0.463000000000002</v>
      </c>
      <c r="J214" s="0" t="n">
        <f aca="false">($F214-$G214)-0.075</f>
        <v>-0.261999999999999</v>
      </c>
      <c r="L214" s="1" t="n">
        <v>2457602.35549</v>
      </c>
      <c r="M214" s="2" t="n">
        <f aca="false">$I214/$K$1</f>
        <v>1.09976247030879</v>
      </c>
      <c r="N214" s="3" t="n">
        <f aca="false">SQRT(D214^2+E214^2)</f>
        <v>0.00223606797749979</v>
      </c>
    </row>
    <row r="215" customFormat="false" ht="12.8" hidden="false" customHeight="false" outlineLevel="0" collapsed="false">
      <c r="A215" s="0" t="s">
        <v>0</v>
      </c>
      <c r="B215" s="0" t="n">
        <v>3</v>
      </c>
      <c r="C215" s="0" t="n">
        <v>10.62</v>
      </c>
      <c r="D215" s="0" t="n">
        <v>0.001</v>
      </c>
      <c r="E215" s="0" t="n">
        <v>0.002</v>
      </c>
      <c r="F215" s="0" t="n">
        <v>11.178</v>
      </c>
      <c r="G215" s="0" t="n">
        <v>11.325</v>
      </c>
      <c r="H215" s="0" t="n">
        <v>0.002</v>
      </c>
      <c r="I215" s="0" t="n">
        <f aca="false">($C215-$F215)+0.098</f>
        <v>-0.460000000000002</v>
      </c>
      <c r="J215" s="0" t="n">
        <f aca="false">($F215-$G215)-0.075</f>
        <v>-0.221999999999998</v>
      </c>
      <c r="L215" s="1" t="n">
        <v>2457602.3562</v>
      </c>
      <c r="M215" s="2" t="n">
        <f aca="false">$I215/$K$1</f>
        <v>1.09263657957245</v>
      </c>
      <c r="N215" s="3" t="n">
        <f aca="false">SQRT(D215^2+E215^2)</f>
        <v>0.00223606797749979</v>
      </c>
    </row>
    <row r="216" customFormat="false" ht="12.8" hidden="false" customHeight="false" outlineLevel="0" collapsed="false">
      <c r="A216" s="0" t="s">
        <v>0</v>
      </c>
      <c r="B216" s="0" t="n">
        <v>3</v>
      </c>
      <c r="C216" s="0" t="n">
        <v>10.617</v>
      </c>
      <c r="D216" s="0" t="n">
        <v>0.001</v>
      </c>
      <c r="E216" s="0" t="n">
        <v>0.002</v>
      </c>
      <c r="F216" s="0" t="n">
        <v>11.191</v>
      </c>
      <c r="G216" s="0" t="n">
        <v>11.358</v>
      </c>
      <c r="H216" s="0" t="n">
        <v>0.002</v>
      </c>
      <c r="I216" s="0" t="n">
        <f aca="false">($C216-$F216)+0.098</f>
        <v>-0.476</v>
      </c>
      <c r="J216" s="0" t="n">
        <f aca="false">($F216-$G216)-0.075</f>
        <v>-0.242</v>
      </c>
      <c r="L216" s="1" t="n">
        <v>2457602.35693</v>
      </c>
      <c r="M216" s="2" t="n">
        <f aca="false">$I216/$K$1</f>
        <v>1.13064133016627</v>
      </c>
      <c r="N216" s="3" t="n">
        <f aca="false">SQRT(D216^2+E216^2)</f>
        <v>0.00223606797749979</v>
      </c>
    </row>
    <row r="217" customFormat="false" ht="12.8" hidden="false" customHeight="false" outlineLevel="0" collapsed="false">
      <c r="A217" s="0" t="s">
        <v>0</v>
      </c>
      <c r="B217" s="0" t="n">
        <v>3</v>
      </c>
      <c r="C217" s="0" t="n">
        <v>10.585</v>
      </c>
      <c r="D217" s="0" t="n">
        <v>0.001</v>
      </c>
      <c r="E217" s="0" t="n">
        <v>0.002</v>
      </c>
      <c r="F217" s="0" t="n">
        <v>11.146</v>
      </c>
      <c r="G217" s="0" t="n">
        <v>11.303</v>
      </c>
      <c r="H217" s="0" t="n">
        <v>0.002</v>
      </c>
      <c r="I217" s="0" t="n">
        <f aca="false">($C217-$F217)+0.098</f>
        <v>-0.463</v>
      </c>
      <c r="J217" s="0" t="n">
        <f aca="false">($F217-$G217)-0.075</f>
        <v>-0.232</v>
      </c>
      <c r="L217" s="1" t="n">
        <v>2457602.35763</v>
      </c>
      <c r="M217" s="2" t="n">
        <f aca="false">$I217/$K$1</f>
        <v>1.09976247030879</v>
      </c>
      <c r="N217" s="3" t="n">
        <f aca="false">SQRT(D217^2+E217^2)</f>
        <v>0.00223606797749979</v>
      </c>
    </row>
    <row r="218" customFormat="false" ht="12.8" hidden="false" customHeight="false" outlineLevel="0" collapsed="false">
      <c r="A218" s="0" t="s">
        <v>0</v>
      </c>
      <c r="B218" s="0" t="n">
        <v>3</v>
      </c>
      <c r="C218" s="0" t="n">
        <v>10.537</v>
      </c>
      <c r="D218" s="0" t="n">
        <v>0.001</v>
      </c>
      <c r="E218" s="0" t="n">
        <v>0.002</v>
      </c>
      <c r="F218" s="0" t="n">
        <v>11.072</v>
      </c>
      <c r="G218" s="0" t="n">
        <v>11.238</v>
      </c>
      <c r="H218" s="0" t="n">
        <v>0.002</v>
      </c>
      <c r="I218" s="0" t="n">
        <f aca="false">($C218-$F218)+0.098</f>
        <v>-0.436999999999998</v>
      </c>
      <c r="J218" s="0" t="n">
        <f aca="false">($F218-$G218)-0.075</f>
        <v>-0.241</v>
      </c>
      <c r="L218" s="1" t="n">
        <v>2457602.35835</v>
      </c>
      <c r="M218" s="2" t="n">
        <f aca="false">$I218/$K$1</f>
        <v>1.03800475059382</v>
      </c>
      <c r="N218" s="3" t="n">
        <f aca="false">SQRT(D218^2+E218^2)</f>
        <v>0.00223606797749979</v>
      </c>
    </row>
    <row r="219" customFormat="false" ht="12.8" hidden="false" customHeight="false" outlineLevel="0" collapsed="false">
      <c r="A219" s="0" t="s">
        <v>0</v>
      </c>
      <c r="B219" s="0" t="n">
        <v>3</v>
      </c>
      <c r="C219" s="0" t="n">
        <v>10.538</v>
      </c>
      <c r="D219" s="0" t="n">
        <v>0.001</v>
      </c>
      <c r="E219" s="0" t="n">
        <v>0.002</v>
      </c>
      <c r="F219" s="0" t="n">
        <v>11.092</v>
      </c>
      <c r="G219" s="0" t="n">
        <v>11.265</v>
      </c>
      <c r="H219" s="0" t="n">
        <v>0.002</v>
      </c>
      <c r="I219" s="0" t="n">
        <f aca="false">($C219-$F219)+0.098</f>
        <v>-0.456</v>
      </c>
      <c r="J219" s="0" t="n">
        <f aca="false">($F219-$G219)-0.075</f>
        <v>-0.248</v>
      </c>
      <c r="L219" s="1" t="n">
        <v>2457602.35907</v>
      </c>
      <c r="M219" s="2" t="n">
        <f aca="false">$I219/$K$1</f>
        <v>1.08313539192399</v>
      </c>
      <c r="N219" s="3" t="n">
        <f aca="false">SQRT(D219^2+E219^2)</f>
        <v>0.00223606797749979</v>
      </c>
    </row>
    <row r="220" customFormat="false" ht="12.8" hidden="false" customHeight="false" outlineLevel="0" collapsed="false">
      <c r="A220" s="0" t="s">
        <v>0</v>
      </c>
      <c r="B220" s="0" t="n">
        <v>3</v>
      </c>
      <c r="C220" s="0" t="n">
        <v>10.568</v>
      </c>
      <c r="D220" s="0" t="n">
        <v>0.001</v>
      </c>
      <c r="E220" s="0" t="n">
        <v>0.002</v>
      </c>
      <c r="F220" s="0" t="n">
        <v>11.141</v>
      </c>
      <c r="G220" s="0" t="n">
        <v>11.3</v>
      </c>
      <c r="H220" s="0" t="n">
        <v>0.002</v>
      </c>
      <c r="I220" s="0" t="n">
        <f aca="false">($C220-$F220)+0.098</f>
        <v>-0.475</v>
      </c>
      <c r="J220" s="0" t="n">
        <f aca="false">($F220-$G220)-0.075</f>
        <v>-0.234000000000001</v>
      </c>
      <c r="L220" s="1" t="n">
        <v>2457602.35979</v>
      </c>
      <c r="M220" s="2" t="n">
        <f aca="false">$I220/$K$1</f>
        <v>1.12826603325416</v>
      </c>
      <c r="N220" s="3" t="n">
        <f aca="false">SQRT(D220^2+E220^2)</f>
        <v>0.00223606797749979</v>
      </c>
    </row>
    <row r="221" customFormat="false" ht="12.8" hidden="false" customHeight="false" outlineLevel="0" collapsed="false">
      <c r="A221" s="0" t="s">
        <v>0</v>
      </c>
      <c r="B221" s="0" t="n">
        <v>3</v>
      </c>
      <c r="C221" s="0" t="n">
        <v>10.621</v>
      </c>
      <c r="D221" s="0" t="n">
        <v>0.001</v>
      </c>
      <c r="E221" s="0" t="n">
        <v>0.002</v>
      </c>
      <c r="F221" s="0" t="n">
        <v>11.156</v>
      </c>
      <c r="G221" s="0" t="n">
        <v>11.327</v>
      </c>
      <c r="H221" s="0" t="n">
        <v>0.002</v>
      </c>
      <c r="I221" s="0" t="n">
        <f aca="false">($C221-$F221)+0.098</f>
        <v>-0.437</v>
      </c>
      <c r="J221" s="0" t="n">
        <f aca="false">($F221-$G221)-0.075</f>
        <v>-0.245999999999999</v>
      </c>
      <c r="L221" s="1" t="n">
        <v>2457602.36049</v>
      </c>
      <c r="M221" s="2" t="n">
        <f aca="false">$I221/$K$1</f>
        <v>1.03800475059382</v>
      </c>
      <c r="N221" s="3" t="n">
        <f aca="false">SQRT(D221^2+E221^2)</f>
        <v>0.00223606797749979</v>
      </c>
    </row>
    <row r="222" customFormat="false" ht="12.8" hidden="false" customHeight="false" outlineLevel="0" collapsed="false">
      <c r="A222" s="0" t="s">
        <v>0</v>
      </c>
      <c r="B222" s="0" t="n">
        <v>3</v>
      </c>
      <c r="C222" s="0" t="n">
        <v>10.64</v>
      </c>
      <c r="D222" s="0" t="n">
        <v>0.001</v>
      </c>
      <c r="E222" s="0" t="n">
        <v>0.002</v>
      </c>
      <c r="F222" s="0" t="n">
        <v>11.172</v>
      </c>
      <c r="G222" s="0" t="n">
        <v>11.321</v>
      </c>
      <c r="H222" s="0" t="n">
        <v>0.002</v>
      </c>
      <c r="I222" s="0" t="n">
        <f aca="false">($C222-$F222)+0.098</f>
        <v>-0.434</v>
      </c>
      <c r="J222" s="0" t="n">
        <f aca="false">($F222-$G222)-0.075</f>
        <v>-0.223999999999999</v>
      </c>
      <c r="L222" s="1" t="n">
        <v>2457602.36124</v>
      </c>
      <c r="M222" s="2" t="n">
        <f aca="false">$I222/$K$1</f>
        <v>1.03087885985748</v>
      </c>
      <c r="N222" s="3" t="n">
        <f aca="false">SQRT(D222^2+E222^2)</f>
        <v>0.00223606797749979</v>
      </c>
    </row>
    <row r="223" customFormat="false" ht="12.8" hidden="false" customHeight="false" outlineLevel="0" collapsed="false">
      <c r="A223" s="0" t="s">
        <v>0</v>
      </c>
      <c r="B223" s="0" t="n">
        <v>3</v>
      </c>
      <c r="C223" s="0" t="n">
        <v>10.639</v>
      </c>
      <c r="D223" s="0" t="n">
        <v>0.001</v>
      </c>
      <c r="E223" s="0" t="n">
        <v>0.002</v>
      </c>
      <c r="F223" s="0" t="n">
        <v>11.177</v>
      </c>
      <c r="G223" s="0" t="n">
        <v>11.382</v>
      </c>
      <c r="H223" s="0" t="n">
        <v>0.002</v>
      </c>
      <c r="I223" s="0" t="n">
        <f aca="false">($C223-$F223)+0.098</f>
        <v>-0.44</v>
      </c>
      <c r="J223" s="0" t="n">
        <f aca="false">($F223-$G223)-0.075</f>
        <v>-0.28</v>
      </c>
      <c r="L223" s="1" t="n">
        <v>2457602.36199</v>
      </c>
      <c r="M223" s="2" t="n">
        <f aca="false">$I223/$K$1</f>
        <v>1.04513064133017</v>
      </c>
      <c r="N223" s="3" t="n">
        <f aca="false">SQRT(D223^2+E223^2)</f>
        <v>0.00223606797749979</v>
      </c>
    </row>
    <row r="224" customFormat="false" ht="12.8" hidden="false" customHeight="false" outlineLevel="0" collapsed="false">
      <c r="A224" s="0" t="s">
        <v>0</v>
      </c>
      <c r="B224" s="0" t="n">
        <v>3</v>
      </c>
      <c r="C224" s="0" t="n">
        <v>10.688</v>
      </c>
      <c r="D224" s="0" t="n">
        <v>0.002</v>
      </c>
      <c r="E224" s="0" t="n">
        <v>0.002</v>
      </c>
      <c r="F224" s="0" t="n">
        <v>11.231</v>
      </c>
      <c r="G224" s="0" t="n">
        <v>11.367</v>
      </c>
      <c r="H224" s="0" t="n">
        <v>0.002</v>
      </c>
      <c r="I224" s="0" t="n">
        <f aca="false">($C224-$F224)+0.098</f>
        <v>-0.444999999999999</v>
      </c>
      <c r="J224" s="0" t="n">
        <f aca="false">($F224-$G224)-0.075</f>
        <v>-0.211000000000001</v>
      </c>
      <c r="L224" s="1" t="n">
        <v>2457602.36269</v>
      </c>
      <c r="M224" s="2" t="n">
        <f aca="false">$I224/$K$1</f>
        <v>1.05700712589073</v>
      </c>
      <c r="N224" s="3" t="n">
        <f aca="false">SQRT(D224^2+E224^2)</f>
        <v>0.00282842712474619</v>
      </c>
    </row>
    <row r="225" customFormat="false" ht="12.8" hidden="false" customHeight="false" outlineLevel="0" collapsed="false">
      <c r="A225" s="0" t="s">
        <v>0</v>
      </c>
      <c r="B225" s="0" t="n">
        <v>3</v>
      </c>
      <c r="C225" s="0" t="n">
        <v>10.655</v>
      </c>
      <c r="D225" s="0" t="n">
        <v>0.001</v>
      </c>
      <c r="E225" s="0" t="n">
        <v>0.002</v>
      </c>
      <c r="F225" s="0" t="n">
        <v>11.224</v>
      </c>
      <c r="G225" s="0" t="n">
        <v>11.365</v>
      </c>
      <c r="H225" s="0" t="n">
        <v>0.002</v>
      </c>
      <c r="I225" s="0" t="n">
        <f aca="false">($C225-$F225)+0.098</f>
        <v>-0.471000000000001</v>
      </c>
      <c r="J225" s="0" t="n">
        <f aca="false">($F225-$G225)-0.075</f>
        <v>-0.216</v>
      </c>
      <c r="L225" s="1" t="n">
        <v>2457602.36343</v>
      </c>
      <c r="M225" s="2" t="n">
        <f aca="false">$I225/$K$1</f>
        <v>1.1187648456057</v>
      </c>
      <c r="N225" s="3" t="n">
        <f aca="false">SQRT(D225^2+E225^2)</f>
        <v>0.00223606797749979</v>
      </c>
    </row>
    <row r="226" customFormat="false" ht="12.8" hidden="false" customHeight="false" outlineLevel="0" collapsed="false">
      <c r="A226" s="0" t="s">
        <v>0</v>
      </c>
      <c r="B226" s="0" t="n">
        <v>3</v>
      </c>
    </row>
    <row r="227" customFormat="false" ht="12.8" hidden="false" customHeight="false" outlineLevel="0" collapsed="false">
      <c r="A227" s="0" t="s">
        <v>0</v>
      </c>
      <c r="B227" s="0" t="n">
        <v>3</v>
      </c>
    </row>
    <row r="228" customFormat="false" ht="12.8" hidden="false" customHeight="false" outlineLevel="0" collapsed="false">
      <c r="A228" s="0" t="s">
        <v>0</v>
      </c>
      <c r="B228" s="0" t="n">
        <v>3</v>
      </c>
    </row>
    <row r="229" customFormat="false" ht="12.8" hidden="false" customHeight="false" outlineLevel="0" collapsed="false">
      <c r="A229" s="0" t="s">
        <v>0</v>
      </c>
      <c r="B229" s="0" t="n">
        <v>3</v>
      </c>
    </row>
    <row r="230" customFormat="false" ht="12.8" hidden="false" customHeight="false" outlineLevel="0" collapsed="false">
      <c r="A230" s="0" t="s">
        <v>0</v>
      </c>
      <c r="B230" s="0" t="n">
        <v>3</v>
      </c>
    </row>
    <row r="231" customFormat="false" ht="12.8" hidden="false" customHeight="false" outlineLevel="0" collapsed="false">
      <c r="A231" s="0" t="s">
        <v>0</v>
      </c>
      <c r="B231" s="0" t="n">
        <v>3</v>
      </c>
    </row>
    <row r="232" customFormat="false" ht="12.8" hidden="false" customHeight="false" outlineLevel="0" collapsed="false">
      <c r="A232" s="0" t="s">
        <v>0</v>
      </c>
      <c r="B232" s="0" t="n">
        <v>3</v>
      </c>
    </row>
    <row r="233" customFormat="false" ht="12.8" hidden="false" customHeight="false" outlineLevel="0" collapsed="false">
      <c r="A233" s="0" t="s">
        <v>0</v>
      </c>
      <c r="B233" s="0" t="n">
        <v>3</v>
      </c>
    </row>
    <row r="234" customFormat="false" ht="12.8" hidden="false" customHeight="false" outlineLevel="0" collapsed="false">
      <c r="A234" s="0" t="s">
        <v>0</v>
      </c>
      <c r="B234" s="0" t="n">
        <v>3</v>
      </c>
    </row>
    <row r="235" customFormat="false" ht="12.8" hidden="false" customHeight="false" outlineLevel="0" collapsed="false">
      <c r="A235" s="0" t="s">
        <v>0</v>
      </c>
      <c r="B235" s="0" t="n">
        <v>3</v>
      </c>
    </row>
    <row r="236" customFormat="false" ht="12.8" hidden="false" customHeight="false" outlineLevel="0" collapsed="false">
      <c r="A236" s="0" t="s">
        <v>0</v>
      </c>
      <c r="B236" s="0" t="n">
        <v>3</v>
      </c>
    </row>
    <row r="237" customFormat="false" ht="12.8" hidden="false" customHeight="false" outlineLevel="0" collapsed="false">
      <c r="A237" s="0" t="s">
        <v>0</v>
      </c>
      <c r="B237" s="0" t="n">
        <v>3</v>
      </c>
    </row>
    <row r="238" customFormat="false" ht="12.8" hidden="false" customHeight="false" outlineLevel="0" collapsed="false">
      <c r="A238" s="0" t="s">
        <v>0</v>
      </c>
      <c r="B238" s="0" t="n">
        <v>3</v>
      </c>
    </row>
    <row r="239" customFormat="false" ht="12.8" hidden="false" customHeight="false" outlineLevel="0" collapsed="false">
      <c r="A239" s="0" t="s">
        <v>1</v>
      </c>
      <c r="B239" s="0" t="n">
        <v>3</v>
      </c>
    </row>
    <row r="240" customFormat="false" ht="12.8" hidden="false" customHeight="false" outlineLevel="0" collapsed="false">
      <c r="A240" s="0" t="s">
        <v>1</v>
      </c>
      <c r="B240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2018-12-12T16:37:57Z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