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tikaP\Documents\GitHub\Proyek2_DOTAPrediction\"/>
    </mc:Choice>
  </mc:AlternateContent>
  <bookViews>
    <workbookView xWindow="0" yWindow="0" windowWidth="20385" windowHeight="837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43" i="1" l="1"/>
  <c r="J43" i="1"/>
  <c r="K43" i="1"/>
  <c r="D43" i="1"/>
  <c r="E43" i="1"/>
  <c r="F43" i="1"/>
  <c r="G43" i="1"/>
  <c r="C43" i="1"/>
  <c r="K18" i="1"/>
  <c r="J18" i="1"/>
  <c r="I18" i="1"/>
  <c r="D18" i="1"/>
  <c r="C18" i="1"/>
  <c r="G18" i="1"/>
  <c r="F18" i="1"/>
  <c r="E18" i="1"/>
</calcChain>
</file>

<file path=xl/sharedStrings.xml><?xml version="1.0" encoding="utf-8"?>
<sst xmlns="http://schemas.openxmlformats.org/spreadsheetml/2006/main" count="65" uniqueCount="52">
  <si>
    <t>name</t>
  </si>
  <si>
    <t>Hero</t>
  </si>
  <si>
    <t>match</t>
  </si>
  <si>
    <t>WR1</t>
  </si>
  <si>
    <t>KDA</t>
  </si>
  <si>
    <t>GPM</t>
  </si>
  <si>
    <t>XPM</t>
  </si>
  <si>
    <t>Solo</t>
  </si>
  <si>
    <t>Party</t>
  </si>
  <si>
    <t>WR2</t>
  </si>
  <si>
    <t>PD</t>
  </si>
  <si>
    <t>TUSK</t>
  </si>
  <si>
    <t>Elder Titan</t>
  </si>
  <si>
    <t>Tiny</t>
  </si>
  <si>
    <t>Empire.VANSKOR</t>
  </si>
  <si>
    <t>Rubick</t>
  </si>
  <si>
    <t>IO</t>
  </si>
  <si>
    <t>Shadow Demon</t>
  </si>
  <si>
    <t>Illidan Stormrage</t>
  </si>
  <si>
    <t>Chaous Knight</t>
  </si>
  <si>
    <t>Gyrocopter</t>
  </si>
  <si>
    <t>Drow Ranger</t>
  </si>
  <si>
    <t>TSpirit.bzz</t>
  </si>
  <si>
    <t>Mirana</t>
  </si>
  <si>
    <t>Lifestealer</t>
  </si>
  <si>
    <t>Vega.G</t>
  </si>
  <si>
    <t>Queen Of Pain</t>
  </si>
  <si>
    <t>Shadow Fiend</t>
  </si>
  <si>
    <t>Death Prophet</t>
  </si>
  <si>
    <t>Topson</t>
  </si>
  <si>
    <t>Invoker</t>
  </si>
  <si>
    <t>Monkey King</t>
  </si>
  <si>
    <t>Windranger</t>
  </si>
  <si>
    <t>ILTW</t>
  </si>
  <si>
    <t>Juggernaut</t>
  </si>
  <si>
    <t>Lycan</t>
  </si>
  <si>
    <t>OG.7mad</t>
  </si>
  <si>
    <t>Bane</t>
  </si>
  <si>
    <t>Enigma</t>
  </si>
  <si>
    <t>Treant Protector</t>
  </si>
  <si>
    <t>OG.JerAx</t>
  </si>
  <si>
    <t>Tusk</t>
  </si>
  <si>
    <t>Earth Spirit</t>
  </si>
  <si>
    <t>OG.N0tail</t>
  </si>
  <si>
    <t>Io</t>
  </si>
  <si>
    <t>Chen</t>
  </si>
  <si>
    <t>Enchantress</t>
  </si>
  <si>
    <t>Liquid.KuroKy</t>
  </si>
  <si>
    <t>ana</t>
  </si>
  <si>
    <t>Visage</t>
  </si>
  <si>
    <t>Ember Spirit</t>
  </si>
  <si>
    <t>Storm Spirit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</si>
</sst>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D25" workbookViewId="0">
      <selection activeCell="J41" sqref="J41"/>
    </sheetView>
  </sheetViews>
  <sheetFormatPr defaultColWidth="9.140625" defaultRowHeight="15"/>
  <cols>
    <col min="1" max="1" width="18" customWidth="1"/>
    <col min="2" max="2" width="16.140625" customWidth="1"/>
    <col min="3" max="3" width="10.5703125" bestFit="1" customWidth="1"/>
    <col min="4" max="4" width="9.5703125" bestFit="1" customWidth="1"/>
    <col min="5" max="5" width="9.42578125" bestFit="1" customWidth="1"/>
    <col min="6" max="7" width="10.5703125" bestFit="1" customWidth="1"/>
    <col min="9" max="10" width="11.5703125" bestFit="1" customWidth="1"/>
    <col min="11" max="11" width="9.57031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7</v>
      </c>
      <c r="J1" t="s">
        <v>8</v>
      </c>
      <c r="K1" t="s">
        <v>9</v>
      </c>
    </row>
    <row r="2" spans="1:11">
      <c r="A2" s="5" t="s">
        <v>10</v>
      </c>
      <c r="B2" s="2" t="s">
        <v>11</v>
      </c>
      <c r="C2" s="2">
        <v>19</v>
      </c>
      <c r="D2" s="2">
        <v>63.16</v>
      </c>
      <c r="E2" s="2">
        <v>3.45</v>
      </c>
      <c r="F2" s="2">
        <v>317</v>
      </c>
      <c r="G2" s="2">
        <v>374</v>
      </c>
      <c r="I2">
        <v>6679</v>
      </c>
      <c r="J2">
        <v>5898</v>
      </c>
      <c r="K2">
        <v>54.36</v>
      </c>
    </row>
    <row r="3" spans="1:11">
      <c r="A3" s="5"/>
      <c r="B3" s="3" t="s">
        <v>12</v>
      </c>
      <c r="C3" s="3">
        <v>15</v>
      </c>
      <c r="D3" s="3">
        <v>46.67</v>
      </c>
      <c r="E3" s="3">
        <v>2.94</v>
      </c>
      <c r="F3" s="3">
        <v>279</v>
      </c>
      <c r="G3" s="3">
        <v>308</v>
      </c>
    </row>
    <row r="4" spans="1:11">
      <c r="A4" s="5"/>
      <c r="B4" s="4" t="s">
        <v>13</v>
      </c>
      <c r="C4" s="4">
        <v>14</v>
      </c>
      <c r="D4" s="4">
        <v>71.430000000000007</v>
      </c>
      <c r="E4" s="4">
        <v>3.64</v>
      </c>
      <c r="F4" s="4">
        <v>302</v>
      </c>
      <c r="G4" s="4">
        <v>362</v>
      </c>
    </row>
    <row r="5" spans="1:11">
      <c r="A5" s="5" t="s">
        <v>14</v>
      </c>
      <c r="B5" s="2" t="s">
        <v>15</v>
      </c>
      <c r="C5" s="2">
        <v>169</v>
      </c>
      <c r="D5" s="2">
        <v>64.5</v>
      </c>
      <c r="E5" s="2">
        <v>2.64</v>
      </c>
      <c r="F5" s="2">
        <v>249</v>
      </c>
      <c r="G5" s="2">
        <v>279</v>
      </c>
      <c r="I5">
        <v>7827</v>
      </c>
      <c r="J5">
        <v>6460</v>
      </c>
      <c r="K5">
        <v>54.69</v>
      </c>
    </row>
    <row r="6" spans="1:11">
      <c r="A6" s="5"/>
      <c r="B6" s="3" t="s">
        <v>16</v>
      </c>
      <c r="C6" s="3">
        <v>144</v>
      </c>
      <c r="D6" s="3">
        <v>57.64</v>
      </c>
      <c r="E6" s="3">
        <v>2.41</v>
      </c>
      <c r="F6" s="3">
        <v>250</v>
      </c>
      <c r="G6" s="3">
        <v>307</v>
      </c>
    </row>
    <row r="7" spans="1:11">
      <c r="A7" s="5"/>
      <c r="B7" s="4" t="s">
        <v>17</v>
      </c>
      <c r="C7" s="4">
        <v>116</v>
      </c>
      <c r="D7" s="4">
        <v>56.03</v>
      </c>
      <c r="E7" s="4">
        <v>2.0699999999999998</v>
      </c>
      <c r="F7" s="4">
        <v>240</v>
      </c>
      <c r="G7" s="4">
        <v>256</v>
      </c>
    </row>
    <row r="8" spans="1:11">
      <c r="A8" s="5" t="s">
        <v>18</v>
      </c>
      <c r="B8" s="2" t="s">
        <v>19</v>
      </c>
      <c r="C8" s="2">
        <v>130</v>
      </c>
      <c r="D8" s="2">
        <v>67.69</v>
      </c>
      <c r="E8" s="2">
        <v>4.2300000000000004</v>
      </c>
      <c r="F8" s="2">
        <v>496</v>
      </c>
      <c r="G8" s="2">
        <v>489</v>
      </c>
      <c r="I8">
        <v>7799</v>
      </c>
      <c r="J8">
        <v>6666</v>
      </c>
      <c r="K8">
        <v>56.41</v>
      </c>
    </row>
    <row r="9" spans="1:11">
      <c r="A9" s="5"/>
      <c r="B9" s="3" t="s">
        <v>20</v>
      </c>
      <c r="C9" s="3">
        <v>118</v>
      </c>
      <c r="D9" s="3">
        <v>50.85</v>
      </c>
      <c r="E9" s="3">
        <v>3.76</v>
      </c>
      <c r="F9" s="3">
        <v>539</v>
      </c>
      <c r="G9" s="3">
        <v>499</v>
      </c>
    </row>
    <row r="10" spans="1:11">
      <c r="A10" s="5"/>
      <c r="B10" s="4" t="s">
        <v>21</v>
      </c>
      <c r="C10" s="4">
        <v>113</v>
      </c>
      <c r="D10" s="4">
        <v>59.29</v>
      </c>
      <c r="E10" s="4">
        <v>2.83</v>
      </c>
      <c r="F10" s="4">
        <v>499</v>
      </c>
      <c r="G10" s="4">
        <v>469</v>
      </c>
    </row>
    <row r="11" spans="1:11">
      <c r="A11" s="5" t="s">
        <v>22</v>
      </c>
      <c r="B11" s="2" t="s">
        <v>20</v>
      </c>
      <c r="C11" s="2">
        <v>83</v>
      </c>
      <c r="D11" s="2">
        <v>59.04</v>
      </c>
      <c r="E11" s="2">
        <v>4.03</v>
      </c>
      <c r="F11" s="2">
        <v>563</v>
      </c>
      <c r="G11" s="2">
        <v>532</v>
      </c>
      <c r="I11">
        <v>8479</v>
      </c>
      <c r="J11">
        <v>6284</v>
      </c>
      <c r="K11">
        <v>54.59</v>
      </c>
    </row>
    <row r="12" spans="1:11">
      <c r="A12" s="5"/>
      <c r="B12" s="3" t="s">
        <v>23</v>
      </c>
      <c r="C12" s="3">
        <v>76</v>
      </c>
      <c r="D12" s="3">
        <v>59.21</v>
      </c>
      <c r="E12" s="3">
        <v>5.0199999999999996</v>
      </c>
      <c r="F12" s="3">
        <v>464</v>
      </c>
      <c r="G12" s="3">
        <v>492</v>
      </c>
    </row>
    <row r="13" spans="1:11">
      <c r="A13" s="5"/>
      <c r="B13" s="4" t="s">
        <v>24</v>
      </c>
      <c r="C13" s="4">
        <v>74</v>
      </c>
      <c r="D13" s="4">
        <v>51.35</v>
      </c>
      <c r="E13" s="4">
        <v>4.3899999999999997</v>
      </c>
      <c r="F13" s="4">
        <v>464</v>
      </c>
      <c r="G13" s="4">
        <v>498</v>
      </c>
    </row>
    <row r="14" spans="1:11">
      <c r="A14" s="5" t="s">
        <v>25</v>
      </c>
      <c r="B14" s="2" t="s">
        <v>26</v>
      </c>
      <c r="C14" s="2">
        <v>130</v>
      </c>
      <c r="D14" s="2">
        <v>55.38</v>
      </c>
      <c r="E14" s="2">
        <v>4.5999999999999996</v>
      </c>
      <c r="F14" s="2">
        <v>527</v>
      </c>
      <c r="G14" s="2">
        <v>553</v>
      </c>
      <c r="K14">
        <v>56.15</v>
      </c>
    </row>
    <row r="15" spans="1:11">
      <c r="A15" s="5"/>
      <c r="B15" s="3" t="s">
        <v>27</v>
      </c>
      <c r="C15" s="3">
        <v>112</v>
      </c>
      <c r="D15" s="3">
        <v>54.46</v>
      </c>
      <c r="E15" s="3">
        <v>3.91</v>
      </c>
      <c r="F15" s="3">
        <v>624</v>
      </c>
      <c r="G15" s="3">
        <v>611</v>
      </c>
    </row>
    <row r="16" spans="1:11">
      <c r="A16" s="5"/>
      <c r="B16" s="4" t="s">
        <v>28</v>
      </c>
      <c r="C16" s="4">
        <v>86</v>
      </c>
      <c r="D16" s="4">
        <v>52.33</v>
      </c>
      <c r="E16" s="4">
        <v>3.81</v>
      </c>
      <c r="F16" s="4">
        <v>523</v>
      </c>
      <c r="G16" s="4">
        <v>524</v>
      </c>
    </row>
    <row r="18" spans="1:11">
      <c r="C18">
        <f>(AVERAGE(C2,C5,C8,C11,C14))</f>
        <v>106.2</v>
      </c>
      <c r="D18">
        <f>(AVERAGE(D2,D5,D8,D11,D14))</f>
        <v>61.953999999999994</v>
      </c>
      <c r="E18">
        <f>(AVERAGE(E2,E5,E8,E11,E14))</f>
        <v>3.7900000000000005</v>
      </c>
      <c r="F18">
        <f>(AVERAGE(F2,F5,F8,F11,F14))</f>
        <v>430.4</v>
      </c>
      <c r="G18">
        <f>(AVERAGE(G2,G5,G8,G11,G14))</f>
        <v>445.4</v>
      </c>
      <c r="I18">
        <f>(AVERAGE(I2,I5,I8,I11,I14))</f>
        <v>7696</v>
      </c>
      <c r="J18">
        <f>(AVERAGE(J2,J5,J8,J11,J14))</f>
        <v>6327</v>
      </c>
      <c r="K18">
        <f>(AVERAGE(K2,K5,K8,K11,K14))</f>
        <v>55.239999999999995</v>
      </c>
    </row>
    <row r="20" spans="1:11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</row>
    <row r="21" spans="1:11">
      <c r="A21" s="5" t="s">
        <v>29</v>
      </c>
      <c r="B21" s="2" t="s">
        <v>30</v>
      </c>
      <c r="C21" s="2">
        <v>64</v>
      </c>
      <c r="D21" s="2">
        <v>59.39</v>
      </c>
      <c r="E21" s="2">
        <v>3.88</v>
      </c>
      <c r="F21" s="2">
        <v>468</v>
      </c>
      <c r="G21" s="2">
        <v>541</v>
      </c>
      <c r="I21" s="6">
        <v>8884</v>
      </c>
      <c r="J21" s="6">
        <v>5298</v>
      </c>
      <c r="K21" s="7">
        <v>51.43</v>
      </c>
    </row>
    <row r="22" spans="1:11">
      <c r="A22" s="5"/>
      <c r="B22" s="3" t="s">
        <v>31</v>
      </c>
      <c r="C22" s="2">
        <v>46</v>
      </c>
      <c r="D22" s="3">
        <v>65.22</v>
      </c>
      <c r="E22" s="3">
        <v>3.49</v>
      </c>
      <c r="F22" s="3">
        <v>542</v>
      </c>
      <c r="G22" s="3">
        <v>580</v>
      </c>
    </row>
    <row r="23" spans="1:11">
      <c r="A23" s="5"/>
      <c r="B23" s="4" t="s">
        <v>32</v>
      </c>
      <c r="C23" s="2">
        <v>34</v>
      </c>
      <c r="D23" s="4">
        <v>55.88</v>
      </c>
      <c r="E23" s="4">
        <v>3.85</v>
      </c>
      <c r="F23" s="4">
        <v>479</v>
      </c>
      <c r="G23" s="4">
        <v>565</v>
      </c>
    </row>
    <row r="24" spans="1:11">
      <c r="A24" s="5" t="s">
        <v>33</v>
      </c>
      <c r="B24" s="2" t="s">
        <v>20</v>
      </c>
      <c r="C24" s="2">
        <v>36</v>
      </c>
      <c r="D24" s="2">
        <v>58.33</v>
      </c>
      <c r="E24" s="2">
        <v>4.67</v>
      </c>
      <c r="F24" s="2">
        <v>591</v>
      </c>
      <c r="G24" s="2">
        <v>554</v>
      </c>
      <c r="I24" s="6">
        <v>8890</v>
      </c>
      <c r="J24" s="6">
        <v>5823</v>
      </c>
      <c r="K24" s="7">
        <v>51.41</v>
      </c>
    </row>
    <row r="25" spans="1:11">
      <c r="A25" s="5"/>
      <c r="B25" s="3" t="s">
        <v>34</v>
      </c>
      <c r="C25" s="2">
        <v>36</v>
      </c>
      <c r="D25" s="3">
        <v>52.78</v>
      </c>
      <c r="E25" s="3">
        <v>4.3499999999999996</v>
      </c>
      <c r="F25" s="3">
        <v>528</v>
      </c>
      <c r="G25" s="3">
        <v>549</v>
      </c>
    </row>
    <row r="26" spans="1:11">
      <c r="A26" s="5"/>
      <c r="B26" s="4" t="s">
        <v>35</v>
      </c>
      <c r="C26" s="2">
        <v>31</v>
      </c>
      <c r="D26" s="4">
        <v>61.29</v>
      </c>
      <c r="E26" s="4">
        <v>5.43</v>
      </c>
      <c r="F26" s="4">
        <v>494</v>
      </c>
      <c r="G26" s="4">
        <v>471</v>
      </c>
    </row>
    <row r="27" spans="1:11">
      <c r="A27" s="5" t="s">
        <v>36</v>
      </c>
      <c r="B27" s="2" t="s">
        <v>37</v>
      </c>
      <c r="C27" s="2">
        <v>101</v>
      </c>
      <c r="D27" s="2">
        <v>59.41</v>
      </c>
      <c r="E27" s="2">
        <v>2.57</v>
      </c>
      <c r="F27" s="2">
        <v>248</v>
      </c>
      <c r="G27" s="2">
        <v>288</v>
      </c>
      <c r="I27" s="6">
        <v>9001</v>
      </c>
      <c r="J27" s="6">
        <v>6135</v>
      </c>
      <c r="K27" s="7">
        <v>52.12</v>
      </c>
    </row>
    <row r="28" spans="1:11">
      <c r="A28" s="5"/>
      <c r="B28" s="3" t="s">
        <v>38</v>
      </c>
      <c r="C28" s="2">
        <v>64</v>
      </c>
      <c r="D28" s="3">
        <v>60.94</v>
      </c>
      <c r="E28" s="3">
        <v>3.43</v>
      </c>
      <c r="F28" s="3">
        <v>413</v>
      </c>
      <c r="G28" s="3">
        <v>441</v>
      </c>
    </row>
    <row r="29" spans="1:11">
      <c r="A29" s="5"/>
      <c r="B29" s="4" t="s">
        <v>39</v>
      </c>
      <c r="C29" s="2">
        <v>59</v>
      </c>
      <c r="D29" s="4">
        <v>74.58</v>
      </c>
      <c r="E29" s="4">
        <v>1.95</v>
      </c>
      <c r="F29" s="4">
        <v>271</v>
      </c>
      <c r="G29" s="4">
        <v>299</v>
      </c>
    </row>
    <row r="30" spans="1:11">
      <c r="A30" s="5" t="s">
        <v>40</v>
      </c>
      <c r="B30" s="2" t="s">
        <v>41</v>
      </c>
      <c r="C30" s="2">
        <v>129</v>
      </c>
      <c r="D30" s="2">
        <v>62.79</v>
      </c>
      <c r="E30" s="2">
        <v>2.67</v>
      </c>
      <c r="F30" s="2">
        <v>283</v>
      </c>
      <c r="G30" s="2">
        <v>341</v>
      </c>
      <c r="I30" s="6">
        <v>0</v>
      </c>
      <c r="J30" s="6">
        <v>0</v>
      </c>
      <c r="K30" s="7">
        <v>61.2</v>
      </c>
    </row>
    <row r="31" spans="1:11">
      <c r="A31" s="5"/>
      <c r="B31" s="3" t="s">
        <v>42</v>
      </c>
      <c r="C31" s="2">
        <v>125</v>
      </c>
      <c r="D31" s="3">
        <v>68.8</v>
      </c>
      <c r="E31" s="3">
        <v>3.24</v>
      </c>
      <c r="F31" s="3">
        <v>289</v>
      </c>
      <c r="G31" s="3">
        <v>345</v>
      </c>
    </row>
    <row r="32" spans="1:11">
      <c r="A32" s="5"/>
      <c r="B32" s="4" t="s">
        <v>15</v>
      </c>
      <c r="C32" s="2">
        <v>68</v>
      </c>
      <c r="D32" s="4">
        <v>51.47</v>
      </c>
      <c r="E32" s="4">
        <v>2.4900000000000002</v>
      </c>
      <c r="F32" s="4">
        <v>277</v>
      </c>
      <c r="G32" s="4">
        <v>331</v>
      </c>
    </row>
    <row r="33" spans="1:11">
      <c r="A33" s="5" t="s">
        <v>43</v>
      </c>
      <c r="B33" s="2" t="s">
        <v>44</v>
      </c>
      <c r="C33" s="2">
        <v>142</v>
      </c>
      <c r="D33" s="2">
        <v>73.94</v>
      </c>
      <c r="E33" s="2">
        <v>2.86</v>
      </c>
      <c r="F33" s="2">
        <v>264</v>
      </c>
      <c r="G33" s="2">
        <v>344</v>
      </c>
      <c r="I33" s="6">
        <v>0</v>
      </c>
      <c r="J33" s="6">
        <v>0</v>
      </c>
      <c r="K33" s="7">
        <v>65.09</v>
      </c>
    </row>
    <row r="34" spans="1:11">
      <c r="A34" s="5"/>
      <c r="B34" s="3" t="s">
        <v>45</v>
      </c>
      <c r="C34" s="2">
        <v>123</v>
      </c>
      <c r="D34" s="3">
        <v>54.47</v>
      </c>
      <c r="E34" s="3">
        <v>2.37</v>
      </c>
      <c r="F34" s="3">
        <v>271</v>
      </c>
      <c r="G34" s="3">
        <v>258</v>
      </c>
    </row>
    <row r="35" spans="1:11">
      <c r="A35" s="5"/>
      <c r="B35" s="4" t="s">
        <v>46</v>
      </c>
      <c r="C35" s="2">
        <v>72</v>
      </c>
      <c r="D35" s="4">
        <v>48.61</v>
      </c>
      <c r="E35" s="4">
        <v>2.2400000000000002</v>
      </c>
      <c r="F35" s="4">
        <v>284</v>
      </c>
      <c r="G35" s="4">
        <v>303</v>
      </c>
    </row>
    <row r="36" spans="1:11">
      <c r="A36" s="5" t="s">
        <v>47</v>
      </c>
      <c r="B36" s="2" t="s">
        <v>15</v>
      </c>
      <c r="C36" s="2">
        <v>225</v>
      </c>
      <c r="D36" s="2">
        <v>64.89</v>
      </c>
      <c r="E36" s="2">
        <v>2.95</v>
      </c>
      <c r="F36" s="2">
        <v>278</v>
      </c>
      <c r="G36" s="2">
        <v>316</v>
      </c>
      <c r="I36" s="6">
        <v>0</v>
      </c>
      <c r="J36" s="6">
        <v>0</v>
      </c>
      <c r="K36" s="7">
        <v>59.4</v>
      </c>
    </row>
    <row r="37" spans="1:11">
      <c r="A37" s="5"/>
      <c r="B37" s="3" t="s">
        <v>49</v>
      </c>
      <c r="C37" s="2">
        <v>86</v>
      </c>
      <c r="D37" s="3">
        <v>68.599999999999994</v>
      </c>
      <c r="E37" s="3">
        <v>3.16</v>
      </c>
      <c r="F37" s="3">
        <v>295</v>
      </c>
      <c r="G37" s="3">
        <v>312</v>
      </c>
    </row>
    <row r="38" spans="1:11">
      <c r="A38" s="5"/>
      <c r="B38" s="4" t="s">
        <v>44</v>
      </c>
      <c r="C38" s="2">
        <v>85</v>
      </c>
      <c r="D38" s="4">
        <v>63.53</v>
      </c>
      <c r="E38" s="4">
        <v>2.39</v>
      </c>
      <c r="F38" s="4">
        <v>253</v>
      </c>
      <c r="G38" s="4">
        <v>302</v>
      </c>
    </row>
    <row r="39" spans="1:11">
      <c r="A39" s="5" t="s">
        <v>48</v>
      </c>
      <c r="B39" s="2" t="s">
        <v>50</v>
      </c>
      <c r="C39" s="2">
        <v>42</v>
      </c>
      <c r="D39" s="2">
        <v>66.67</v>
      </c>
      <c r="E39" s="2">
        <v>4.3</v>
      </c>
      <c r="F39" s="2">
        <v>547</v>
      </c>
      <c r="G39" s="2">
        <v>578</v>
      </c>
      <c r="I39" s="6">
        <v>9656</v>
      </c>
      <c r="J39" s="6">
        <v>6191</v>
      </c>
      <c r="K39" s="7">
        <v>67.17</v>
      </c>
    </row>
    <row r="40" spans="1:11">
      <c r="A40" s="5"/>
      <c r="B40" s="3" t="s">
        <v>30</v>
      </c>
      <c r="C40" s="2">
        <v>40</v>
      </c>
      <c r="D40" s="3">
        <v>57.5</v>
      </c>
      <c r="E40" s="3">
        <v>3.38</v>
      </c>
      <c r="F40" s="3">
        <v>626</v>
      </c>
      <c r="G40" s="3">
        <v>588</v>
      </c>
    </row>
    <row r="41" spans="1:11">
      <c r="A41" s="5"/>
      <c r="B41" s="4" t="s">
        <v>51</v>
      </c>
      <c r="C41" s="2">
        <v>20</v>
      </c>
      <c r="D41" s="4">
        <v>70</v>
      </c>
      <c r="E41" s="4">
        <v>3.39</v>
      </c>
      <c r="F41" s="4">
        <v>524</v>
      </c>
      <c r="G41" s="4">
        <v>561</v>
      </c>
    </row>
    <row r="43" spans="1:11">
      <c r="C43" s="8">
        <f>AVERAGE(C39,C36,C33,C30,C27,C24,C21)</f>
        <v>105.57142857142857</v>
      </c>
      <c r="D43" s="8">
        <f t="shared" ref="D43:K43" si="0">AVERAGE(D39,D36,D33,D30,D27,D24,D21)</f>
        <v>63.631428571428572</v>
      </c>
      <c r="E43" s="8">
        <f t="shared" si="0"/>
        <v>3.4142857142857141</v>
      </c>
      <c r="F43" s="8">
        <f t="shared" si="0"/>
        <v>382.71428571428572</v>
      </c>
      <c r="G43" s="8">
        <f t="shared" si="0"/>
        <v>423.14285714285717</v>
      </c>
      <c r="H43" s="8"/>
      <c r="I43" s="8">
        <f t="shared" si="0"/>
        <v>5204.4285714285716</v>
      </c>
      <c r="J43" s="8">
        <f t="shared" si="0"/>
        <v>3349.5714285714284</v>
      </c>
      <c r="K43" s="8">
        <f t="shared" si="0"/>
        <v>58.26</v>
      </c>
    </row>
  </sheetData>
  <mergeCells count="12">
    <mergeCell ref="A36:A38"/>
    <mergeCell ref="A39:A41"/>
    <mergeCell ref="A21:A23"/>
    <mergeCell ref="A24:A26"/>
    <mergeCell ref="A27:A29"/>
    <mergeCell ref="A30:A32"/>
    <mergeCell ref="A33:A35"/>
    <mergeCell ref="A2:A4"/>
    <mergeCell ref="A5:A7"/>
    <mergeCell ref="A8:A10"/>
    <mergeCell ref="A11:A13"/>
    <mergeCell ref="A14:A16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/>
  <sheetData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/>
  <sheetData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Fadly</dc:creator>
  <cp:lastModifiedBy>AtikaP</cp:lastModifiedBy>
  <dcterms:created xsi:type="dcterms:W3CDTF">2019-03-21T06:44:42Z</dcterms:created>
  <dcterms:modified xsi:type="dcterms:W3CDTF">2019-03-21T07:53:44Z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