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Assignment Questions\"/>
    </mc:Choice>
  </mc:AlternateContent>
  <xr:revisionPtr revIDLastSave="0" documentId="13_ncr:1_{B1EF1113-F1EE-4D3D-B3A4-3D32BB86196E}" xr6:coauthVersionLast="47" xr6:coauthVersionMax="47" xr10:uidLastSave="{00000000-0000-0000-0000-000000000000}"/>
  <bookViews>
    <workbookView xWindow="3225" yWindow="1335" windowWidth="24675" windowHeight="13725" xr2:uid="{00000000-000D-0000-FFFF-FFFF00000000}"/>
  </bookViews>
  <sheets>
    <sheet name="1" sheetId="1" r:id="rId1"/>
    <sheet name="Copy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K13" i="1"/>
  <c r="K19" i="1"/>
  <c r="J10" i="1"/>
  <c r="K10" i="1" s="1"/>
  <c r="J11" i="1"/>
  <c r="K11" i="1" s="1"/>
  <c r="J12" i="1"/>
  <c r="K12" i="1" s="1"/>
  <c r="J13" i="1"/>
  <c r="J14" i="1"/>
  <c r="K14" i="1" s="1"/>
  <c r="J15" i="1"/>
  <c r="K15" i="1" s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H9" i="1"/>
  <c r="J9" i="1"/>
  <c r="K9" i="1" s="1"/>
</calcChain>
</file>

<file path=xl/sharedStrings.xml><?xml version="1.0" encoding="utf-8"?>
<sst xmlns="http://schemas.openxmlformats.org/spreadsheetml/2006/main" count="95" uniqueCount="20">
  <si>
    <t>Record a Macro to format the table of any size, with proper Number Formatting</t>
  </si>
  <si>
    <t>And Profit , Profit % calculation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</si>
  <si>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</si>
  <si>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</si>
  <si>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</si>
  <si>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</si>
  <si>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</si>
  <si>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</si>
  <si>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</si>
  <si>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</si>
  <si>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</si>
  <si>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</si>
  <si>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</si>
  <si>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</si>
  <si>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</si>
  <si>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</si>
  <si>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</si>
  <si>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</si>
  <si>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</si>
  <si>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Profit%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</si>
</sst>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M&quot;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6">
    <dxf>
      <numFmt numFmtId="164" formatCode="0.00\ &quot;M&quot;"/>
    </dxf>
    <dxf>
      <numFmt numFmtId="164" formatCode="0.00\ &quot;M&quot;"/>
    </dxf>
    <dxf>
      <numFmt numFmtId="164" formatCode="0.00\ &quot;M&quot;"/>
    </dxf>
    <dxf>
      <numFmt numFmtId="164" formatCode="0.00\ &quot;M&quot;"/>
    </dxf>
    <dxf>
      <numFmt numFmtId="164" formatCode="0.00\ &quot;M&quot;"/>
    </dxf>
    <dxf>
      <numFmt numFmtId="164" formatCode="0.00\ &quot;M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</xdr:colOff>
          <xdr:row>3</xdr:row>
          <xdr:rowOff>9525</xdr:rowOff>
        </xdr:from>
        <xdr:to>
          <xdr:col>8</xdr:col>
          <xdr:colOff>1143000</xdr:colOff>
          <xdr:row>6</xdr:row>
          <xdr:rowOff>133350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COMMAND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CCFFA-2A83-4391-BBEB-3E19A587AA09}" name="Table1" displayName="Table1" ref="C8:K41" totalsRowShown="0">
  <autoFilter ref="C8:K41" xr:uid="{238CCFFA-2A83-4391-BBEB-3E19A587AA09}"/>
  <tableColumns count="9">
    <tableColumn id="1" xr3:uid="{6348CE68-F48B-4786-9844-9534915A8C7F}" name="Row ID"/>
    <tableColumn id="2" xr3:uid="{8EF45699-DBD2-4607-AB3B-820C83A525A1}" name="Order Priority"/>
    <tableColumn id="3" xr3:uid="{B42F9C00-0942-43B9-9F86-A1CE615C171E}" name="Quantity ordered"/>
    <tableColumn id="4" xr3:uid="{CEF2AABF-9C5A-4894-816C-B8F99ACE65CB}" name="Unit Price" dataDxfId="5"/>
    <tableColumn id="5" xr3:uid="{6AFA98D1-4656-4D3F-A439-8C294CF8CAA6}" name="Shipping Cost" dataDxfId="4"/>
    <tableColumn id="6" xr3:uid="{E6692C3A-D0F3-405C-9FD3-35EC60C15B3E}" name="Sales amount" dataDxfId="3">
      <calculatedColumnFormula>(E9*F9)+G9</calculatedColumnFormula>
    </tableColumn>
    <tableColumn id="7" xr3:uid="{D36A9C15-3E90-49E5-87C9-C7642BB5F0FB}" name="Product Margin per unit" dataDxfId="2"/>
    <tableColumn id="8" xr3:uid="{A87E11FB-647F-4278-98FE-3795AEA1DFE0}" name="Profit" dataDxfId="1">
      <calculatedColumnFormula>I9*E9-G9</calculatedColumnFormula>
    </tableColumn>
    <tableColumn id="9" xr3:uid="{BC661BD4-0AD0-4780-9910-3C64098FC775}" name="Profit%" dataDxfId="0">
      <calculatedColumnFormula>J9/E9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K41"/>
  <sheetViews>
    <sheetView tabSelected="1" zoomScale="80" zoomScaleNormal="80" workbookViewId="0">
      <selection activeCell="O17" sqref="O17"/>
    </sheetView>
  </sheetViews>
  <sheetFormatPr defaultRowHeight="15" x14ac:dyDescent="0.25"/>
  <cols>
    <col min="3" max="3" width="9.7109375" customWidth="1"/>
    <col min="4" max="4" width="15.140625" customWidth="1"/>
    <col min="5" max="5" width="18.28515625" customWidth="1"/>
    <col min="6" max="6" width="11.85546875" customWidth="1"/>
    <col min="7" max="7" width="15" customWidth="1"/>
    <col min="8" max="8" width="18" bestFit="1" customWidth="1"/>
    <col min="9" max="9" width="24" customWidth="1"/>
    <col min="11" max="11" width="9.7109375" customWidth="1"/>
  </cols>
  <sheetData>
    <row r="2" spans="3:11" x14ac:dyDescent="0.25">
      <c r="C2" s="1" t="s">
        <v>0</v>
      </c>
      <c r="I2" s="1" t="s">
        <v>18</v>
      </c>
    </row>
    <row r="3" spans="3:11" x14ac:dyDescent="0.25">
      <c r="C3" s="1" t="s">
        <v>1</v>
      </c>
    </row>
    <row r="4" spans="3:11" x14ac:dyDescent="0.25">
      <c r="C4" s="1" t="s">
        <v>15</v>
      </c>
    </row>
    <row r="5" spans="3:11" x14ac:dyDescent="0.25">
      <c r="C5" s="1" t="s">
        <v>16</v>
      </c>
    </row>
    <row r="6" spans="3:11" x14ac:dyDescent="0.25">
      <c r="C6" s="1" t="s">
        <v>17</v>
      </c>
    </row>
    <row r="8" spans="3:11" x14ac:dyDescent="0.25">
      <c r="C8" t="s">
        <v>2</v>
      </c>
      <c r="D8" t="s">
        <v>3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9</v>
      </c>
      <c r="K8" t="s">
        <v>19</v>
      </c>
    </row>
    <row r="9" spans="3:11" x14ac:dyDescent="0.25">
      <c r="C9">
        <v>20847</v>
      </c>
      <c r="D9" t="s">
        <v>4</v>
      </c>
      <c r="E9">
        <v>4</v>
      </c>
      <c r="F9" s="2">
        <v>2.84</v>
      </c>
      <c r="G9" s="2">
        <v>0.93</v>
      </c>
      <c r="H9" s="2">
        <f>(E9*F9)+G9</f>
        <v>12.29</v>
      </c>
      <c r="I9" s="2">
        <v>0.54</v>
      </c>
      <c r="J9" s="2">
        <f>I9*E9-G9</f>
        <v>1.23</v>
      </c>
      <c r="K9" s="2">
        <f>J9/E9</f>
        <v>0.3075</v>
      </c>
    </row>
    <row r="10" spans="3:11" x14ac:dyDescent="0.25">
      <c r="C10">
        <v>20228</v>
      </c>
      <c r="D10" t="s">
        <v>5</v>
      </c>
      <c r="E10">
        <v>12</v>
      </c>
      <c r="F10" s="2">
        <v>500.98</v>
      </c>
      <c r="G10" s="2">
        <v>26</v>
      </c>
      <c r="H10" s="2">
        <f t="shared" ref="H10:H41" si="0">(E10*F10)+G10</f>
        <v>6037.76</v>
      </c>
      <c r="I10" s="2">
        <v>0.6</v>
      </c>
      <c r="J10" s="2">
        <f t="shared" ref="J10:J41" si="1">I10*E10-G10</f>
        <v>-18.8</v>
      </c>
      <c r="K10" s="2">
        <f t="shared" ref="K10:K41" si="2">J10/E10</f>
        <v>-1.5666666666666667</v>
      </c>
    </row>
    <row r="11" spans="3:11" x14ac:dyDescent="0.25">
      <c r="C11">
        <v>21776</v>
      </c>
      <c r="D11" t="s">
        <v>6</v>
      </c>
      <c r="E11">
        <v>22</v>
      </c>
      <c r="F11" s="2">
        <v>9.48</v>
      </c>
      <c r="G11" s="2">
        <v>7.29</v>
      </c>
      <c r="H11" s="2">
        <f t="shared" si="0"/>
        <v>215.85</v>
      </c>
      <c r="I11" s="2">
        <v>0.45</v>
      </c>
      <c r="J11" s="2">
        <f t="shared" si="1"/>
        <v>2.6100000000000003</v>
      </c>
      <c r="K11" s="2">
        <f t="shared" si="2"/>
        <v>0.11863636363636365</v>
      </c>
    </row>
    <row r="12" spans="3:11" x14ac:dyDescent="0.25">
      <c r="C12">
        <v>24844</v>
      </c>
      <c r="D12" t="s">
        <v>7</v>
      </c>
      <c r="E12">
        <v>16</v>
      </c>
      <c r="F12" s="2">
        <v>78.69</v>
      </c>
      <c r="G12" s="2">
        <v>19.989999999999998</v>
      </c>
      <c r="H12" s="2">
        <f t="shared" si="0"/>
        <v>1279.03</v>
      </c>
      <c r="I12" s="2">
        <v>0.43</v>
      </c>
      <c r="J12" s="2">
        <f t="shared" si="1"/>
        <v>-13.11</v>
      </c>
      <c r="K12" s="2">
        <f t="shared" si="2"/>
        <v>-0.81937499999999996</v>
      </c>
    </row>
    <row r="13" spans="3:11" x14ac:dyDescent="0.25">
      <c r="C13">
        <v>24846</v>
      </c>
      <c r="D13" t="s">
        <v>7</v>
      </c>
      <c r="E13">
        <v>7</v>
      </c>
      <c r="F13" s="2">
        <v>3.28</v>
      </c>
      <c r="G13" s="2">
        <v>2.31</v>
      </c>
      <c r="H13" s="2">
        <f t="shared" si="0"/>
        <v>25.269999999999996</v>
      </c>
      <c r="I13" s="2">
        <v>0.56000000000000005</v>
      </c>
      <c r="J13" s="2">
        <f t="shared" si="1"/>
        <v>1.6100000000000003</v>
      </c>
      <c r="K13" s="2">
        <f t="shared" si="2"/>
        <v>0.23000000000000004</v>
      </c>
    </row>
    <row r="14" spans="3:11" x14ac:dyDescent="0.25">
      <c r="C14">
        <v>24847</v>
      </c>
      <c r="D14" t="s">
        <v>7</v>
      </c>
      <c r="E14">
        <v>4</v>
      </c>
      <c r="F14" s="2">
        <v>3.28</v>
      </c>
      <c r="G14" s="2">
        <v>4.2</v>
      </c>
      <c r="H14" s="2">
        <f t="shared" si="0"/>
        <v>17.32</v>
      </c>
      <c r="I14" s="2">
        <v>0.56000000000000005</v>
      </c>
      <c r="J14" s="2">
        <f t="shared" si="1"/>
        <v>-1.96</v>
      </c>
      <c r="K14" s="2">
        <f t="shared" si="2"/>
        <v>-0.49</v>
      </c>
    </row>
    <row r="15" spans="3:11" x14ac:dyDescent="0.25">
      <c r="C15">
        <v>24848</v>
      </c>
      <c r="D15" t="s">
        <v>7</v>
      </c>
      <c r="E15">
        <v>4</v>
      </c>
      <c r="F15" s="2">
        <v>3.58</v>
      </c>
      <c r="G15" s="2">
        <v>1.63</v>
      </c>
      <c r="H15" s="2">
        <f t="shared" si="0"/>
        <v>15.95</v>
      </c>
      <c r="I15" s="2">
        <v>0.36</v>
      </c>
      <c r="J15" s="2">
        <f t="shared" si="1"/>
        <v>-0.18999999999999995</v>
      </c>
      <c r="K15" s="2">
        <f t="shared" si="2"/>
        <v>-4.7499999999999987E-2</v>
      </c>
    </row>
    <row r="16" spans="3:11" x14ac:dyDescent="0.25">
      <c r="C16">
        <v>18181</v>
      </c>
      <c r="D16" t="s">
        <v>6</v>
      </c>
      <c r="E16">
        <v>7</v>
      </c>
      <c r="F16" s="2">
        <v>4.42</v>
      </c>
      <c r="G16" s="2">
        <v>4.99</v>
      </c>
      <c r="H16" s="2">
        <f t="shared" si="0"/>
        <v>35.93</v>
      </c>
      <c r="I16" s="2">
        <v>0.38</v>
      </c>
      <c r="J16" s="2">
        <f t="shared" si="1"/>
        <v>-2.33</v>
      </c>
      <c r="K16" s="2">
        <f t="shared" si="2"/>
        <v>-0.33285714285714285</v>
      </c>
    </row>
    <row r="17" spans="3:11" x14ac:dyDescent="0.25">
      <c r="C17">
        <v>20925</v>
      </c>
      <c r="D17" t="s">
        <v>7</v>
      </c>
      <c r="E17">
        <v>10</v>
      </c>
      <c r="F17" s="2">
        <v>35.94</v>
      </c>
      <c r="G17" s="2">
        <v>6.66</v>
      </c>
      <c r="H17" s="2">
        <f t="shared" si="0"/>
        <v>366.06</v>
      </c>
      <c r="I17" s="2">
        <v>0.4</v>
      </c>
      <c r="J17" s="2">
        <f t="shared" si="1"/>
        <v>-2.66</v>
      </c>
      <c r="K17" s="2">
        <f t="shared" si="2"/>
        <v>-0.26600000000000001</v>
      </c>
    </row>
    <row r="18" spans="3:11" x14ac:dyDescent="0.25">
      <c r="C18">
        <v>26267</v>
      </c>
      <c r="D18" t="s">
        <v>4</v>
      </c>
      <c r="E18">
        <v>6</v>
      </c>
      <c r="F18" s="2">
        <v>2.98</v>
      </c>
      <c r="G18" s="2">
        <v>1.58</v>
      </c>
      <c r="H18" s="2">
        <f t="shared" si="0"/>
        <v>19.46</v>
      </c>
      <c r="I18" s="2">
        <v>0.39</v>
      </c>
      <c r="J18" s="2">
        <f t="shared" si="1"/>
        <v>0.75999999999999979</v>
      </c>
      <c r="K18" s="2">
        <f t="shared" si="2"/>
        <v>0.12666666666666662</v>
      </c>
    </row>
    <row r="19" spans="3:11" x14ac:dyDescent="0.25">
      <c r="C19">
        <v>26268</v>
      </c>
      <c r="D19" t="s">
        <v>4</v>
      </c>
      <c r="E19">
        <v>10</v>
      </c>
      <c r="F19" s="2">
        <v>115.99</v>
      </c>
      <c r="G19" s="2">
        <v>2.5</v>
      </c>
      <c r="H19" s="2">
        <f t="shared" si="0"/>
        <v>1162.3999999999999</v>
      </c>
      <c r="I19" s="2">
        <v>0.55000000000000004</v>
      </c>
      <c r="J19" s="2">
        <f t="shared" si="1"/>
        <v>3</v>
      </c>
      <c r="K19" s="2">
        <f t="shared" si="2"/>
        <v>0.3</v>
      </c>
    </row>
    <row r="20" spans="3:11" x14ac:dyDescent="0.25">
      <c r="C20">
        <v>23890</v>
      </c>
      <c r="D20" t="s">
        <v>4</v>
      </c>
      <c r="E20">
        <v>17</v>
      </c>
      <c r="F20" s="2">
        <v>26.48</v>
      </c>
      <c r="G20" s="2">
        <v>6.93</v>
      </c>
      <c r="H20" s="2">
        <f t="shared" si="0"/>
        <v>457.09000000000003</v>
      </c>
      <c r="I20" s="2">
        <v>0.49</v>
      </c>
      <c r="J20" s="2">
        <f t="shared" si="1"/>
        <v>1.4000000000000004</v>
      </c>
      <c r="K20" s="2">
        <f t="shared" si="2"/>
        <v>8.2352941176470615E-2</v>
      </c>
    </row>
    <row r="21" spans="3:11" x14ac:dyDescent="0.25">
      <c r="C21">
        <v>24063</v>
      </c>
      <c r="D21" t="s">
        <v>5</v>
      </c>
      <c r="E21">
        <v>18</v>
      </c>
      <c r="F21" s="2">
        <v>12.99</v>
      </c>
      <c r="G21" s="2">
        <v>9.44</v>
      </c>
      <c r="H21" s="2">
        <f t="shared" si="0"/>
        <v>243.26</v>
      </c>
      <c r="I21" s="2">
        <v>0.39</v>
      </c>
      <c r="J21" s="2">
        <f t="shared" si="1"/>
        <v>-2.419999999999999</v>
      </c>
      <c r="K21" s="2">
        <f t="shared" si="2"/>
        <v>-0.13444444444444439</v>
      </c>
    </row>
    <row r="22" spans="3:11" x14ac:dyDescent="0.25">
      <c r="C22">
        <v>5890</v>
      </c>
      <c r="D22" t="s">
        <v>4</v>
      </c>
      <c r="E22">
        <v>70</v>
      </c>
      <c r="F22" s="2">
        <v>26.48</v>
      </c>
      <c r="G22" s="2">
        <v>6.93</v>
      </c>
      <c r="H22" s="2">
        <f t="shared" si="0"/>
        <v>1860.5300000000002</v>
      </c>
      <c r="I22" s="2">
        <v>0.49</v>
      </c>
      <c r="J22" s="2">
        <f t="shared" si="1"/>
        <v>27.369999999999997</v>
      </c>
      <c r="K22" s="2">
        <f t="shared" si="2"/>
        <v>0.39099999999999996</v>
      </c>
    </row>
    <row r="23" spans="3:11" x14ac:dyDescent="0.25">
      <c r="C23">
        <v>6062</v>
      </c>
      <c r="D23" t="s">
        <v>5</v>
      </c>
      <c r="E23">
        <v>58</v>
      </c>
      <c r="F23" s="2">
        <v>5</v>
      </c>
      <c r="G23" s="2">
        <v>3.39</v>
      </c>
      <c r="H23" s="2">
        <f t="shared" si="0"/>
        <v>293.39</v>
      </c>
      <c r="I23" s="2">
        <v>0.37</v>
      </c>
      <c r="J23" s="2">
        <f t="shared" si="1"/>
        <v>18.07</v>
      </c>
      <c r="K23" s="2">
        <f t="shared" si="2"/>
        <v>0.31155172413793103</v>
      </c>
    </row>
    <row r="24" spans="3:11" x14ac:dyDescent="0.25">
      <c r="C24">
        <v>6063</v>
      </c>
      <c r="D24" t="s">
        <v>5</v>
      </c>
      <c r="E24">
        <v>71</v>
      </c>
      <c r="F24" s="2">
        <v>12.99</v>
      </c>
      <c r="G24" s="2">
        <v>9.44</v>
      </c>
      <c r="H24" s="2">
        <f t="shared" si="0"/>
        <v>931.73</v>
      </c>
      <c r="I24" s="2">
        <v>0.39</v>
      </c>
      <c r="J24" s="2">
        <f t="shared" si="1"/>
        <v>18.25</v>
      </c>
      <c r="K24" s="2">
        <f t="shared" si="2"/>
        <v>0.25704225352112675</v>
      </c>
    </row>
    <row r="25" spans="3:11" x14ac:dyDescent="0.25">
      <c r="C25">
        <v>20631</v>
      </c>
      <c r="D25" t="s">
        <v>4</v>
      </c>
      <c r="E25">
        <v>1</v>
      </c>
      <c r="F25" s="2">
        <v>55.48</v>
      </c>
      <c r="G25" s="2">
        <v>14.3</v>
      </c>
      <c r="H25" s="2">
        <f t="shared" si="0"/>
        <v>69.78</v>
      </c>
      <c r="I25" s="2">
        <v>0.37</v>
      </c>
      <c r="J25" s="2">
        <f t="shared" si="1"/>
        <v>-13.930000000000001</v>
      </c>
      <c r="K25" s="2">
        <f t="shared" si="2"/>
        <v>-13.930000000000001</v>
      </c>
    </row>
    <row r="26" spans="3:11" x14ac:dyDescent="0.25">
      <c r="C26">
        <v>20632</v>
      </c>
      <c r="D26" t="s">
        <v>4</v>
      </c>
      <c r="E26">
        <v>1</v>
      </c>
      <c r="F26" s="2">
        <v>1.68</v>
      </c>
      <c r="G26" s="2">
        <v>1.57</v>
      </c>
      <c r="H26" s="2">
        <f t="shared" si="0"/>
        <v>3.25</v>
      </c>
      <c r="I26" s="2">
        <v>0.59</v>
      </c>
      <c r="J26" s="2">
        <f t="shared" si="1"/>
        <v>-0.98000000000000009</v>
      </c>
      <c r="K26" s="2">
        <f t="shared" si="2"/>
        <v>-0.98000000000000009</v>
      </c>
    </row>
    <row r="27" spans="3:11" x14ac:dyDescent="0.25">
      <c r="C27">
        <v>23967</v>
      </c>
      <c r="D27" t="s">
        <v>5</v>
      </c>
      <c r="E27">
        <v>12</v>
      </c>
      <c r="F27" s="2">
        <v>4.1399999999999997</v>
      </c>
      <c r="G27" s="2">
        <v>6.6</v>
      </c>
      <c r="H27" s="2">
        <f t="shared" si="0"/>
        <v>56.279999999999994</v>
      </c>
      <c r="I27" s="2">
        <v>0.49</v>
      </c>
      <c r="J27" s="2">
        <f t="shared" si="1"/>
        <v>-0.71999999999999975</v>
      </c>
      <c r="K27" s="2">
        <f t="shared" si="2"/>
        <v>-5.9999999999999977E-2</v>
      </c>
    </row>
    <row r="28" spans="3:11" x14ac:dyDescent="0.25">
      <c r="C28">
        <v>23509</v>
      </c>
      <c r="D28" t="s">
        <v>4</v>
      </c>
      <c r="E28">
        <v>13</v>
      </c>
      <c r="F28" s="2">
        <v>34.99</v>
      </c>
      <c r="G28" s="2">
        <v>7.73</v>
      </c>
      <c r="H28" s="2">
        <f t="shared" si="0"/>
        <v>462.6</v>
      </c>
      <c r="I28" s="2">
        <v>0.59</v>
      </c>
      <c r="J28" s="2">
        <f t="shared" si="1"/>
        <v>-6.0000000000000497E-2</v>
      </c>
      <c r="K28" s="2">
        <f t="shared" si="2"/>
        <v>-4.615384615384654E-3</v>
      </c>
    </row>
    <row r="29" spans="3:11" x14ac:dyDescent="0.25">
      <c r="C29">
        <v>23612</v>
      </c>
      <c r="D29" t="s">
        <v>4</v>
      </c>
      <c r="E29">
        <v>2</v>
      </c>
      <c r="F29" s="2">
        <v>17.98</v>
      </c>
      <c r="G29" s="2">
        <v>8.51</v>
      </c>
      <c r="H29" s="2">
        <f t="shared" si="0"/>
        <v>44.47</v>
      </c>
      <c r="I29" s="2">
        <v>0.4</v>
      </c>
      <c r="J29" s="2">
        <f t="shared" si="1"/>
        <v>-7.71</v>
      </c>
      <c r="K29" s="2">
        <f t="shared" si="2"/>
        <v>-3.855</v>
      </c>
    </row>
    <row r="30" spans="3:11" x14ac:dyDescent="0.25">
      <c r="C30">
        <v>23278</v>
      </c>
      <c r="D30" t="s">
        <v>7</v>
      </c>
      <c r="E30">
        <v>8</v>
      </c>
      <c r="F30" s="2">
        <v>125.99</v>
      </c>
      <c r="G30" s="2">
        <v>7.69</v>
      </c>
      <c r="H30" s="2">
        <f t="shared" si="0"/>
        <v>1015.61</v>
      </c>
      <c r="I30" s="2">
        <v>0.59</v>
      </c>
      <c r="J30" s="2">
        <f t="shared" si="1"/>
        <v>-2.9700000000000006</v>
      </c>
      <c r="K30" s="2">
        <f t="shared" si="2"/>
        <v>-0.37125000000000008</v>
      </c>
    </row>
    <row r="31" spans="3:11" x14ac:dyDescent="0.25">
      <c r="C31">
        <v>19355</v>
      </c>
      <c r="D31" t="s">
        <v>8</v>
      </c>
      <c r="E31">
        <v>22</v>
      </c>
      <c r="F31" s="2">
        <v>205.99</v>
      </c>
      <c r="G31" s="2">
        <v>8.99</v>
      </c>
      <c r="H31" s="2">
        <f t="shared" si="0"/>
        <v>4540.7700000000004</v>
      </c>
      <c r="I31" s="2">
        <v>0.56000000000000005</v>
      </c>
      <c r="J31" s="2">
        <f t="shared" si="1"/>
        <v>3.33</v>
      </c>
      <c r="K31" s="2">
        <f t="shared" si="2"/>
        <v>0.15136363636363637</v>
      </c>
    </row>
    <row r="32" spans="3:11" x14ac:dyDescent="0.25">
      <c r="C32">
        <v>23654</v>
      </c>
      <c r="D32" t="s">
        <v>5</v>
      </c>
      <c r="E32">
        <v>13</v>
      </c>
      <c r="F32" s="2">
        <v>4.24</v>
      </c>
      <c r="G32" s="2">
        <v>5.41</v>
      </c>
      <c r="H32" s="2">
        <f t="shared" si="0"/>
        <v>60.53</v>
      </c>
      <c r="I32" s="2">
        <v>0.35</v>
      </c>
      <c r="J32" s="2">
        <f t="shared" si="1"/>
        <v>-0.86000000000000032</v>
      </c>
      <c r="K32" s="2">
        <f t="shared" si="2"/>
        <v>-6.6153846153846174E-2</v>
      </c>
    </row>
    <row r="33" spans="3:11" x14ac:dyDescent="0.25">
      <c r="C33">
        <v>23655</v>
      </c>
      <c r="D33" t="s">
        <v>5</v>
      </c>
      <c r="E33">
        <v>18</v>
      </c>
      <c r="F33" s="2">
        <v>2.94</v>
      </c>
      <c r="G33" s="2">
        <v>0.7</v>
      </c>
      <c r="H33" s="2">
        <f t="shared" si="0"/>
        <v>53.620000000000005</v>
      </c>
      <c r="I33" s="2">
        <v>0.57999999999999996</v>
      </c>
      <c r="J33" s="2">
        <f t="shared" si="1"/>
        <v>9.74</v>
      </c>
      <c r="K33" s="2">
        <f t="shared" si="2"/>
        <v>0.5411111111111111</v>
      </c>
    </row>
    <row r="34" spans="3:11" x14ac:dyDescent="0.25">
      <c r="C34">
        <v>25933</v>
      </c>
      <c r="D34" t="s">
        <v>4</v>
      </c>
      <c r="E34">
        <v>6</v>
      </c>
      <c r="F34" s="2">
        <v>99.99</v>
      </c>
      <c r="G34" s="2">
        <v>19.989999999999998</v>
      </c>
      <c r="H34" s="2">
        <f t="shared" si="0"/>
        <v>619.92999999999995</v>
      </c>
      <c r="I34" s="2">
        <v>0.52</v>
      </c>
      <c r="J34" s="2">
        <f t="shared" si="1"/>
        <v>-16.869999999999997</v>
      </c>
      <c r="K34" s="2">
        <f t="shared" si="2"/>
        <v>-2.8116666666666661</v>
      </c>
    </row>
    <row r="35" spans="3:11" x14ac:dyDescent="0.25">
      <c r="C35">
        <v>20697</v>
      </c>
      <c r="D35" t="s">
        <v>7</v>
      </c>
      <c r="E35">
        <v>6</v>
      </c>
      <c r="F35" s="2">
        <v>115.99</v>
      </c>
      <c r="G35" s="2">
        <v>2.5</v>
      </c>
      <c r="H35" s="2">
        <f t="shared" si="0"/>
        <v>698.43999999999994</v>
      </c>
      <c r="I35" s="2">
        <v>0.56999999999999995</v>
      </c>
      <c r="J35" s="2">
        <f t="shared" si="1"/>
        <v>0.91999999999999993</v>
      </c>
      <c r="K35" s="2">
        <f t="shared" si="2"/>
        <v>0.15333333333333332</v>
      </c>
    </row>
    <row r="36" spans="3:11" x14ac:dyDescent="0.25">
      <c r="C36">
        <v>20698</v>
      </c>
      <c r="D36" t="s">
        <v>7</v>
      </c>
      <c r="E36">
        <v>1</v>
      </c>
      <c r="F36" s="2">
        <v>3502.14</v>
      </c>
      <c r="G36" s="2">
        <v>8.73</v>
      </c>
      <c r="H36" s="2">
        <f t="shared" si="0"/>
        <v>3510.87</v>
      </c>
      <c r="I36" s="2">
        <v>0.56999999999999995</v>
      </c>
      <c r="J36" s="2">
        <f t="shared" si="1"/>
        <v>-8.16</v>
      </c>
      <c r="K36" s="2">
        <f t="shared" si="2"/>
        <v>-8.16</v>
      </c>
    </row>
    <row r="37" spans="3:11" x14ac:dyDescent="0.25">
      <c r="C37">
        <v>22890</v>
      </c>
      <c r="D37" t="s">
        <v>4</v>
      </c>
      <c r="E37">
        <v>17</v>
      </c>
      <c r="F37" s="2">
        <v>175.99</v>
      </c>
      <c r="G37" s="2">
        <v>5.79</v>
      </c>
      <c r="H37" s="2">
        <f t="shared" si="0"/>
        <v>2997.62</v>
      </c>
      <c r="I37" s="2">
        <v>0.36</v>
      </c>
      <c r="J37" s="2">
        <f t="shared" si="1"/>
        <v>0.33000000000000007</v>
      </c>
      <c r="K37" s="2">
        <f t="shared" si="2"/>
        <v>1.9411764705882358E-2</v>
      </c>
    </row>
    <row r="38" spans="3:11" x14ac:dyDescent="0.25">
      <c r="C38">
        <v>25354</v>
      </c>
      <c r="D38" t="s">
        <v>4</v>
      </c>
      <c r="E38">
        <v>20</v>
      </c>
      <c r="F38" s="2">
        <v>155.06</v>
      </c>
      <c r="G38" s="2">
        <v>1.49</v>
      </c>
      <c r="H38" s="2">
        <f t="shared" si="0"/>
        <v>3102.6899999999996</v>
      </c>
      <c r="I38" s="2">
        <v>0.38</v>
      </c>
      <c r="J38" s="2">
        <f t="shared" si="1"/>
        <v>6.1099999999999994</v>
      </c>
      <c r="K38" s="2">
        <f t="shared" si="2"/>
        <v>0.30549999999999999</v>
      </c>
    </row>
    <row r="39" spans="3:11" x14ac:dyDescent="0.25">
      <c r="C39">
        <v>21017</v>
      </c>
      <c r="D39" t="s">
        <v>5</v>
      </c>
      <c r="E39">
        <v>17</v>
      </c>
      <c r="F39" s="2">
        <v>5.98</v>
      </c>
      <c r="G39" s="2">
        <v>0.7</v>
      </c>
      <c r="H39" s="2">
        <f t="shared" si="0"/>
        <v>102.36000000000001</v>
      </c>
      <c r="I39" s="2">
        <v>0.56000000000000005</v>
      </c>
      <c r="J39" s="2">
        <f t="shared" si="1"/>
        <v>8.8200000000000021</v>
      </c>
      <c r="K39" s="2">
        <f t="shared" si="2"/>
        <v>0.51882352941176479</v>
      </c>
    </row>
    <row r="40" spans="3:11" x14ac:dyDescent="0.25">
      <c r="C40">
        <v>21019</v>
      </c>
      <c r="D40" t="s">
        <v>5</v>
      </c>
      <c r="E40">
        <v>3</v>
      </c>
      <c r="F40" s="2">
        <v>29.14</v>
      </c>
      <c r="G40" s="2">
        <v>5.15</v>
      </c>
      <c r="H40" s="2">
        <f t="shared" si="0"/>
        <v>92.570000000000007</v>
      </c>
      <c r="I40" s="2">
        <v>0.36</v>
      </c>
      <c r="J40" s="2">
        <f t="shared" si="1"/>
        <v>-4.07</v>
      </c>
      <c r="K40" s="2">
        <f t="shared" si="2"/>
        <v>-1.3566666666666667</v>
      </c>
    </row>
    <row r="41" spans="3:11" x14ac:dyDescent="0.25">
      <c r="C41">
        <v>23274</v>
      </c>
      <c r="D41" t="s">
        <v>8</v>
      </c>
      <c r="E41">
        <v>17</v>
      </c>
      <c r="F41" s="2">
        <v>3.69</v>
      </c>
      <c r="G41" s="2">
        <v>4.8600000000000003</v>
      </c>
      <c r="H41" s="2">
        <f t="shared" si="0"/>
        <v>67.59</v>
      </c>
      <c r="I41" s="2">
        <v>0.38</v>
      </c>
      <c r="J41" s="2">
        <f t="shared" si="1"/>
        <v>1.5999999999999996</v>
      </c>
      <c r="K41" s="2">
        <f t="shared" si="2"/>
        <v>9.4117647058823514E-2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OMMAND">
                <anchor moveWithCells="1" sizeWithCells="1">
                  <from>
                    <xdr:col>7</xdr:col>
                    <xdr:colOff>28575</xdr:colOff>
                    <xdr:row>3</xdr:row>
                    <xdr:rowOff>9525</xdr:rowOff>
                  </from>
                  <to>
                    <xdr:col>8</xdr:col>
                    <xdr:colOff>1143000</xdr:colOff>
                    <xdr:row>6</xdr:row>
                    <xdr:rowOff>133350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3779-4C10-47A7-9B18-08045EE9CEDF}">
  <sheetPr codeName="Sheet2"/>
  <dimension ref="C2:K41"/>
  <sheetViews>
    <sheetView workbookViewId="0">
      <selection activeCell="M17" sqref="M17"/>
    </sheetView>
  </sheetViews>
  <sheetFormatPr defaultRowHeight="15" x14ac:dyDescent="0.25"/>
  <cols>
    <col min="3" max="3" width="9.28515625" customWidth="1"/>
    <col min="4" max="4" width="15.28515625" customWidth="1"/>
    <col min="5" max="5" width="18.42578125" customWidth="1"/>
    <col min="6" max="6" width="11.85546875" customWidth="1"/>
    <col min="7" max="7" width="15.140625" customWidth="1"/>
    <col min="8" max="8" width="18" bestFit="1" customWidth="1"/>
    <col min="9" max="9" width="24.140625" customWidth="1"/>
    <col min="11" max="11" width="9.7109375" customWidth="1"/>
  </cols>
  <sheetData>
    <row r="2" spans="3:11" x14ac:dyDescent="0.25">
      <c r="C2" s="1" t="s">
        <v>0</v>
      </c>
      <c r="I2" s="1" t="s">
        <v>18</v>
      </c>
    </row>
    <row r="3" spans="3:11" x14ac:dyDescent="0.25">
      <c r="C3" s="1" t="s">
        <v>1</v>
      </c>
    </row>
    <row r="4" spans="3:11" x14ac:dyDescent="0.25">
      <c r="C4" s="1" t="s">
        <v>15</v>
      </c>
    </row>
    <row r="5" spans="3:11" x14ac:dyDescent="0.25">
      <c r="C5" s="1" t="s">
        <v>16</v>
      </c>
    </row>
    <row r="6" spans="3:11" x14ac:dyDescent="0.25">
      <c r="C6" s="1" t="s">
        <v>17</v>
      </c>
    </row>
    <row r="8" spans="3:11" x14ac:dyDescent="0.25">
      <c r="C8" t="s">
        <v>2</v>
      </c>
      <c r="D8" t="s">
        <v>3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9</v>
      </c>
    </row>
    <row r="9" spans="3:11" x14ac:dyDescent="0.25">
      <c r="C9">
        <v>20847</v>
      </c>
      <c r="D9" t="s">
        <v>4</v>
      </c>
      <c r="E9">
        <v>4</v>
      </c>
      <c r="F9">
        <v>2.84</v>
      </c>
      <c r="G9">
        <v>0.93</v>
      </c>
      <c r="H9">
        <v>12.29</v>
      </c>
      <c r="I9">
        <v>0.54</v>
      </c>
      <c r="J9">
        <v>1.23</v>
      </c>
      <c r="K9" s="2"/>
    </row>
    <row r="10" spans="3:11" x14ac:dyDescent="0.25">
      <c r="C10">
        <v>20228</v>
      </c>
      <c r="D10" t="s">
        <v>5</v>
      </c>
      <c r="E10">
        <v>12</v>
      </c>
      <c r="F10" s="2">
        <v>500.98</v>
      </c>
      <c r="G10" s="2">
        <v>26</v>
      </c>
      <c r="H10" s="2"/>
      <c r="I10" s="2">
        <v>0.6</v>
      </c>
      <c r="J10" s="2"/>
      <c r="K10" s="2"/>
    </row>
    <row r="11" spans="3:11" x14ac:dyDescent="0.25">
      <c r="C11">
        <v>21776</v>
      </c>
      <c r="D11" t="s">
        <v>6</v>
      </c>
      <c r="E11">
        <v>22</v>
      </c>
      <c r="F11" s="2">
        <v>9.48</v>
      </c>
      <c r="G11" s="2">
        <v>7.29</v>
      </c>
      <c r="H11" s="2"/>
      <c r="I11" s="2">
        <v>0.45</v>
      </c>
      <c r="J11" s="2"/>
      <c r="K11" s="2"/>
    </row>
    <row r="12" spans="3:11" x14ac:dyDescent="0.25">
      <c r="C12">
        <v>24844</v>
      </c>
      <c r="D12" t="s">
        <v>7</v>
      </c>
      <c r="E12">
        <v>16</v>
      </c>
      <c r="F12" s="2">
        <v>78.69</v>
      </c>
      <c r="G12" s="2">
        <v>19.989999999999998</v>
      </c>
      <c r="H12" s="2"/>
      <c r="I12" s="2">
        <v>0.43</v>
      </c>
      <c r="J12" s="2"/>
      <c r="K12" s="2"/>
    </row>
    <row r="13" spans="3:11" x14ac:dyDescent="0.25">
      <c r="C13">
        <v>24846</v>
      </c>
      <c r="D13" t="s">
        <v>7</v>
      </c>
      <c r="E13">
        <v>7</v>
      </c>
      <c r="F13" s="2">
        <v>3.28</v>
      </c>
      <c r="G13" s="2">
        <v>2.31</v>
      </c>
      <c r="H13" s="2"/>
      <c r="I13" s="2">
        <v>0.56000000000000005</v>
      </c>
      <c r="J13" s="2"/>
      <c r="K13" s="2"/>
    </row>
    <row r="14" spans="3:11" x14ac:dyDescent="0.25">
      <c r="C14">
        <v>24847</v>
      </c>
      <c r="D14" t="s">
        <v>7</v>
      </c>
      <c r="E14">
        <v>4</v>
      </c>
      <c r="F14" s="2">
        <v>3.28</v>
      </c>
      <c r="G14" s="2">
        <v>4.2</v>
      </c>
      <c r="H14" s="2"/>
      <c r="I14" s="2">
        <v>0.56000000000000005</v>
      </c>
      <c r="J14" s="2"/>
      <c r="K14" s="2"/>
    </row>
    <row r="15" spans="3:11" x14ac:dyDescent="0.25">
      <c r="C15">
        <v>24848</v>
      </c>
      <c r="D15" t="s">
        <v>7</v>
      </c>
      <c r="E15">
        <v>4</v>
      </c>
      <c r="F15" s="2">
        <v>3.58</v>
      </c>
      <c r="G15" s="2">
        <v>1.63</v>
      </c>
      <c r="H15" s="2"/>
      <c r="I15" s="2">
        <v>0.36</v>
      </c>
      <c r="J15" s="2"/>
      <c r="K15" s="2"/>
    </row>
    <row r="16" spans="3:11" x14ac:dyDescent="0.25">
      <c r="C16">
        <v>18181</v>
      </c>
      <c r="D16" t="s">
        <v>6</v>
      </c>
      <c r="E16">
        <v>7</v>
      </c>
      <c r="F16" s="2">
        <v>4.42</v>
      </c>
      <c r="G16" s="2">
        <v>4.99</v>
      </c>
      <c r="H16" s="2"/>
      <c r="I16" s="2">
        <v>0.38</v>
      </c>
      <c r="J16" s="2"/>
      <c r="K16" s="2"/>
    </row>
    <row r="17" spans="3:11" x14ac:dyDescent="0.25">
      <c r="C17">
        <v>20925</v>
      </c>
      <c r="D17" t="s">
        <v>7</v>
      </c>
      <c r="E17">
        <v>10</v>
      </c>
      <c r="F17" s="2">
        <v>35.94</v>
      </c>
      <c r="G17" s="2">
        <v>6.66</v>
      </c>
      <c r="H17" s="2"/>
      <c r="I17" s="2">
        <v>0.4</v>
      </c>
      <c r="J17" s="2"/>
      <c r="K17" s="2"/>
    </row>
    <row r="18" spans="3:11" x14ac:dyDescent="0.25">
      <c r="C18">
        <v>26267</v>
      </c>
      <c r="D18" t="s">
        <v>4</v>
      </c>
      <c r="E18">
        <v>6</v>
      </c>
      <c r="F18" s="2">
        <v>2.98</v>
      </c>
      <c r="G18" s="2">
        <v>1.58</v>
      </c>
      <c r="H18" s="2"/>
      <c r="I18" s="2">
        <v>0.39</v>
      </c>
      <c r="J18" s="2"/>
      <c r="K18" s="2"/>
    </row>
    <row r="19" spans="3:11" x14ac:dyDescent="0.25">
      <c r="C19">
        <v>26268</v>
      </c>
      <c r="D19" t="s">
        <v>4</v>
      </c>
      <c r="E19">
        <v>10</v>
      </c>
      <c r="F19" s="2">
        <v>115.99</v>
      </c>
      <c r="G19" s="2">
        <v>2.5</v>
      </c>
      <c r="H19" s="2"/>
      <c r="I19" s="2">
        <v>0.55000000000000004</v>
      </c>
      <c r="J19" s="2"/>
      <c r="K19" s="2"/>
    </row>
    <row r="20" spans="3:11" x14ac:dyDescent="0.25">
      <c r="C20">
        <v>23890</v>
      </c>
      <c r="D20" t="s">
        <v>4</v>
      </c>
      <c r="E20">
        <v>17</v>
      </c>
      <c r="F20" s="2">
        <v>26.48</v>
      </c>
      <c r="G20" s="2">
        <v>6.93</v>
      </c>
      <c r="H20" s="2"/>
      <c r="I20" s="2">
        <v>0.49</v>
      </c>
      <c r="J20" s="2"/>
      <c r="K20" s="2"/>
    </row>
    <row r="21" spans="3:11" x14ac:dyDescent="0.25">
      <c r="C21">
        <v>24063</v>
      </c>
      <c r="D21" t="s">
        <v>5</v>
      </c>
      <c r="E21">
        <v>18</v>
      </c>
      <c r="F21" s="2">
        <v>12.99</v>
      </c>
      <c r="G21" s="2">
        <v>9.44</v>
      </c>
      <c r="H21" s="2"/>
      <c r="I21" s="2">
        <v>0.39</v>
      </c>
      <c r="J21" s="2"/>
      <c r="K21" s="2"/>
    </row>
    <row r="22" spans="3:11" x14ac:dyDescent="0.25">
      <c r="C22">
        <v>5890</v>
      </c>
      <c r="D22" t="s">
        <v>4</v>
      </c>
      <c r="E22">
        <v>70</v>
      </c>
      <c r="F22" s="2">
        <v>26.48</v>
      </c>
      <c r="G22" s="2">
        <v>6.93</v>
      </c>
      <c r="H22" s="2"/>
      <c r="I22" s="2">
        <v>0.49</v>
      </c>
      <c r="J22" s="2"/>
      <c r="K22" s="2"/>
    </row>
    <row r="23" spans="3:11" x14ac:dyDescent="0.25">
      <c r="C23">
        <v>6062</v>
      </c>
      <c r="D23" t="s">
        <v>5</v>
      </c>
      <c r="E23">
        <v>58</v>
      </c>
      <c r="F23" s="2">
        <v>5</v>
      </c>
      <c r="G23" s="2">
        <v>3.39</v>
      </c>
      <c r="H23" s="2"/>
      <c r="I23" s="2">
        <v>0.37</v>
      </c>
      <c r="J23" s="2"/>
      <c r="K23" s="2"/>
    </row>
    <row r="24" spans="3:11" x14ac:dyDescent="0.25">
      <c r="C24">
        <v>6063</v>
      </c>
      <c r="D24" t="s">
        <v>5</v>
      </c>
      <c r="E24">
        <v>71</v>
      </c>
      <c r="F24" s="2">
        <v>12.99</v>
      </c>
      <c r="G24" s="2">
        <v>9.44</v>
      </c>
      <c r="H24" s="2"/>
      <c r="I24" s="2">
        <v>0.39</v>
      </c>
      <c r="J24" s="2"/>
      <c r="K24" s="2"/>
    </row>
    <row r="25" spans="3:11" x14ac:dyDescent="0.25">
      <c r="C25">
        <v>20631</v>
      </c>
      <c r="D25" t="s">
        <v>4</v>
      </c>
      <c r="E25">
        <v>1</v>
      </c>
      <c r="F25" s="2">
        <v>55.48</v>
      </c>
      <c r="G25" s="2">
        <v>14.3</v>
      </c>
      <c r="H25" s="2"/>
      <c r="I25" s="2">
        <v>0.37</v>
      </c>
      <c r="J25" s="2"/>
      <c r="K25" s="2"/>
    </row>
    <row r="26" spans="3:11" x14ac:dyDescent="0.25">
      <c r="C26">
        <v>20632</v>
      </c>
      <c r="D26" t="s">
        <v>4</v>
      </c>
      <c r="E26">
        <v>1</v>
      </c>
      <c r="F26" s="2">
        <v>1.68</v>
      </c>
      <c r="G26" s="2">
        <v>1.57</v>
      </c>
      <c r="H26" s="2"/>
      <c r="I26" s="2">
        <v>0.59</v>
      </c>
      <c r="J26" s="2"/>
      <c r="K26" s="2"/>
    </row>
    <row r="27" spans="3:11" x14ac:dyDescent="0.25">
      <c r="C27">
        <v>23967</v>
      </c>
      <c r="D27" t="s">
        <v>5</v>
      </c>
      <c r="E27">
        <v>12</v>
      </c>
      <c r="F27" s="2">
        <v>4.1399999999999997</v>
      </c>
      <c r="G27" s="2">
        <v>6.6</v>
      </c>
      <c r="H27" s="2"/>
      <c r="I27" s="2">
        <v>0.49</v>
      </c>
      <c r="J27" s="2"/>
      <c r="K27" s="2"/>
    </row>
    <row r="28" spans="3:11" x14ac:dyDescent="0.25">
      <c r="C28">
        <v>23509</v>
      </c>
      <c r="D28" t="s">
        <v>4</v>
      </c>
      <c r="E28">
        <v>13</v>
      </c>
      <c r="F28" s="2">
        <v>34.99</v>
      </c>
      <c r="G28" s="2">
        <v>7.73</v>
      </c>
      <c r="H28" s="2"/>
      <c r="I28" s="2">
        <v>0.59</v>
      </c>
      <c r="J28" s="2"/>
      <c r="K28" s="2"/>
    </row>
    <row r="29" spans="3:11" x14ac:dyDescent="0.25">
      <c r="C29">
        <v>23612</v>
      </c>
      <c r="D29" t="s">
        <v>4</v>
      </c>
      <c r="E29">
        <v>2</v>
      </c>
      <c r="F29" s="2">
        <v>17.98</v>
      </c>
      <c r="G29" s="2">
        <v>8.51</v>
      </c>
      <c r="H29" s="2"/>
      <c r="I29" s="2">
        <v>0.4</v>
      </c>
      <c r="J29" s="2"/>
      <c r="K29" s="2"/>
    </row>
    <row r="30" spans="3:11" x14ac:dyDescent="0.25">
      <c r="C30">
        <v>23278</v>
      </c>
      <c r="D30" t="s">
        <v>7</v>
      </c>
      <c r="E30">
        <v>8</v>
      </c>
      <c r="F30" s="2">
        <v>125.99</v>
      </c>
      <c r="G30" s="2">
        <v>7.69</v>
      </c>
      <c r="H30" s="2"/>
      <c r="I30" s="2">
        <v>0.59</v>
      </c>
      <c r="J30" s="2"/>
      <c r="K30" s="2"/>
    </row>
    <row r="31" spans="3:11" x14ac:dyDescent="0.25">
      <c r="C31">
        <v>19355</v>
      </c>
      <c r="D31" t="s">
        <v>8</v>
      </c>
      <c r="E31">
        <v>22</v>
      </c>
      <c r="F31" s="2">
        <v>205.99</v>
      </c>
      <c r="G31" s="2">
        <v>8.99</v>
      </c>
      <c r="H31" s="2"/>
      <c r="I31" s="2">
        <v>0.56000000000000005</v>
      </c>
      <c r="J31" s="2"/>
      <c r="K31" s="2"/>
    </row>
    <row r="32" spans="3:11" x14ac:dyDescent="0.25">
      <c r="C32">
        <v>23654</v>
      </c>
      <c r="D32" t="s">
        <v>5</v>
      </c>
      <c r="E32">
        <v>13</v>
      </c>
      <c r="F32" s="2">
        <v>4.24</v>
      </c>
      <c r="G32" s="2">
        <v>5.41</v>
      </c>
      <c r="H32" s="2"/>
      <c r="I32" s="2">
        <v>0.35</v>
      </c>
      <c r="J32" s="2"/>
      <c r="K32" s="2"/>
    </row>
    <row r="33" spans="3:11" x14ac:dyDescent="0.25">
      <c r="C33">
        <v>23655</v>
      </c>
      <c r="D33" t="s">
        <v>5</v>
      </c>
      <c r="E33">
        <v>18</v>
      </c>
      <c r="F33" s="2">
        <v>2.94</v>
      </c>
      <c r="G33" s="2">
        <v>0.7</v>
      </c>
      <c r="H33" s="2"/>
      <c r="I33" s="2">
        <v>0.57999999999999996</v>
      </c>
      <c r="J33" s="2"/>
      <c r="K33" s="2"/>
    </row>
    <row r="34" spans="3:11" x14ac:dyDescent="0.25">
      <c r="C34">
        <v>25933</v>
      </c>
      <c r="D34" t="s">
        <v>4</v>
      </c>
      <c r="E34">
        <v>6</v>
      </c>
      <c r="F34" s="2">
        <v>99.99</v>
      </c>
      <c r="G34" s="2">
        <v>19.989999999999998</v>
      </c>
      <c r="H34" s="2"/>
      <c r="I34" s="2">
        <v>0.52</v>
      </c>
      <c r="J34" s="2"/>
      <c r="K34" s="2"/>
    </row>
    <row r="35" spans="3:11" x14ac:dyDescent="0.25">
      <c r="C35">
        <v>20697</v>
      </c>
      <c r="D35" t="s">
        <v>7</v>
      </c>
      <c r="E35">
        <v>6</v>
      </c>
      <c r="F35" s="2">
        <v>115.99</v>
      </c>
      <c r="G35" s="2">
        <v>2.5</v>
      </c>
      <c r="H35" s="2"/>
      <c r="I35" s="2">
        <v>0.56999999999999995</v>
      </c>
      <c r="J35" s="2"/>
      <c r="K35" s="2"/>
    </row>
    <row r="36" spans="3:11" x14ac:dyDescent="0.25">
      <c r="C36">
        <v>20698</v>
      </c>
      <c r="D36" t="s">
        <v>7</v>
      </c>
      <c r="E36">
        <v>1</v>
      </c>
      <c r="F36" s="2">
        <v>3502.14</v>
      </c>
      <c r="G36" s="2">
        <v>8.73</v>
      </c>
      <c r="H36" s="2"/>
      <c r="I36" s="2">
        <v>0.56999999999999995</v>
      </c>
      <c r="J36" s="2"/>
      <c r="K36" s="2"/>
    </row>
    <row r="37" spans="3:11" x14ac:dyDescent="0.25">
      <c r="C37">
        <v>22890</v>
      </c>
      <c r="D37" t="s">
        <v>4</v>
      </c>
      <c r="E37">
        <v>17</v>
      </c>
      <c r="F37" s="2">
        <v>175.99</v>
      </c>
      <c r="G37" s="2">
        <v>5.79</v>
      </c>
      <c r="H37" s="2"/>
      <c r="I37" s="2">
        <v>0.36</v>
      </c>
      <c r="J37" s="2"/>
      <c r="K37" s="2"/>
    </row>
    <row r="38" spans="3:11" x14ac:dyDescent="0.25">
      <c r="C38">
        <v>25354</v>
      </c>
      <c r="D38" t="s">
        <v>4</v>
      </c>
      <c r="E38">
        <v>20</v>
      </c>
      <c r="F38" s="2">
        <v>155.06</v>
      </c>
      <c r="G38" s="2">
        <v>1.49</v>
      </c>
      <c r="H38" s="2"/>
      <c r="I38" s="2">
        <v>0.38</v>
      </c>
      <c r="J38" s="2"/>
      <c r="K38" s="2"/>
    </row>
    <row r="39" spans="3:11" x14ac:dyDescent="0.25">
      <c r="C39">
        <v>21017</v>
      </c>
      <c r="D39" t="s">
        <v>5</v>
      </c>
      <c r="E39">
        <v>17</v>
      </c>
      <c r="F39" s="2">
        <v>5.98</v>
      </c>
      <c r="G39" s="2">
        <v>0.7</v>
      </c>
      <c r="H39" s="2"/>
      <c r="I39" s="2">
        <v>0.56000000000000005</v>
      </c>
      <c r="J39" s="2"/>
      <c r="K39" s="2"/>
    </row>
    <row r="40" spans="3:11" x14ac:dyDescent="0.25">
      <c r="C40">
        <v>21019</v>
      </c>
      <c r="D40" t="s">
        <v>5</v>
      </c>
      <c r="E40">
        <v>3</v>
      </c>
      <c r="F40" s="2">
        <v>29.14</v>
      </c>
      <c r="G40" s="2">
        <v>5.15</v>
      </c>
      <c r="H40" s="2"/>
      <c r="I40" s="2">
        <v>0.36</v>
      </c>
      <c r="J40" s="2"/>
      <c r="K40" s="2"/>
    </row>
    <row r="41" spans="3:11" x14ac:dyDescent="0.25">
      <c r="C41">
        <v>23274</v>
      </c>
      <c r="D41" t="s">
        <v>8</v>
      </c>
      <c r="E41">
        <v>17</v>
      </c>
      <c r="F41" s="2">
        <v>3.69</v>
      </c>
      <c r="G41" s="2">
        <v>4.8600000000000003</v>
      </c>
      <c r="H41" s="2"/>
      <c r="I41" s="2">
        <v>0.38</v>
      </c>
      <c r="J41" s="2"/>
      <c r="K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Copy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Uzzal</cp:lastModifiedBy>
  <dcterms:created xsi:type="dcterms:W3CDTF">2015-06-05T18:17:20Z</dcterms:created>
  <dcterms:modified xsi:type="dcterms:W3CDTF">2023-04-12T09:02:58Z</dcterms:modified>
</cp:coreProperties>
</file>