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ALEAF\Downloads\"/>
    </mc:Choice>
  </mc:AlternateContent>
  <bookViews>
    <workbookView xWindow="-120" yWindow="-120" windowWidth="29040" windowHeight="15720" firstSheet="1" activeTab="2"/>
  </bookViews>
  <sheets>
    <sheet name="Copyright" sheetId="5" state="hidden" r:id="rId1"/>
    <sheet name="Data Instructions" sheetId="26" r:id="rId2"/>
    <sheet name="Data" sheetId="10" r:id="rId3"/>
    <sheet name="pivot" sheetId="31" r:id="rId4"/>
    <sheet name="Sheet6" sheetId="32" r:id="rId5"/>
    <sheet name="AutoFit" sheetId="25" state="hidden" r:id="rId6"/>
    <sheet name="Remove Duplicates" sheetId="12" state="hidden" r:id="rId7"/>
    <sheet name="Trim Extra Spaces" sheetId="13" state="hidden" r:id="rId8"/>
    <sheet name="Eliminate Blank Cells" sheetId="14" state="hidden" r:id="rId9"/>
    <sheet name="Spell Check" sheetId="15" state="hidden" r:id="rId10"/>
    <sheet name="Data Validation" sheetId="18" state="hidden" r:id="rId11"/>
    <sheet name="Table" sheetId="19" state="hidden" r:id="rId12"/>
    <sheet name="IFERROR" sheetId="21" state="hidden" r:id="rId13"/>
    <sheet name="Number Format" sheetId="22" state="hidden" r:id="rId14"/>
    <sheet name="Find &amp; Replace" sheetId="23" state="hidden" r:id="rId15"/>
    <sheet name="More Resources" sheetId="1" state="hidden" r:id="rId16"/>
  </sheets>
  <calcPr calcId="162913"/>
  <pivotCaches>
    <pivotCache cacheId="18" r:id="rId17"/>
    <pivotCache cacheId="2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<sst xmlns="http://schemas.openxmlformats.org/spreadsheetml/2006/main" count="1503" uniqueCount="165">
  <si>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</si>
  <si>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</si>
  <si>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</si>
  <si>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</si>
  <si>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</si>
  <si>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</si>
  <si>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</si>
  <si>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</si>
  <si>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</si>
  <si>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</si>
  <si>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</si>
  <si>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</si>
  <si>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</si>
  <si>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</si>
  <si>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</si>
  <si>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</si>
  <si>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</si>
  <si>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</si>
  <si>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</si>
  <si>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</si>
  <si>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</si>
  <si>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</si>
  <si>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</si>
  <si>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</si>
  <si>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</si>
  <si>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</si>
  <si>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</si>
  <si>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</si>
  <si>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</si>
  <si>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</si>
  <si>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</si>
  <si>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</si>
  <si>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</si>
  <si>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</si>
  <si>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</si>
  <si>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</si>
  <si>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</si>
  <si>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</si>
  <si>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</si>
  <si>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</si>
  <si>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</si>
  <si>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</si>
  <si>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</si>
  <si>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</si>
  <si>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</si>
  <si>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</si>
  <si>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</si>
  <si>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</si>
  <si>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</si>
  <si>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</si>
  <si>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</si>
  <si>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</si>
  <si>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</si>
  <si>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</si>
  <si>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</si>
  <si>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</si>
  <si>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</si>
  <si>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</si>
  <si>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</si>
  <si>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</si>
  <si>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</si>
  <si>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</si>
  <si>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</si>
  <si>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</si>
  <si>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</si>
  <si>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</si>
  <si>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</si>
  <si>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</si>
  <si>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</si>
  <si>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</si>
  <si>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</si>
  <si>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</si>
  <si>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</si>
  <si>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</si>
  <si>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</si>
  <si>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</si>
  <si>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</si>
  <si>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</si>
  <si>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</si>
  <si>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</si>
  <si>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</si>
  <si>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</si>
  <si>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</si>
  <si>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</si>
  <si>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</si>
  <si>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</si>
  <si>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</si>
  <si>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</si>
  <si>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</si>
  <si>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</si>
  <si>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</si>
  <si>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</si>
  <si>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</si>
  <si>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</si>
  <si>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</si>
  <si>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</si>
  <si>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</si>
  <si>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</si>
  <si>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</si>
  <si>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</si>
  <si>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</si>
  <si>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</si>
  <si>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</si>
  <si>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</si>
  <si>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</si>
  <si>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</si>
  <si>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</si>
  <si>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</si>
  <si>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</si>
  <si>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</si>
  <si>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</si>
  <si>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</si>
  <si>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</si>
  <si>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</si>
  <si>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</si>
  <si>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</si>
  <si>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</si>
  <si>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</si>
  <si>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</si>
  <si>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</si>
  <si>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</si>
  <si>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</si>
  <si>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</si>
  <si>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</si>
  <si>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</si>
  <si>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</si>
  <si>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</si>
  <si>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</si>
  <si>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</si>
  <si>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</si>
  <si>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</si>
  <si>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</si>
  <si>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</si>
  <si>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</si>
  <si>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</si>
  <si>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</si>
  <si>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</si>
  <si>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</si>
  <si>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</si>
  <si>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</si>
  <si>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</si>
  <si>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</si>
  <si>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</si>
  <si>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</si>
  <si>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</si>
  <si>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</si>
  <si>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</si>
  <si>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</si>
  <si>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</si>
  <si>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</si>
  <si>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</si>
  <si>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</si>
  <si>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</si>
  <si>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</si>
  <si>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</si>
  <si>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</si>
  <si>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</si>
  <si>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</si>
  <si>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</si>
  <si>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</si>
  <si>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Row Labels</t>
  </si>
  <si>
    <t>(blank)</t>
  </si>
  <si>
    <t>Grand Total</t>
  </si>
  <si>
    <t>Sum of Quantity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</si>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</sst>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@*."/>
    <numFmt numFmtId="165" formatCode="@*_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9" fillId="4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90"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13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LEAF" refreshedDate="45728.479540972221" createdVersion="6" refreshedVersion="6" minRefreshableVersion="3" recordCount="32">
  <cacheSource type="worksheet">
    <worksheetSource ref="A1:H1048576" sheet="Data"/>
  </cacheSource>
  <cacheFields count="8">
    <cacheField name="Date" numFmtId="0">
      <sharedItems containsNonDate="0" containsDate="1" containsString="0" containsBlank="1" minDate="2021-01-31T00:00:00" maxDate="2023-05-01T00:00:00"/>
    </cacheField>
    <cacheField name="ID" numFmtId="0">
      <sharedItems containsString="0" containsBlank="1" containsNumber="1" containsInteger="1" minValue="1" maxValue="28"/>
    </cacheField>
    <cacheField name="Name" numFmtId="0">
      <sharedItems containsBlank="1"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5" maxValue="85"/>
    </cacheField>
    <cacheField name="Price Per Unit" numFmtId="0">
      <sharedItems containsString="0" containsBlank="1" containsNumber="1" minValue="10" maxValue="160" count="20">
        <n v="20"/>
        <n v="10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ALEAF" refreshedDate="45728.482593055553" createdVersion="6" refreshedVersion="6" minRefreshableVersion="3" recordCount="22">
  <cacheSource type="worksheet">
    <worksheetSource ref="A1:H23" sheet="Data"/>
  </cacheSource>
  <cacheFields count="8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d v="2021-01-31T00:00:00"/>
    <n v="1"/>
    <s v="John Smith   "/>
    <x v="0"/>
    <s v="Good"/>
    <s v="Magic Wand"/>
    <n v="10"/>
    <x v="0"/>
  </r>
  <r>
    <d v="2021-02-28T00:00:00"/>
    <n v="2"/>
    <s v="Jane Doe"/>
    <x v="1"/>
    <s v="Excelent"/>
    <s v="Unicorn Horn"/>
    <n v="15"/>
    <x v="1"/>
  </r>
  <r>
    <d v="2021-04-30T00:00:00"/>
    <n v="4"/>
    <s v="Anna   Belle"/>
    <x v="2"/>
    <s v="Average"/>
    <s v="Fairy Dust"/>
    <n v="25"/>
    <x v="1"/>
  </r>
  <r>
    <d v="2021-05-31T00:00:00"/>
    <n v="5"/>
    <s v="Chris P. Bacon"/>
    <x v="1"/>
    <s v="Good"/>
    <s v="Bacon Scented Candle"/>
    <n v="30"/>
    <x v="2"/>
  </r>
  <r>
    <d v="2021-07-31T00:00:00"/>
    <n v="7"/>
    <s v="Mary Jane"/>
    <x v="3"/>
    <s v="Poor"/>
    <s v="Potent Potion"/>
    <n v="35"/>
    <x v="1"/>
  </r>
  <r>
    <d v="2021-08-31T00:00:00"/>
    <n v="8"/>
    <s v="Bruce Wayne"/>
    <x v="2"/>
    <s v="Average"/>
    <s v="Bat Signal"/>
    <n v="40"/>
    <x v="3"/>
  </r>
  <r>
    <d v="2021-09-30T00:00:00"/>
    <n v="9"/>
    <s v="Clark Kent"/>
    <x v="1"/>
    <s v="Good"/>
    <s v="Glasses with X-ray Vision"/>
    <n v="45"/>
    <x v="4"/>
  </r>
  <r>
    <d v="2021-10-31T00:00:00"/>
    <n v="10"/>
    <s v="Diana Prince"/>
    <x v="0"/>
    <s v="Excelent"/>
    <s v="Lasso of Truth"/>
    <n v="50"/>
    <x v="5"/>
  </r>
  <r>
    <d v="2021-11-30T00:00:00"/>
    <n v="11"/>
    <s v="Tony Stark"/>
    <x v="3"/>
    <s v="Poor"/>
    <s v="Iron Man Suit"/>
    <n v="5"/>
    <x v="6"/>
  </r>
  <r>
    <d v="2021-12-31T00:00:00"/>
    <n v="12"/>
    <s v="Steve Rogers"/>
    <x v="2"/>
    <s v="Average"/>
    <s v="Captain America Shield"/>
    <n v="20"/>
    <x v="7"/>
  </r>
  <r>
    <d v="2022-02-28T00:00:00"/>
    <n v="14"/>
    <s v="Bruce Banner"/>
    <x v="4"/>
    <s v="Excelent"/>
    <s v="Gamma Radiation Serum"/>
    <n v="30"/>
    <x v="8"/>
  </r>
  <r>
    <d v="2022-03-31T00:00:00"/>
    <n v="15"/>
    <s v="Nick Fury"/>
    <x v="3"/>
    <s v="Poor"/>
    <s v="Eye Patch"/>
    <n v="35"/>
    <x v="9"/>
  </r>
  <r>
    <d v="2022-05-31T00:00:00"/>
    <n v="17"/>
    <s v="Peggy Carter"/>
    <x v="1"/>
    <s v="Good"/>
    <s v="Vintage Pistol"/>
    <n v="40"/>
    <x v="10"/>
  </r>
  <r>
    <d v="2022-06-30T00:00:00"/>
    <n v="18"/>
    <s v="Howard Stark"/>
    <x v="0"/>
    <s v="Excelent"/>
    <s v="Arc Reactor"/>
    <n v="45"/>
    <x v="11"/>
  </r>
  <r>
    <d v="2022-07-31T00:00:00"/>
    <n v="19"/>
    <s v="Hank Pym"/>
    <x v="3"/>
    <s v="Poor"/>
    <s v="Ant-Man Suit"/>
    <n v="50"/>
    <x v="12"/>
  </r>
  <r>
    <d v="2022-08-31T00:00:00"/>
    <n v="20"/>
    <s v="Janet van Dyne"/>
    <x v="2"/>
    <s v="Average"/>
    <s v="Wasp's Wings"/>
    <n v="55"/>
    <x v="13"/>
  </r>
  <r>
    <d v="2022-09-30T00:00:00"/>
    <n v="21"/>
    <s v="Kurt Busiek"/>
    <x v="1"/>
    <s v="Good"/>
    <s v="Comic Book"/>
    <n v="60"/>
    <x v="14"/>
  </r>
  <r>
    <d v="2022-11-30T00:00:00"/>
    <n v="23"/>
    <s v="Roger Stern"/>
    <x v="3"/>
    <s v="Poor"/>
    <s v="Notepads"/>
    <n v="65"/>
    <x v="15"/>
  </r>
  <r>
    <d v="2022-12-31T00:00:00"/>
    <n v="24"/>
    <s v="Tom DeFalco"/>
    <x v="2"/>
    <s v="Average"/>
    <s v="Pen Set"/>
    <n v="70"/>
    <x v="14"/>
  </r>
  <r>
    <d v="2023-01-31T00:00:00"/>
    <n v="25"/>
    <s v="Loki Laufeyson"/>
    <x v="5"/>
    <s v="Mischief"/>
    <s v="Trickster's Hat"/>
    <n v="75"/>
    <x v="16"/>
  </r>
  <r>
    <d v="2023-02-28T00:00:00"/>
    <n v="26"/>
    <s v="Thor Odinson"/>
    <x v="5"/>
    <s v="Worthy"/>
    <s v="Mjolnir"/>
    <n v="80"/>
    <x v="17"/>
  </r>
  <r>
    <d v="2023-04-30T00:00:00"/>
    <n v="28"/>
    <s v="Steve Rogers"/>
    <x v="2"/>
    <s v="Leader"/>
    <s v="Leadership Manual"/>
    <n v="85"/>
    <x v="18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  <r>
    <m/>
    <m/>
    <m/>
    <x v="4"/>
    <m/>
    <m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n v="10"/>
    <n v="20"/>
  </r>
  <r>
    <d v="2021-02-28T00:00:00"/>
    <n v="2"/>
    <s v="Jane Doe"/>
    <x v="1"/>
    <s v="Excelent"/>
    <s v="Unicorn Horn"/>
    <n v="15"/>
    <n v="10"/>
  </r>
  <r>
    <d v="2021-04-30T00:00:00"/>
    <n v="4"/>
    <s v="Anna   Belle"/>
    <x v="2"/>
    <s v="Average"/>
    <s v="Fairy Dust"/>
    <n v="25"/>
    <n v="10"/>
  </r>
  <r>
    <d v="2021-05-31T00:00:00"/>
    <n v="5"/>
    <s v="Chris P. Bacon"/>
    <x v="1"/>
    <s v="Good"/>
    <s v="Bacon Scented Candle"/>
    <n v="30"/>
    <n v="16.670000000000002"/>
  </r>
  <r>
    <d v="2021-07-31T00:00:00"/>
    <n v="7"/>
    <s v="Mary Jane"/>
    <x v="3"/>
    <s v="Poor"/>
    <s v="Potent Potion"/>
    <n v="35"/>
    <n v="10"/>
  </r>
  <r>
    <d v="2021-08-31T00:00:00"/>
    <n v="8"/>
    <s v="Bruce Wayne"/>
    <x v="2"/>
    <s v="Average"/>
    <s v="Bat Signal"/>
    <n v="40"/>
    <n v="15"/>
  </r>
  <r>
    <d v="2021-09-30T00:00:00"/>
    <n v="9"/>
    <s v="Clark Kent"/>
    <x v="1"/>
    <s v="Good"/>
    <s v="Glasses with X-ray Vision"/>
    <n v="45"/>
    <n v="12.22"/>
  </r>
  <r>
    <d v="2021-10-31T00:00:00"/>
    <n v="10"/>
    <s v="Diana Prince"/>
    <x v="0"/>
    <s v="Excelent"/>
    <s v="Lasso of Truth"/>
    <n v="50"/>
    <n v="14"/>
  </r>
  <r>
    <d v="2021-11-30T00:00:00"/>
    <n v="11"/>
    <s v="Tony Stark"/>
    <x v="3"/>
    <s v="Poor"/>
    <s v="Iron Man Suit"/>
    <n v="5"/>
    <n v="160"/>
  </r>
  <r>
    <d v="2021-12-31T00:00:00"/>
    <n v="12"/>
    <s v="Steve Rogers"/>
    <x v="2"/>
    <s v="Average"/>
    <s v="Captain America Shield"/>
    <n v="20"/>
    <n v="45"/>
  </r>
  <r>
    <d v="2022-02-28T00:00:00"/>
    <n v="14"/>
    <s v="Bruce Banner"/>
    <x v="4"/>
    <s v="Excelent"/>
    <s v="Gamma Radiation Serum"/>
    <n v="30"/>
    <n v="36.67"/>
  </r>
  <r>
    <d v="2022-03-31T00:00:00"/>
    <n v="15"/>
    <s v="Nick Fury"/>
    <x v="3"/>
    <s v="Poor"/>
    <s v="Eye Patch"/>
    <n v="35"/>
    <n v="34.29"/>
  </r>
  <r>
    <d v="2022-05-31T00:00:00"/>
    <n v="17"/>
    <s v="Peggy Carter"/>
    <x v="1"/>
    <s v="Good"/>
    <s v="Vintage Pistol"/>
    <n v="40"/>
    <n v="35"/>
  </r>
  <r>
    <d v="2022-06-30T00:00:00"/>
    <n v="18"/>
    <s v="Howard Stark"/>
    <x v="0"/>
    <s v="Excelent"/>
    <s v="Arc Reactor"/>
    <n v="45"/>
    <n v="33.33"/>
  </r>
  <r>
    <d v="2022-07-31T00:00:00"/>
    <n v="19"/>
    <s v="Hank Pym"/>
    <x v="3"/>
    <s v="Poor"/>
    <s v="Ant-Man Suit"/>
    <n v="50"/>
    <n v="32"/>
  </r>
  <r>
    <d v="2022-08-31T00:00:00"/>
    <n v="20"/>
    <s v="Janet van Dyne"/>
    <x v="2"/>
    <s v="Average"/>
    <s v="Wasp's Wings"/>
    <n v="55"/>
    <n v="30.91"/>
  </r>
  <r>
    <d v="2022-09-30T00:00:00"/>
    <n v="21"/>
    <s v="Kurt Busiek"/>
    <x v="1"/>
    <s v="Good"/>
    <s v="Comic Book"/>
    <n v="60"/>
    <n v="30"/>
  </r>
  <r>
    <d v="2022-11-30T00:00:00"/>
    <n v="23"/>
    <s v="Roger Stern"/>
    <x v="3"/>
    <s v="Poor"/>
    <s v="Notepads"/>
    <n v="65"/>
    <n v="30.77"/>
  </r>
  <r>
    <d v="2022-12-31T00:00:00"/>
    <n v="24"/>
    <s v="Tom DeFalco"/>
    <x v="2"/>
    <s v="Average"/>
    <s v="Pen Set"/>
    <n v="70"/>
    <n v="30"/>
  </r>
  <r>
    <d v="2023-01-31T00:00:00"/>
    <n v="25"/>
    <s v="Loki Laufeyson"/>
    <x v="5"/>
    <s v="Mischief"/>
    <s v="Trickster's Hat"/>
    <n v="75"/>
    <n v="29.33"/>
  </r>
  <r>
    <d v="2023-02-28T00:00:00"/>
    <n v="26"/>
    <s v="Thor Odinson"/>
    <x v="5"/>
    <s v="Worthy"/>
    <s v="Mjolnir"/>
    <n v="80"/>
    <n v="28.75"/>
  </r>
  <r>
    <d v="2023-04-30T00:00:00"/>
    <n v="28"/>
    <s v="Steve Rogers"/>
    <x v="2"/>
    <s v="Leader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4:M21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K8" firstHeaderRow="1" firstDataRow="1" firstDataCol="1"/>
  <pivotFields count="8">
    <pivotField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>
      <items count="21">
        <item x="1"/>
        <item x="4"/>
        <item x="5"/>
        <item x="3"/>
        <item x="2"/>
        <item x="0"/>
        <item x="17"/>
        <item x="16"/>
        <item x="18"/>
        <item x="14"/>
        <item x="15"/>
        <item x="13"/>
        <item x="12"/>
        <item x="11"/>
        <item x="9"/>
        <item x="10"/>
        <item x="8"/>
        <item x="7"/>
        <item x="6"/>
        <item x="1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Table9" displayName="Table9" ref="A1:H6" totalsRowShown="0">
  <autoFilter ref="A1:H6"/>
  <sortState ref="A2:H6">
    <sortCondition descending="1" ref="A1:A6"/>
  </sortState>
  <tableColumns count="8">
    <tableColumn id="1" name="Date" dataDxfId="0"/>
    <tableColumn id="2" name="ID"/>
    <tableColumn id="3" name="Name"/>
    <tableColumn id="4" name="Region"/>
    <tableColumn id="5" name="Rating"/>
    <tableColumn id="6" name="Product"/>
    <tableColumn id="7" name="Quantity"/>
    <tableColumn id="8" name="Price Per 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89" dataDxfId="88">
  <autoFilter ref="A2:H30"/>
  <tableColumns count="8">
    <tableColumn id="1" name="Date" totalsRowLabel="Total" dataDxfId="87" totalsRowDxfId="86"/>
    <tableColumn id="2" name="ID" dataDxfId="85" totalsRowDxfId="84"/>
    <tableColumn id="3" name="Name" dataDxfId="83" totalsRowDxfId="82"/>
    <tableColumn id="4" name="Region" dataDxfId="81" totalsRowDxfId="80"/>
    <tableColumn id="5" name="Rating" dataDxfId="79" totalsRowDxfId="78"/>
    <tableColumn id="6" name="Product" dataDxfId="77" totalsRowDxfId="76"/>
    <tableColumn id="7" name="Quantity" dataDxfId="75" totalsRowDxfId="74"/>
    <tableColumn id="8" name="Price Per Unit" totalsRowFunction="max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71" dataDxfId="70">
  <autoFilter ref="A2:I30"/>
  <tableColumns count="9">
    <tableColumn id="1" name="Date" totalsRowLabel="Total" dataDxfId="69" totalsRowDxfId="68"/>
    <tableColumn id="2" name="ID" dataDxfId="67" totalsRowDxfId="66"/>
    <tableColumn id="3" name="Name" dataDxfId="65" totalsRowDxfId="64"/>
    <tableColumn id="4" name="Region" dataDxfId="63" totalsRowDxfId="62"/>
    <tableColumn id="5" name="Rating" dataDxfId="61" totalsRowDxfId="60"/>
    <tableColumn id="6" name="Product" dataDxfId="59" totalsRowDxfId="58"/>
    <tableColumn id="7" name="Quantity" dataDxfId="57" totalsRowDxfId="56"/>
    <tableColumn id="8" name="Price Per Unit" totalsRowFunction="max" dataDxfId="55" totalsRowDxfId="54"/>
    <tableColumn id="9" name="Sales" totalsRowFunction="sum" dataDxfId="53" totalsRowDxfId="5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51" dataDxfId="50">
  <autoFilter ref="A2:I30"/>
  <tableColumns count="9">
    <tableColumn id="1" name="Date" totalsRowLabel="Total" dataDxfId="49" totalsRowDxfId="48"/>
    <tableColumn id="2" name="ID" dataDxfId="47" totalsRowDxfId="46"/>
    <tableColumn id="3" name="Name" dataDxfId="45" totalsRowDxfId="44"/>
    <tableColumn id="4" name="Region" dataDxfId="43" totalsRowDxfId="42"/>
    <tableColumn id="5" name="Rating" dataDxfId="41" totalsRowDxfId="40"/>
    <tableColumn id="6" name="Product" dataDxfId="39" totalsRowDxfId="38"/>
    <tableColumn id="7" name="Quantity" dataDxfId="37" totalsRowDxfId="36"/>
    <tableColumn id="8" name="Price Per Unit" totalsRowFunction="max" dataDxfId="35" totalsRowDxfId="34"/>
    <tableColumn id="9" name="Sales" totalsRowFunction="sum" dataDxfId="33" totalsRowDxfId="3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31" dataDxfId="30">
  <autoFilter ref="A2:I30"/>
  <tableColumns count="9">
    <tableColumn id="1" name="Date" totalsRowLabel="Total" dataDxfId="29" totalsRowDxfId="28"/>
    <tableColumn id="2" name="ID" dataDxfId="27" totalsRowDxfId="26"/>
    <tableColumn id="3" name="Name" dataDxfId="25" totalsRowDxfId="24"/>
    <tableColumn id="4" name="Region" dataDxfId="23" totalsRowDxfId="22"/>
    <tableColumn id="5" name="Rating" dataDxfId="21" totalsRowDxfId="20"/>
    <tableColumn id="6" name="Product" dataDxfId="19" totalsRowDxfId="18"/>
    <tableColumn id="7" name="Quantity" dataDxfId="17" totalsRowDxfId="16"/>
    <tableColumn id="8" name="Price Per Unit" totalsRowFunction="max" dataDxfId="15" totalsRowDxfId="14"/>
    <tableColumn id="9" name="Sales" totalsRowFunction="sum" dataDxfId="13" totalsRowDxfId="1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A4" workbookViewId="0">
      <selection activeCell="E21" sqref="E21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40" t="s">
        <v>148</v>
      </c>
    </row>
    <row r="3" spans="5:11">
      <c r="E3" s="41"/>
    </row>
    <row r="4" spans="5:11">
      <c r="E4" s="42" t="s">
        <v>149</v>
      </c>
    </row>
    <row r="5" spans="5:11" ht="29">
      <c r="E5" s="43" t="s">
        <v>150</v>
      </c>
    </row>
    <row r="6" spans="5:11">
      <c r="E6" s="41"/>
    </row>
    <row r="7" spans="5:11" ht="17.5">
      <c r="E7" s="44" t="s">
        <v>151</v>
      </c>
    </row>
    <row r="8" spans="5:11">
      <c r="E8" s="45"/>
    </row>
    <row r="9" spans="5:11" ht="29">
      <c r="E9" s="46" t="s">
        <v>152</v>
      </c>
    </row>
    <row r="10" spans="5:11" ht="29">
      <c r="E10" s="46" t="s">
        <v>153</v>
      </c>
      <c r="J10" s="38"/>
      <c r="K10" s="39"/>
    </row>
    <row r="11" spans="5:11" ht="29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7.5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D1" workbookViewId="0">
      <selection activeCell="M8" sqref="M8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11" max="11" width="12.36328125" bestFit="1" customWidth="1"/>
    <col min="12" max="12" width="16" bestFit="1" customWidth="1"/>
    <col min="13" max="13" width="20.08984375" customWidth="1"/>
  </cols>
  <sheetData>
    <row r="1" spans="1:13">
      <c r="A1" s="48" t="s">
        <v>9</v>
      </c>
      <c r="B1" s="48" t="s">
        <v>10</v>
      </c>
      <c r="C1" s="48" t="s">
        <v>11</v>
      </c>
      <c r="D1" s="48" t="s">
        <v>12</v>
      </c>
      <c r="E1" s="48" t="s">
        <v>13</v>
      </c>
      <c r="F1" s="48" t="s">
        <v>14</v>
      </c>
      <c r="G1" s="48" t="s">
        <v>15</v>
      </c>
      <c r="H1" s="48" t="s">
        <v>16</v>
      </c>
      <c r="K1" s="49" t="s">
        <v>160</v>
      </c>
    </row>
    <row r="2" spans="1:13" ht="10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K2" s="50" t="s">
        <v>75</v>
      </c>
    </row>
    <row r="3" spans="1:13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K3" s="50" t="s">
        <v>22</v>
      </c>
    </row>
    <row r="4" spans="1:13" ht="10" customHeight="1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K4" s="50" t="s">
        <v>18</v>
      </c>
    </row>
    <row r="5" spans="1:13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K5" s="50" t="s">
        <v>31</v>
      </c>
    </row>
    <row r="6" spans="1:13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K6" s="50" t="s">
        <v>26</v>
      </c>
    </row>
    <row r="7" spans="1:13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K7" s="50" t="s">
        <v>161</v>
      </c>
    </row>
    <row r="8" spans="1:13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K8" s="50" t="s">
        <v>162</v>
      </c>
    </row>
    <row r="9" spans="1:13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</row>
    <row r="10" spans="1:13" ht="10" customHeight="1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</row>
    <row r="11" spans="1:13" ht="10" customHeight="1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</row>
    <row r="12" spans="1:13" ht="20.149999999999999" customHeight="1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</row>
    <row r="13" spans="1:13" ht="20.149999999999999" customHeight="1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</row>
    <row r="14" spans="1:13" ht="20.149999999999999" customHeight="1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K14" s="49" t="s">
        <v>160</v>
      </c>
      <c r="L14" s="49" t="s">
        <v>163</v>
      </c>
      <c r="M14" t="s">
        <v>164</v>
      </c>
    </row>
    <row r="15" spans="1:13" ht="20.149999999999999" customHeight="1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K15" s="50" t="s">
        <v>75</v>
      </c>
      <c r="L15" s="51">
        <v>155</v>
      </c>
      <c r="M15" s="51">
        <v>58.08</v>
      </c>
    </row>
    <row r="16" spans="1:13" ht="20.149999999999999" customHeight="1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K16" s="50" t="s">
        <v>22</v>
      </c>
      <c r="L16" s="51">
        <v>190</v>
      </c>
      <c r="M16" s="51">
        <v>103.89</v>
      </c>
    </row>
    <row r="17" spans="1:13" ht="20.149999999999999" customHeight="1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K17" s="50" t="s">
        <v>18</v>
      </c>
      <c r="L17" s="51">
        <v>105</v>
      </c>
      <c r="M17" s="51">
        <v>67.33</v>
      </c>
    </row>
    <row r="18" spans="1:13" ht="20.149999999999999" customHeight="1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K18" s="50" t="s">
        <v>31</v>
      </c>
      <c r="L18" s="51">
        <v>295</v>
      </c>
      <c r="M18" s="51">
        <v>160.32</v>
      </c>
    </row>
    <row r="19" spans="1:13" ht="20.149999999999999" customHeight="1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K19" s="50" t="s">
        <v>26</v>
      </c>
      <c r="L19" s="51">
        <v>190</v>
      </c>
      <c r="M19" s="51">
        <v>267.06</v>
      </c>
    </row>
    <row r="20" spans="1:13" ht="20.149999999999999" customHeight="1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K20" s="50" t="s">
        <v>161</v>
      </c>
      <c r="L20" s="51">
        <v>30</v>
      </c>
      <c r="M20" s="51">
        <v>36.67</v>
      </c>
    </row>
    <row r="21" spans="1:13" ht="20.149999999999999" customHeight="1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K21" s="50" t="s">
        <v>162</v>
      </c>
      <c r="L21" s="51">
        <v>965</v>
      </c>
      <c r="M21" s="51">
        <v>693.35</v>
      </c>
    </row>
    <row r="22" spans="1:13" ht="20.149999999999999" customHeight="1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</row>
    <row r="23" spans="1:13" ht="20.149999999999999" customHeight="1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</row>
    <row r="24" spans="1:13" ht="20.149999999999999" customHeight="1"/>
    <row r="25" spans="1:13" ht="20.149999999999999" customHeight="1"/>
    <row r="26" spans="1:13" ht="20.149999999999999" customHeight="1"/>
    <row r="27" spans="1:13" ht="20.149999999999999" customHeight="1"/>
    <row r="28" spans="1:13" ht="20.149999999999999" customHeight="1"/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8" sqref="F8"/>
    </sheetView>
  </sheetViews>
  <sheetFormatPr defaultRowHeight="14.5"/>
  <cols>
    <col min="1" max="1" width="12.36328125" bestFit="1" customWidth="1"/>
    <col min="2" max="2" width="14.54296875" customWidth="1"/>
    <col min="3" max="3" width="18.6328125" customWidth="1"/>
    <col min="4" max="4" width="18.6328125" bestFit="1" customWidth="1"/>
  </cols>
  <sheetData>
    <row r="3" spans="1:3">
      <c r="A3" s="49" t="s">
        <v>160</v>
      </c>
      <c r="B3" t="s">
        <v>163</v>
      </c>
      <c r="C3" t="s">
        <v>164</v>
      </c>
    </row>
    <row r="4" spans="1:3">
      <c r="A4" s="50" t="s">
        <v>75</v>
      </c>
      <c r="B4" s="51">
        <v>155</v>
      </c>
      <c r="C4" s="51">
        <v>58.08</v>
      </c>
    </row>
    <row r="5" spans="1:3">
      <c r="A5" s="50" t="s">
        <v>22</v>
      </c>
      <c r="B5" s="51">
        <v>190</v>
      </c>
      <c r="C5" s="51">
        <v>103.89</v>
      </c>
    </row>
    <row r="6" spans="1:3">
      <c r="A6" s="50" t="s">
        <v>18</v>
      </c>
      <c r="B6" s="51">
        <v>105</v>
      </c>
      <c r="C6" s="51">
        <v>67.33</v>
      </c>
    </row>
    <row r="7" spans="1:3">
      <c r="A7" s="50" t="s">
        <v>31</v>
      </c>
      <c r="B7" s="51">
        <v>295</v>
      </c>
      <c r="C7" s="51">
        <v>160.32</v>
      </c>
    </row>
    <row r="8" spans="1:3">
      <c r="A8" s="50" t="s">
        <v>26</v>
      </c>
      <c r="B8" s="51">
        <v>190</v>
      </c>
      <c r="C8" s="51">
        <v>267.06</v>
      </c>
    </row>
    <row r="9" spans="1:3">
      <c r="A9" s="50" t="s">
        <v>161</v>
      </c>
      <c r="B9" s="51">
        <v>30</v>
      </c>
      <c r="C9" s="51">
        <v>36.67</v>
      </c>
    </row>
    <row r="10" spans="1:3">
      <c r="A10" s="50" t="s">
        <v>162</v>
      </c>
      <c r="B10" s="51">
        <v>965</v>
      </c>
      <c r="C10" s="51">
        <v>693.35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1" sqref="B11"/>
    </sheetView>
  </sheetViews>
  <sheetFormatPr defaultRowHeight="14.5"/>
  <cols>
    <col min="1" max="1" width="14.26953125" customWidth="1"/>
    <col min="6" max="6" width="9.453125" customWidth="1"/>
    <col min="7" max="7" width="10.1796875" customWidth="1"/>
    <col min="8" max="8" width="14.1796875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s="36">
        <v>44895</v>
      </c>
      <c r="B2">
        <v>23</v>
      </c>
      <c r="C2" t="s">
        <v>70</v>
      </c>
      <c r="D2" t="s">
        <v>26</v>
      </c>
      <c r="E2" t="s">
        <v>27</v>
      </c>
      <c r="F2" t="s">
        <v>71</v>
      </c>
      <c r="G2">
        <v>65</v>
      </c>
      <c r="H2">
        <v>30.77</v>
      </c>
    </row>
    <row r="3" spans="1:8">
      <c r="A3" s="36">
        <v>44773</v>
      </c>
      <c r="B3">
        <v>19</v>
      </c>
      <c r="C3" t="s">
        <v>62</v>
      </c>
      <c r="D3" t="s">
        <v>26</v>
      </c>
      <c r="E3" t="s">
        <v>27</v>
      </c>
      <c r="F3" t="s">
        <v>63</v>
      </c>
      <c r="G3">
        <v>50</v>
      </c>
      <c r="H3">
        <v>32</v>
      </c>
    </row>
    <row r="4" spans="1:8">
      <c r="A4" s="36">
        <v>44651</v>
      </c>
      <c r="B4">
        <v>15</v>
      </c>
      <c r="C4" t="s">
        <v>54</v>
      </c>
      <c r="D4" t="s">
        <v>26</v>
      </c>
      <c r="E4" t="s">
        <v>27</v>
      </c>
      <c r="F4" t="s">
        <v>55</v>
      </c>
      <c r="G4">
        <v>35</v>
      </c>
      <c r="H4">
        <v>34.29</v>
      </c>
    </row>
    <row r="5" spans="1:8">
      <c r="A5" s="36">
        <v>44530</v>
      </c>
      <c r="B5">
        <v>11</v>
      </c>
      <c r="C5" t="s">
        <v>46</v>
      </c>
      <c r="D5" t="s">
        <v>26</v>
      </c>
      <c r="E5" t="s">
        <v>27</v>
      </c>
      <c r="F5" t="s">
        <v>47</v>
      </c>
      <c r="G5">
        <v>5</v>
      </c>
      <c r="H5">
        <v>160</v>
      </c>
    </row>
    <row r="6" spans="1:8">
      <c r="A6" s="36">
        <v>44408</v>
      </c>
      <c r="B6">
        <v>7</v>
      </c>
      <c r="C6" t="s">
        <v>38</v>
      </c>
      <c r="D6" t="s">
        <v>26</v>
      </c>
      <c r="E6" t="s">
        <v>27</v>
      </c>
      <c r="F6" t="s">
        <v>39</v>
      </c>
      <c r="G6">
        <v>35</v>
      </c>
      <c r="H6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infopath/2007/PartnerControls"/>
    <ds:schemaRef ds:uri="04ec5a1a-e29c-407e-9660-cb4eaaff03ab"/>
    <ds:schemaRef ds:uri="http://purl.org/dc/terms/"/>
    <ds:schemaRef ds:uri="http://schemas.microsoft.com/office/2006/metadata/properties"/>
    <ds:schemaRef ds:uri="http://schemas.microsoft.com/office/2006/documentManagement/types"/>
    <ds:schemaRef ds:uri="98587d8b-32ff-4694-8d3a-6f66eb643b0d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Copyright</vt:lpstr>
      <vt:lpstr>Data Instructions</vt:lpstr>
      <vt:lpstr>Data</vt:lpstr>
      <vt:lpstr>pivot</vt:lpstr>
      <vt:lpstr>Sheet6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SEALEAF</cp:lastModifiedBy>
  <cp:revision/>
  <dcterms:created xsi:type="dcterms:W3CDTF">2019-12-23T04:48:23Z</dcterms:created>
  <dcterms:modified xsi:type="dcterms:W3CDTF">2025-03-12T10:55:11Z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