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j/Desktop/"/>
    </mc:Choice>
  </mc:AlternateContent>
  <xr:revisionPtr revIDLastSave="0" documentId="8_{12247192-71FF-7448-86D4-60208A941C37}" xr6:coauthVersionLast="47" xr6:coauthVersionMax="47" xr10:uidLastSave="{00000000-0000-0000-0000-000000000000}"/>
  <bookViews>
    <workbookView xWindow="0" yWindow="500" windowWidth="28800" windowHeight="16400" xr2:uid="{00000000-000D-0000-FFFF-FFFF00000000}"/>
  </bookViews>
  <sheets>
    <sheet name="Dashboard" sheetId="4" r:id="rId1"/>
    <sheet name="bike_buyers" sheetId="1" r:id="rId2"/>
    <sheet name="Working Sheet" sheetId="2" state="hidden" r:id="rId3"/>
    <sheet name="Pivot Tables" sheetId="3" state="hidden"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A3" i="4"/>
</calcChain>
</file>

<file path=xl/sharedStrings.xml><?xml version="1.0" encoding="utf-8"?>
<sst xmlns="http://schemas.openxmlformats.org/spreadsheetml/2006/main" count="16291" uniqueCount="52">
  <si>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</si>
  <si>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</si>
  <si>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</si>
  <si>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</si>
  <si>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</si>
  <si>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</si>
  <si>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</si>
  <si>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</si>
  <si>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</si>
  <si>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</si>
  <si>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</si>
  <si>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</si>
  <si>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</si>
  <si>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</si>
  <si>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</si>
  <si>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</si>
  <si>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</si>
  <si>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</si>
  <si>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</si>
  <si>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</si>
  <si>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</si>
  <si>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</si>
  <si>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</si>
  <si>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</si>
  <si>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</si>
  <si>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</si>
  <si>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</si>
  <si>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</si>
  <si>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</si>
  <si>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</si>
  <si>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</si>
  <si>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</si>
  <si>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</si>
  <si>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</si>
  <si>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</si>
  <si>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</si>
  <si>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</si>
  <si>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</si>
  <si>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</si>
  <si>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</si>
  <si>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</si>
  <si>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</si>
  <si>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</si>
  <si>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</si>
  <si>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</si>
  <si>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</si>
  <si>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</si>
  <si>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Bike Sales Dashboard</t>
  </si>
  <si>
    <t>Adolescent</t>
  </si>
  <si>
    <t>Middle Age</t>
  </si>
  <si>
    <t>Old Age</t>
  </si>
  <si>
    <t>Bikes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</si>
</sst>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0\ &quot;€&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opperplate Gothic Bold"/>
      <family val="5"/>
    </font>
    <font>
      <sz val="14"/>
      <color theme="1"/>
      <name val="Copperplate Gothic Bold"/>
      <family val="5"/>
    </font>
    <font>
      <b/>
      <sz val="24"/>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vertical="center"/>
    </xf>
    <xf numFmtId="0" fontId="20" fillId="0" borderId="0" xfId="0" applyFont="1" applyBorder="1" applyAlignment="1">
      <alignment horizontal="center" vertical="center"/>
    </xf>
    <xf numFmtId="0" fontId="0" fillId="0" borderId="0" xfId="0" applyBorder="1" applyAlignment="1">
      <alignment horizontal="center" vertical="center"/>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1" fillId="0" borderId="10" xfId="0" applyFont="1" applyBorder="1" applyAlignment="1">
      <alignment horizontal="center" vertical="center"/>
    </xf>
    <xf numFmtId="0" fontId="0" fillId="0" borderId="0" xfId="0" applyFont="1"/>
    <xf numFmtId="0" fontId="19" fillId="33" borderId="13"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0\ &quot;€&quot;"/>
    </dxf>
    <dxf>
      <numFmt numFmtId="166" formatCode="#,##0\ &quot;€&quot;"/>
    </dxf>
    <dxf>
      <numFmt numFmtId="166" formatCode="#,##0\ &quot;€&quot;"/>
    </dxf>
    <dxf>
      <numFmt numFmtId="166" formatCode="#,##0\ &quot;€&quot;"/>
    </dxf>
    <dxf>
      <numFmt numFmtId="166" formatCode="#,##0\ &quot;€&quot;"/>
    </dxf>
    <dxf>
      <numFmt numFmtId="166" formatCode="#,##0\ &quot;€&quot;"/>
    </dxf>
    <dxf>
      <numFmt numFmtId="166" formatCode="#,##0\ &quot;€&quot;"/>
    </dxf>
    <dxf>
      <numFmt numFmtId="166" formatCode="#,##0\ &quot;€&quot;"/>
    </dxf>
    <dxf>
      <numFmt numFmtId="166" formatCode="#,##0\ &quot;€&quot;"/>
    </dxf>
    <dxf>
      <numFmt numFmtId="166" formatCode="#,##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a:t>
            </a:r>
            <a:r>
              <a:rPr lang="en-GB" baseline="0"/>
              <a:t> based on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 "€"</c:formatCode>
                <c:ptCount val="2"/>
                <c:pt idx="0">
                  <c:v>53440</c:v>
                </c:pt>
                <c:pt idx="1">
                  <c:v>56208.178438661707</c:v>
                </c:pt>
              </c:numCache>
            </c:numRef>
          </c:val>
          <c:extLst>
            <c:ext xmlns:c16="http://schemas.microsoft.com/office/drawing/2014/chart" uri="{C3380CC4-5D6E-409C-BE32-E72D297353CC}">
              <c16:uniqueId val="{00000000-83C9-8E4F-BCFB-96FC2DBCBDC8}"/>
            </c:ext>
          </c:extLst>
        </c:ser>
        <c:ser>
          <c:idx val="1"/>
          <c:order val="1"/>
          <c:tx>
            <c:strRef>
              <c:f>'Pivot Tables'!$C$1:$C$2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 "€"</c:formatCode>
                <c:ptCount val="2"/>
                <c:pt idx="0">
                  <c:v>55774.058577405856</c:v>
                </c:pt>
                <c:pt idx="1">
                  <c:v>60123.966942148763</c:v>
                </c:pt>
              </c:numCache>
            </c:numRef>
          </c:val>
          <c:extLst>
            <c:ext xmlns:c16="http://schemas.microsoft.com/office/drawing/2014/chart" uri="{C3380CC4-5D6E-409C-BE32-E72D297353CC}">
              <c16:uniqueId val="{00000001-83C9-8E4F-BCFB-96FC2DBCBDC8}"/>
            </c:ext>
          </c:extLst>
        </c:ser>
        <c:dLbls>
          <c:dLblPos val="outEnd"/>
          <c:showLegendKey val="0"/>
          <c:showVal val="1"/>
          <c:showCatName val="0"/>
          <c:showSerName val="0"/>
          <c:showPercent val="0"/>
          <c:showBubbleSize val="0"/>
        </c:dLbls>
        <c:gapWidth val="100"/>
        <c:overlap val="-24"/>
        <c:axId val="1479278672"/>
        <c:axId val="1479281344"/>
      </c:barChart>
      <c:catAx>
        <c:axId val="1479278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79281344"/>
        <c:crosses val="autoZero"/>
        <c:auto val="1"/>
        <c:lblAlgn val="ctr"/>
        <c:lblOffset val="100"/>
        <c:noMultiLvlLbl val="0"/>
      </c:catAx>
      <c:valAx>
        <c:axId val="1479281344"/>
        <c:scaling>
          <c:orientation val="minMax"/>
        </c:scaling>
        <c:delete val="0"/>
        <c:axPos val="l"/>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792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Tables'!$B$81:$B$82</c:f>
              <c:strCache>
                <c:ptCount val="1"/>
                <c:pt idx="0">
                  <c:v>No</c:v>
                </c:pt>
              </c:strCache>
            </c:strRef>
          </c:tx>
          <c:dPt>
            <c:idx val="0"/>
            <c:bubble3D val="0"/>
            <c:spPr>
              <a:solidFill>
                <a:schemeClr val="accent2">
                  <a:shade val="76000"/>
                </a:schemeClr>
              </a:solidFill>
              <a:ln>
                <a:noFill/>
              </a:ln>
              <a:effectLst/>
            </c:spPr>
          </c:dPt>
          <c:dPt>
            <c:idx val="1"/>
            <c:bubble3D val="0"/>
            <c:spPr>
              <a:solidFill>
                <a:schemeClr val="accent2">
                  <a:tint val="77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Tables'!$A$83:$A$85</c:f>
              <c:strCache>
                <c:ptCount val="2"/>
                <c:pt idx="0">
                  <c:v>No</c:v>
                </c:pt>
                <c:pt idx="1">
                  <c:v>Yes</c:v>
                </c:pt>
              </c:strCache>
            </c:strRef>
          </c:cat>
          <c:val>
            <c:numRef>
              <c:f>'Pivot Tables'!$B$83:$B$85</c:f>
              <c:numCache>
                <c:formatCode>General</c:formatCode>
                <c:ptCount val="2"/>
                <c:pt idx="0">
                  <c:v>161</c:v>
                </c:pt>
                <c:pt idx="1">
                  <c:v>358</c:v>
                </c:pt>
              </c:numCache>
            </c:numRef>
          </c:val>
          <c:extLst>
            <c:ext xmlns:c16="http://schemas.microsoft.com/office/drawing/2014/chart" uri="{C3380CC4-5D6E-409C-BE32-E72D297353CC}">
              <c16:uniqueId val="{00000000-91CA-9949-90F8-146C054F6B7F}"/>
            </c:ext>
          </c:extLst>
        </c:ser>
        <c:ser>
          <c:idx val="1"/>
          <c:order val="1"/>
          <c:tx>
            <c:strRef>
              <c:f>'Pivot Tables'!$C$81:$C$82</c:f>
              <c:strCache>
                <c:ptCount val="1"/>
                <c:pt idx="0">
                  <c:v>Yes</c:v>
                </c:pt>
              </c:strCache>
            </c:strRef>
          </c:tx>
          <c:dPt>
            <c:idx val="0"/>
            <c:bubble3D val="0"/>
            <c:spPr>
              <a:solidFill>
                <a:schemeClr val="accent2">
                  <a:shade val="76000"/>
                </a:schemeClr>
              </a:solidFill>
              <a:ln>
                <a:noFill/>
              </a:ln>
              <a:effectLst/>
            </c:spPr>
          </c:dPt>
          <c:dPt>
            <c:idx val="1"/>
            <c:bubble3D val="0"/>
            <c:spPr>
              <a:solidFill>
                <a:schemeClr val="accent2">
                  <a:tint val="77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Tables'!$A$83:$A$85</c:f>
              <c:strCache>
                <c:ptCount val="2"/>
                <c:pt idx="0">
                  <c:v>No</c:v>
                </c:pt>
                <c:pt idx="1">
                  <c:v>Yes</c:v>
                </c:pt>
              </c:strCache>
            </c:strRef>
          </c:cat>
          <c:val>
            <c:numRef>
              <c:f>'Pivot Tables'!$C$83:$C$85</c:f>
              <c:numCache>
                <c:formatCode>General</c:formatCode>
                <c:ptCount val="2"/>
                <c:pt idx="0">
                  <c:v>156</c:v>
                </c:pt>
                <c:pt idx="1">
                  <c:v>325</c:v>
                </c:pt>
              </c:numCache>
            </c:numRef>
          </c:val>
          <c:extLst>
            <c:ext xmlns:c16="http://schemas.microsoft.com/office/drawing/2014/chart" uri="{C3380CC4-5D6E-409C-BE32-E72D297353CC}">
              <c16:uniqueId val="{00000001-91CA-9949-90F8-146C054F6B7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hade val="53000"/>
            </a:schemeClr>
          </a:solidFill>
          <a:ln>
            <a:noFill/>
          </a:ln>
          <a:effectLst/>
        </c:spPr>
      </c:pivotFmt>
      <c:pivotFmt>
        <c:idx val="4"/>
        <c:spPr>
          <a:solidFill>
            <a:schemeClr val="accent2">
              <a:shade val="76000"/>
            </a:schemeClr>
          </a:solidFill>
          <a:ln>
            <a:noFill/>
          </a:ln>
          <a:effectLst/>
        </c:spPr>
      </c:pivotFmt>
      <c:pivotFmt>
        <c:idx val="5"/>
        <c:spPr>
          <a:solidFill>
            <a:schemeClr val="accent2"/>
          </a:solidFill>
          <a:ln>
            <a:noFill/>
          </a:ln>
          <a:effectLst/>
        </c:spPr>
      </c:pivotFmt>
      <c:pivotFmt>
        <c:idx val="6"/>
        <c:spPr>
          <a:solidFill>
            <a:schemeClr val="accent2">
              <a:tint val="77000"/>
            </a:schemeClr>
          </a:solidFill>
          <a:ln>
            <a:noFill/>
          </a:ln>
          <a:effectLst/>
        </c:spPr>
      </c:pivotFmt>
      <c:pivotFmt>
        <c:idx val="7"/>
        <c:spPr>
          <a:solidFill>
            <a:schemeClr val="accent2">
              <a:tint val="54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53000"/>
            </a:schemeClr>
          </a:solidFill>
          <a:ln>
            <a:noFill/>
          </a:ln>
          <a:effectLst/>
        </c:spPr>
      </c:pivotFmt>
      <c:pivotFmt>
        <c:idx val="10"/>
        <c:spPr>
          <a:solidFill>
            <a:schemeClr val="accent2">
              <a:shade val="76000"/>
            </a:schemeClr>
          </a:solidFill>
          <a:ln>
            <a:noFill/>
          </a:ln>
          <a:effectLst/>
        </c:spPr>
      </c:pivotFmt>
      <c:pivotFmt>
        <c:idx val="11"/>
        <c:spPr>
          <a:solidFill>
            <a:schemeClr val="accent2"/>
          </a:solidFill>
          <a:ln>
            <a:noFill/>
          </a:ln>
          <a:effectLst/>
        </c:spPr>
      </c:pivotFmt>
      <c:pivotFmt>
        <c:idx val="12"/>
        <c:spPr>
          <a:solidFill>
            <a:schemeClr val="accent2">
              <a:tint val="77000"/>
            </a:schemeClr>
          </a:solidFill>
          <a:ln>
            <a:noFill/>
          </a:ln>
          <a:effectLst/>
        </c:spPr>
      </c:pivotFmt>
      <c:pivotFmt>
        <c:idx val="13"/>
        <c:spPr>
          <a:solidFill>
            <a:schemeClr val="accent2">
              <a:tint val="54000"/>
            </a:schemeClr>
          </a:solidFill>
          <a:ln>
            <a:noFill/>
          </a:ln>
          <a:effectLst/>
        </c:spPr>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hade val="53000"/>
            </a:schemeClr>
          </a:solidFill>
          <a:ln>
            <a:noFill/>
          </a:ln>
          <a:effectLst/>
        </c:spPr>
      </c:pivotFmt>
      <c:pivotFmt>
        <c:idx val="16"/>
        <c:spPr>
          <a:solidFill>
            <a:schemeClr val="accent2">
              <a:shade val="76000"/>
            </a:schemeClr>
          </a:solidFill>
          <a:ln>
            <a:noFill/>
          </a:ln>
          <a:effectLst/>
        </c:spPr>
      </c:pivotFmt>
      <c:pivotFmt>
        <c:idx val="17"/>
        <c:spPr>
          <a:solidFill>
            <a:schemeClr val="accent2"/>
          </a:solidFill>
          <a:ln>
            <a:noFill/>
          </a:ln>
          <a:effectLst/>
        </c:spPr>
      </c:pivotFmt>
      <c:pivotFmt>
        <c:idx val="18"/>
        <c:spPr>
          <a:solidFill>
            <a:schemeClr val="accent2">
              <a:tint val="77000"/>
            </a:schemeClr>
          </a:solidFill>
          <a:ln>
            <a:noFill/>
          </a:ln>
          <a:effectLst/>
        </c:spPr>
      </c:pivotFmt>
      <c:pivotFmt>
        <c:idx val="19"/>
        <c:spPr>
          <a:solidFill>
            <a:schemeClr val="accent2">
              <a:tint val="54000"/>
            </a:schemeClr>
          </a:solidFill>
          <a:ln>
            <a:noFill/>
          </a:ln>
          <a:effectLst/>
        </c:spPr>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53000"/>
            </a:schemeClr>
          </a:solidFill>
          <a:ln>
            <a:noFill/>
          </a:ln>
          <a:effectLst/>
        </c:spPr>
      </c:pivotFmt>
      <c:pivotFmt>
        <c:idx val="22"/>
        <c:spPr>
          <a:solidFill>
            <a:schemeClr val="accent2">
              <a:shade val="76000"/>
            </a:schemeClr>
          </a:solidFill>
          <a:ln>
            <a:noFill/>
          </a:ln>
          <a:effectLst/>
        </c:spPr>
      </c:pivotFmt>
      <c:pivotFmt>
        <c:idx val="23"/>
        <c:spPr>
          <a:solidFill>
            <a:schemeClr val="accent2"/>
          </a:solidFill>
          <a:ln>
            <a:noFill/>
          </a:ln>
          <a:effectLst/>
        </c:spPr>
      </c:pivotFmt>
      <c:pivotFmt>
        <c:idx val="24"/>
        <c:spPr>
          <a:solidFill>
            <a:schemeClr val="accent2">
              <a:tint val="77000"/>
            </a:schemeClr>
          </a:solidFill>
          <a:ln>
            <a:noFill/>
          </a:ln>
          <a:effectLst/>
        </c:spPr>
      </c:pivotFmt>
      <c:pivotFmt>
        <c:idx val="25"/>
        <c:spPr>
          <a:solidFill>
            <a:schemeClr val="accent2">
              <a:tint val="54000"/>
            </a:schemeClr>
          </a:solidFill>
          <a:ln>
            <a:noFill/>
          </a:ln>
          <a:effectLst/>
        </c:spPr>
      </c:pivotFmt>
    </c:pivotFmts>
    <c:plotArea>
      <c:layout/>
      <c:pieChart>
        <c:varyColors val="1"/>
        <c:ser>
          <c:idx val="0"/>
          <c:order val="0"/>
          <c:tx>
            <c:strRef>
              <c:f>'Pivot Tables'!$B$23:$B$24</c:f>
              <c:strCache>
                <c:ptCount val="1"/>
                <c:pt idx="0">
                  <c:v>No</c:v>
                </c:pt>
              </c:strCache>
            </c:strRef>
          </c:tx>
          <c:dPt>
            <c:idx val="0"/>
            <c:bubble3D val="0"/>
            <c:spPr>
              <a:solidFill>
                <a:schemeClr val="accent2">
                  <a:shade val="53000"/>
                </a:schemeClr>
              </a:solidFill>
              <a:ln>
                <a:noFill/>
              </a:ln>
              <a:effectLst/>
            </c:spPr>
            <c:extLst>
              <c:ext xmlns:c16="http://schemas.microsoft.com/office/drawing/2014/chart" uri="{C3380CC4-5D6E-409C-BE32-E72D297353CC}">
                <c16:uniqueId val="{00000001-2F43-E04D-9C91-6BBA828E43C0}"/>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2F43-E04D-9C91-6BBA828E43C0}"/>
              </c:ext>
            </c:extLst>
          </c:dPt>
          <c:dPt>
            <c:idx val="2"/>
            <c:bubble3D val="0"/>
            <c:spPr>
              <a:solidFill>
                <a:schemeClr val="accent2"/>
              </a:solidFill>
              <a:ln>
                <a:noFill/>
              </a:ln>
              <a:effectLst/>
            </c:spPr>
            <c:extLst>
              <c:ext xmlns:c16="http://schemas.microsoft.com/office/drawing/2014/chart" uri="{C3380CC4-5D6E-409C-BE32-E72D297353CC}">
                <c16:uniqueId val="{00000005-2F43-E04D-9C91-6BBA828E43C0}"/>
              </c:ext>
            </c:extLst>
          </c:dPt>
          <c:dPt>
            <c:idx val="3"/>
            <c:bubble3D val="0"/>
            <c:spPr>
              <a:solidFill>
                <a:schemeClr val="accent2">
                  <a:tint val="77000"/>
                </a:schemeClr>
              </a:solidFill>
              <a:ln>
                <a:noFill/>
              </a:ln>
              <a:effectLst/>
            </c:spPr>
            <c:extLst>
              <c:ext xmlns:c16="http://schemas.microsoft.com/office/drawing/2014/chart" uri="{C3380CC4-5D6E-409C-BE32-E72D297353CC}">
                <c16:uniqueId val="{00000007-2F43-E04D-9C91-6BBA828E43C0}"/>
              </c:ext>
            </c:extLst>
          </c:dPt>
          <c:dPt>
            <c:idx val="4"/>
            <c:bubble3D val="0"/>
            <c:spPr>
              <a:solidFill>
                <a:schemeClr val="accent2">
                  <a:tint val="54000"/>
                </a:schemeClr>
              </a:solidFill>
              <a:ln>
                <a:noFill/>
              </a:ln>
              <a:effectLst/>
            </c:spPr>
            <c:extLst>
              <c:ext xmlns:c16="http://schemas.microsoft.com/office/drawing/2014/chart" uri="{C3380CC4-5D6E-409C-BE32-E72D297353CC}">
                <c16:uniqueId val="{00000009-2F43-E04D-9C91-6BBA828E4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2F43-E04D-9C91-6BBA828E43C0}"/>
            </c:ext>
          </c:extLst>
        </c:ser>
        <c:ser>
          <c:idx val="1"/>
          <c:order val="1"/>
          <c:tx>
            <c:strRef>
              <c:f>'Pivot Tables'!$C$23:$C$24</c:f>
              <c:strCache>
                <c:ptCount val="1"/>
                <c:pt idx="0">
                  <c:v>Yes</c:v>
                </c:pt>
              </c:strCache>
            </c:strRef>
          </c:tx>
          <c:dPt>
            <c:idx val="0"/>
            <c:bubble3D val="0"/>
            <c:spPr>
              <a:solidFill>
                <a:schemeClr val="accent2">
                  <a:shade val="53000"/>
                </a:schemeClr>
              </a:solidFill>
              <a:ln>
                <a:noFill/>
              </a:ln>
              <a:effectLst/>
            </c:spPr>
            <c:extLst>
              <c:ext xmlns:c16="http://schemas.microsoft.com/office/drawing/2014/chart" uri="{C3380CC4-5D6E-409C-BE32-E72D297353CC}">
                <c16:uniqueId val="{0000000C-2F43-E04D-9C91-6BBA828E43C0}"/>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E-2F43-E04D-9C91-6BBA828E43C0}"/>
              </c:ext>
            </c:extLst>
          </c:dPt>
          <c:dPt>
            <c:idx val="2"/>
            <c:bubble3D val="0"/>
            <c:spPr>
              <a:solidFill>
                <a:schemeClr val="accent2"/>
              </a:solidFill>
              <a:ln>
                <a:noFill/>
              </a:ln>
              <a:effectLst/>
            </c:spPr>
            <c:extLst>
              <c:ext xmlns:c16="http://schemas.microsoft.com/office/drawing/2014/chart" uri="{C3380CC4-5D6E-409C-BE32-E72D297353CC}">
                <c16:uniqueId val="{00000010-2F43-E04D-9C91-6BBA828E43C0}"/>
              </c:ext>
            </c:extLst>
          </c:dPt>
          <c:dPt>
            <c:idx val="3"/>
            <c:bubble3D val="0"/>
            <c:spPr>
              <a:solidFill>
                <a:schemeClr val="accent2">
                  <a:tint val="77000"/>
                </a:schemeClr>
              </a:solidFill>
              <a:ln>
                <a:noFill/>
              </a:ln>
              <a:effectLst/>
            </c:spPr>
            <c:extLst>
              <c:ext xmlns:c16="http://schemas.microsoft.com/office/drawing/2014/chart" uri="{C3380CC4-5D6E-409C-BE32-E72D297353CC}">
                <c16:uniqueId val="{00000012-2F43-E04D-9C91-6BBA828E43C0}"/>
              </c:ext>
            </c:extLst>
          </c:dPt>
          <c:dPt>
            <c:idx val="4"/>
            <c:bubble3D val="0"/>
            <c:spPr>
              <a:solidFill>
                <a:schemeClr val="accent2">
                  <a:tint val="54000"/>
                </a:schemeClr>
              </a:solidFill>
              <a:ln>
                <a:noFill/>
              </a:ln>
              <a:effectLst/>
            </c:spPr>
            <c:extLst>
              <c:ext xmlns:c16="http://schemas.microsoft.com/office/drawing/2014/chart" uri="{C3380CC4-5D6E-409C-BE32-E72D297353CC}">
                <c16:uniqueId val="{00000014-2F43-E04D-9C91-6BBA828E4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2F43-E04D-9C91-6BBA828E43C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Tables'!$A$44:$A$47</c:f>
              <c:strCache>
                <c:ptCount val="3"/>
                <c:pt idx="0">
                  <c:v>Adolescent</c:v>
                </c:pt>
                <c:pt idx="1">
                  <c:v>Middle Age</c:v>
                </c:pt>
                <c:pt idx="2">
                  <c:v>Old Age</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7E-2040-98B8-0049F726AF37}"/>
            </c:ext>
          </c:extLst>
        </c:ser>
        <c:ser>
          <c:idx val="1"/>
          <c:order val="1"/>
          <c:tx>
            <c:strRef>
              <c:f>'Pivot Tables'!$C$42:$C$43</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Tables'!$A$44:$A$47</c:f>
              <c:strCache>
                <c:ptCount val="3"/>
                <c:pt idx="0">
                  <c:v>Adolescent</c:v>
                </c:pt>
                <c:pt idx="1">
                  <c:v>Middle Age</c:v>
                </c:pt>
                <c:pt idx="2">
                  <c:v>Old Age</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7E-2040-98B8-0049F726AF37}"/>
            </c:ext>
          </c:extLst>
        </c:ser>
        <c:dLbls>
          <c:showLegendKey val="0"/>
          <c:showVal val="0"/>
          <c:showCatName val="0"/>
          <c:showSerName val="0"/>
          <c:showPercent val="0"/>
          <c:showBubbleSize val="0"/>
        </c:dLbls>
        <c:marker val="1"/>
        <c:smooth val="0"/>
        <c:axId val="1519430608"/>
        <c:axId val="1490384416"/>
      </c:lineChart>
      <c:catAx>
        <c:axId val="15194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384416"/>
        <c:crosses val="autoZero"/>
        <c:auto val="1"/>
        <c:lblAlgn val="ctr"/>
        <c:lblOffset val="100"/>
        <c:noMultiLvlLbl val="0"/>
      </c:catAx>
      <c:valAx>
        <c:axId val="149038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94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Gender and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Married</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Tables'!$A$64:$A$66</c:f>
              <c:strCache>
                <c:ptCount val="2"/>
                <c:pt idx="0">
                  <c:v>Female</c:v>
                </c:pt>
                <c:pt idx="1">
                  <c:v>Male</c:v>
                </c:pt>
              </c:strCache>
            </c:strRef>
          </c:cat>
          <c:val>
            <c:numRef>
              <c:f>'Pivot Tables'!$B$64:$B$66</c:f>
              <c:numCache>
                <c:formatCode>General</c:formatCode>
                <c:ptCount val="2"/>
                <c:pt idx="0">
                  <c:v>239</c:v>
                </c:pt>
                <c:pt idx="1">
                  <c:v>299</c:v>
                </c:pt>
              </c:numCache>
            </c:numRef>
          </c:val>
          <c:extLst>
            <c:ext xmlns:c16="http://schemas.microsoft.com/office/drawing/2014/chart" uri="{C3380CC4-5D6E-409C-BE32-E72D297353CC}">
              <c16:uniqueId val="{00000000-238D-0344-89F1-4908D9B8455F}"/>
            </c:ext>
          </c:extLst>
        </c:ser>
        <c:ser>
          <c:idx val="1"/>
          <c:order val="1"/>
          <c:tx>
            <c:strRef>
              <c:f>'Pivot Tables'!$C$62:$C$63</c:f>
              <c:strCache>
                <c:ptCount val="1"/>
                <c:pt idx="0">
                  <c:v>Single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Tables'!$A$64:$A$66</c:f>
              <c:strCache>
                <c:ptCount val="2"/>
                <c:pt idx="0">
                  <c:v>Female</c:v>
                </c:pt>
                <c:pt idx="1">
                  <c:v>Male</c:v>
                </c:pt>
              </c:strCache>
            </c:strRef>
          </c:cat>
          <c:val>
            <c:numRef>
              <c:f>'Pivot Tables'!$C$64:$C$66</c:f>
              <c:numCache>
                <c:formatCode>General</c:formatCode>
                <c:ptCount val="2"/>
                <c:pt idx="0">
                  <c:v>250</c:v>
                </c:pt>
                <c:pt idx="1">
                  <c:v>212</c:v>
                </c:pt>
              </c:numCache>
            </c:numRef>
          </c:val>
          <c:extLst>
            <c:ext xmlns:c16="http://schemas.microsoft.com/office/drawing/2014/chart" uri="{C3380CC4-5D6E-409C-BE32-E72D297353CC}">
              <c16:uniqueId val="{00000003-238D-0344-89F1-4908D9B8455F}"/>
            </c:ext>
          </c:extLst>
        </c:ser>
        <c:dLbls>
          <c:dLblPos val="inEnd"/>
          <c:showLegendKey val="0"/>
          <c:showVal val="1"/>
          <c:showCatName val="0"/>
          <c:showSerName val="0"/>
          <c:showPercent val="0"/>
          <c:showBubbleSize val="0"/>
        </c:dLbls>
        <c:gapWidth val="100"/>
        <c:overlap val="-24"/>
        <c:axId val="1495943120"/>
        <c:axId val="1519476032"/>
      </c:barChart>
      <c:catAx>
        <c:axId val="1495943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519476032"/>
        <c:crosses val="autoZero"/>
        <c:auto val="1"/>
        <c:lblAlgn val="ctr"/>
        <c:lblOffset val="100"/>
        <c:noMultiLvlLbl val="0"/>
      </c:catAx>
      <c:valAx>
        <c:axId val="1519476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49594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s>
    <c:plotArea>
      <c:layout/>
      <c:pieChart>
        <c:varyColors val="1"/>
        <c:ser>
          <c:idx val="0"/>
          <c:order val="0"/>
          <c:tx>
            <c:strRef>
              <c:f>'Pivot Tables'!$B$81:$B$82</c:f>
              <c:strCache>
                <c:ptCount val="1"/>
                <c:pt idx="0">
                  <c:v>No</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EACB-6D4A-9EF5-5CFBDCF36C0B}"/>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EACB-6D4A-9EF5-5CFBDCF36C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Tables'!$A$83:$A$85</c:f>
              <c:strCache>
                <c:ptCount val="2"/>
                <c:pt idx="0">
                  <c:v>No</c:v>
                </c:pt>
                <c:pt idx="1">
                  <c:v>Yes</c:v>
                </c:pt>
              </c:strCache>
            </c:strRef>
          </c:cat>
          <c:val>
            <c:numRef>
              <c:f>'Pivot Tables'!$B$83:$B$85</c:f>
              <c:numCache>
                <c:formatCode>General</c:formatCode>
                <c:ptCount val="2"/>
                <c:pt idx="0">
                  <c:v>161</c:v>
                </c:pt>
                <c:pt idx="1">
                  <c:v>358</c:v>
                </c:pt>
              </c:numCache>
            </c:numRef>
          </c:val>
          <c:extLst>
            <c:ext xmlns:c16="http://schemas.microsoft.com/office/drawing/2014/chart" uri="{C3380CC4-5D6E-409C-BE32-E72D297353CC}">
              <c16:uniqueId val="{00000004-EACB-6D4A-9EF5-5CFBDCF36C0B}"/>
            </c:ext>
          </c:extLst>
        </c:ser>
        <c:ser>
          <c:idx val="1"/>
          <c:order val="1"/>
          <c:tx>
            <c:strRef>
              <c:f>'Pivot Tables'!$C$81:$C$82</c:f>
              <c:strCache>
                <c:ptCount val="1"/>
                <c:pt idx="0">
                  <c:v>Yes</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6-EACB-6D4A-9EF5-5CFBDCF36C0B}"/>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8-EACB-6D4A-9EF5-5CFBDCF36C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Tables'!$A$83:$A$85</c:f>
              <c:strCache>
                <c:ptCount val="2"/>
                <c:pt idx="0">
                  <c:v>No</c:v>
                </c:pt>
                <c:pt idx="1">
                  <c:v>Yes</c:v>
                </c:pt>
              </c:strCache>
            </c:strRef>
          </c:cat>
          <c:val>
            <c:numRef>
              <c:f>'Pivot Tables'!$C$83:$C$85</c:f>
              <c:numCache>
                <c:formatCode>General</c:formatCode>
                <c:ptCount val="2"/>
                <c:pt idx="0">
                  <c:v>156</c:v>
                </c:pt>
                <c:pt idx="1">
                  <c:v>325</c:v>
                </c:pt>
              </c:numCache>
            </c:numRef>
          </c:val>
          <c:extLst>
            <c:ext xmlns:c16="http://schemas.microsoft.com/office/drawing/2014/chart" uri="{C3380CC4-5D6E-409C-BE32-E72D297353CC}">
              <c16:uniqueId val="{00000009-EACB-6D4A-9EF5-5CFBDCF36C0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a:t>
            </a:r>
            <a:r>
              <a:rPr lang="en-GB" baseline="0"/>
              <a:t> based on Purchase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 "€"</c:formatCode>
                <c:ptCount val="2"/>
                <c:pt idx="0">
                  <c:v>53440</c:v>
                </c:pt>
                <c:pt idx="1">
                  <c:v>56208.178438661707</c:v>
                </c:pt>
              </c:numCache>
            </c:numRef>
          </c:val>
          <c:extLst>
            <c:ext xmlns:c16="http://schemas.microsoft.com/office/drawing/2014/chart" uri="{C3380CC4-5D6E-409C-BE32-E72D297353CC}">
              <c16:uniqueId val="{00000000-3A0F-0C4F-A0D3-B88BAA3104C9}"/>
            </c:ext>
          </c:extLst>
        </c:ser>
        <c:ser>
          <c:idx val="1"/>
          <c:order val="1"/>
          <c:tx>
            <c:strRef>
              <c:f>'Pivot Tables'!$C$1:$C$2</c:f>
              <c:strCache>
                <c:ptCount val="1"/>
                <c:pt idx="0">
                  <c:v>Yes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 "€"</c:formatCode>
                <c:ptCount val="2"/>
                <c:pt idx="0">
                  <c:v>55774.058577405856</c:v>
                </c:pt>
                <c:pt idx="1">
                  <c:v>60123.966942148763</c:v>
                </c:pt>
              </c:numCache>
            </c:numRef>
          </c:val>
          <c:extLst>
            <c:ext xmlns:c16="http://schemas.microsoft.com/office/drawing/2014/chart" uri="{C3380CC4-5D6E-409C-BE32-E72D297353CC}">
              <c16:uniqueId val="{00000001-3A0F-0C4F-A0D3-B88BAA3104C9}"/>
            </c:ext>
          </c:extLst>
        </c:ser>
        <c:dLbls>
          <c:dLblPos val="outEnd"/>
          <c:showLegendKey val="0"/>
          <c:showVal val="1"/>
          <c:showCatName val="0"/>
          <c:showSerName val="0"/>
          <c:showPercent val="0"/>
          <c:showBubbleSize val="0"/>
        </c:dLbls>
        <c:gapWidth val="100"/>
        <c:overlap val="-24"/>
        <c:axId val="1479278672"/>
        <c:axId val="1479281344"/>
      </c:barChart>
      <c:catAx>
        <c:axId val="1479278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79281344"/>
        <c:crosses val="autoZero"/>
        <c:auto val="1"/>
        <c:lblAlgn val="ctr"/>
        <c:lblOffset val="100"/>
        <c:noMultiLvlLbl val="0"/>
      </c:catAx>
      <c:valAx>
        <c:axId val="1479281344"/>
        <c:scaling>
          <c:orientation val="minMax"/>
        </c:scaling>
        <c:delete val="0"/>
        <c:axPos val="l"/>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792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Tables'!$B$23:$B$24</c:f>
              <c:strCache>
                <c:ptCount val="1"/>
                <c:pt idx="0">
                  <c:v>No</c:v>
                </c:pt>
              </c:strCache>
            </c:strRef>
          </c:tx>
          <c:dPt>
            <c:idx val="0"/>
            <c:bubble3D val="0"/>
            <c:spPr>
              <a:solidFill>
                <a:schemeClr val="accent2">
                  <a:shade val="53000"/>
                </a:schemeClr>
              </a:solidFill>
              <a:ln>
                <a:noFill/>
              </a:ln>
              <a:effectLst/>
            </c:spPr>
          </c:dPt>
          <c:dPt>
            <c:idx val="1"/>
            <c:bubble3D val="0"/>
            <c:spPr>
              <a:solidFill>
                <a:schemeClr val="accent2">
                  <a:shade val="76000"/>
                </a:schemeClr>
              </a:solidFill>
              <a:ln>
                <a:noFill/>
              </a:ln>
              <a:effectLst/>
            </c:spPr>
          </c:dPt>
          <c:dPt>
            <c:idx val="2"/>
            <c:bubble3D val="0"/>
            <c:spPr>
              <a:solidFill>
                <a:schemeClr val="accent2"/>
              </a:solidFill>
              <a:ln>
                <a:noFill/>
              </a:ln>
              <a:effectLst/>
            </c:spPr>
          </c:dPt>
          <c:dPt>
            <c:idx val="3"/>
            <c:bubble3D val="0"/>
            <c:spPr>
              <a:solidFill>
                <a:schemeClr val="accent2">
                  <a:tint val="77000"/>
                </a:schemeClr>
              </a:solidFill>
              <a:ln>
                <a:noFill/>
              </a:ln>
              <a:effectLst/>
            </c:spPr>
          </c:dPt>
          <c:dPt>
            <c:idx val="4"/>
            <c:bubble3D val="0"/>
            <c:spPr>
              <a:solidFill>
                <a:schemeClr val="accent2">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6E6-A74C-865D-49DF10674E7C}"/>
            </c:ext>
          </c:extLst>
        </c:ser>
        <c:ser>
          <c:idx val="1"/>
          <c:order val="1"/>
          <c:tx>
            <c:strRef>
              <c:f>'Pivot Tables'!$C$23:$C$24</c:f>
              <c:strCache>
                <c:ptCount val="1"/>
                <c:pt idx="0">
                  <c:v>Yes</c:v>
                </c:pt>
              </c:strCache>
            </c:strRef>
          </c:tx>
          <c:dPt>
            <c:idx val="0"/>
            <c:bubble3D val="0"/>
            <c:spPr>
              <a:solidFill>
                <a:schemeClr val="accent2">
                  <a:shade val="53000"/>
                </a:schemeClr>
              </a:solidFill>
              <a:ln>
                <a:noFill/>
              </a:ln>
              <a:effectLst/>
            </c:spPr>
          </c:dPt>
          <c:dPt>
            <c:idx val="1"/>
            <c:bubble3D val="0"/>
            <c:spPr>
              <a:solidFill>
                <a:schemeClr val="accent2">
                  <a:shade val="76000"/>
                </a:schemeClr>
              </a:solidFill>
              <a:ln>
                <a:noFill/>
              </a:ln>
              <a:effectLst/>
            </c:spPr>
          </c:dPt>
          <c:dPt>
            <c:idx val="2"/>
            <c:bubble3D val="0"/>
            <c:spPr>
              <a:solidFill>
                <a:schemeClr val="accent2"/>
              </a:solidFill>
              <a:ln>
                <a:noFill/>
              </a:ln>
              <a:effectLst/>
            </c:spPr>
          </c:dPt>
          <c:dPt>
            <c:idx val="3"/>
            <c:bubble3D val="0"/>
            <c:spPr>
              <a:solidFill>
                <a:schemeClr val="accent2">
                  <a:tint val="77000"/>
                </a:schemeClr>
              </a:solidFill>
              <a:ln>
                <a:noFill/>
              </a:ln>
              <a:effectLst/>
            </c:spPr>
          </c:dPt>
          <c:dPt>
            <c:idx val="4"/>
            <c:bubble3D val="0"/>
            <c:spPr>
              <a:solidFill>
                <a:schemeClr val="accent2">
                  <a:tint val="54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6E6-A74C-865D-49DF10674E7C}"/>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Tables'!$A$44:$A$47</c:f>
              <c:strCache>
                <c:ptCount val="3"/>
                <c:pt idx="0">
                  <c:v>Adolescent</c:v>
                </c:pt>
                <c:pt idx="1">
                  <c:v>Middle Age</c:v>
                </c:pt>
                <c:pt idx="2">
                  <c:v>Old Age</c:v>
                </c:pt>
              </c:strCache>
            </c:strRef>
          </c:cat>
          <c:val>
            <c:numRef>
              <c:f>'Pivot Tables'!$B$44:$B$47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949-1643-BE0F-8B908F9F073E}"/>
            </c:ext>
          </c:extLst>
        </c:ser>
        <c:ser>
          <c:idx val="1"/>
          <c:order val="1"/>
          <c:tx>
            <c:strRef>
              <c:f>'Pivot Tables'!$C$42:$C$43</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Tables'!$A$44:$A$47</c:f>
              <c:strCache>
                <c:ptCount val="3"/>
                <c:pt idx="0">
                  <c:v>Adolescent</c:v>
                </c:pt>
                <c:pt idx="1">
                  <c:v>Middle Age</c:v>
                </c:pt>
                <c:pt idx="2">
                  <c:v>Old Age</c:v>
                </c:pt>
              </c:strCache>
            </c:strRef>
          </c:cat>
          <c:val>
            <c:numRef>
              <c:f>'Pivot Tables'!$C$44:$C$47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949-1643-BE0F-8B908F9F073E}"/>
            </c:ext>
          </c:extLst>
        </c:ser>
        <c:dLbls>
          <c:showLegendKey val="0"/>
          <c:showVal val="0"/>
          <c:showCatName val="0"/>
          <c:showSerName val="0"/>
          <c:showPercent val="0"/>
          <c:showBubbleSize val="0"/>
        </c:dLbls>
        <c:marker val="1"/>
        <c:smooth val="0"/>
        <c:axId val="1519430608"/>
        <c:axId val="1490384416"/>
      </c:lineChart>
      <c:catAx>
        <c:axId val="15194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90384416"/>
        <c:crosses val="autoZero"/>
        <c:auto val="1"/>
        <c:lblAlgn val="ctr"/>
        <c:lblOffset val="100"/>
        <c:noMultiLvlLbl val="0"/>
      </c:catAx>
      <c:valAx>
        <c:axId val="149038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51943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Analysis.xlsx]Pivot Tables!PivotTable12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Gender and Marital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Married</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Tables'!$A$64:$A$66</c:f>
              <c:strCache>
                <c:ptCount val="2"/>
                <c:pt idx="0">
                  <c:v>Female</c:v>
                </c:pt>
                <c:pt idx="1">
                  <c:v>Male</c:v>
                </c:pt>
              </c:strCache>
            </c:strRef>
          </c:cat>
          <c:val>
            <c:numRef>
              <c:f>'Pivot Tables'!$B$64:$B$66</c:f>
              <c:numCache>
                <c:formatCode>General</c:formatCode>
                <c:ptCount val="2"/>
                <c:pt idx="0">
                  <c:v>239</c:v>
                </c:pt>
                <c:pt idx="1">
                  <c:v>299</c:v>
                </c:pt>
              </c:numCache>
            </c:numRef>
          </c:val>
          <c:extLst>
            <c:ext xmlns:c16="http://schemas.microsoft.com/office/drawing/2014/chart" uri="{C3380CC4-5D6E-409C-BE32-E72D297353CC}">
              <c16:uniqueId val="{00000000-4D23-D44B-95AF-AE5D94B30312}"/>
            </c:ext>
          </c:extLst>
        </c:ser>
        <c:ser>
          <c:idx val="1"/>
          <c:order val="1"/>
          <c:tx>
            <c:strRef>
              <c:f>'Pivot Tables'!$C$62:$C$63</c:f>
              <c:strCache>
                <c:ptCount val="1"/>
                <c:pt idx="0">
                  <c:v>Single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Tables'!$A$64:$A$66</c:f>
              <c:strCache>
                <c:ptCount val="2"/>
                <c:pt idx="0">
                  <c:v>Female</c:v>
                </c:pt>
                <c:pt idx="1">
                  <c:v>Male</c:v>
                </c:pt>
              </c:strCache>
            </c:strRef>
          </c:cat>
          <c:val>
            <c:numRef>
              <c:f>'Pivot Tables'!$C$64:$C$66</c:f>
              <c:numCache>
                <c:formatCode>General</c:formatCode>
                <c:ptCount val="2"/>
                <c:pt idx="0">
                  <c:v>250</c:v>
                </c:pt>
                <c:pt idx="1">
                  <c:v>212</c:v>
                </c:pt>
              </c:numCache>
            </c:numRef>
          </c:val>
          <c:extLst>
            <c:ext xmlns:c16="http://schemas.microsoft.com/office/drawing/2014/chart" uri="{C3380CC4-5D6E-409C-BE32-E72D297353CC}">
              <c16:uniqueId val="{00000006-4D23-D44B-95AF-AE5D94B30312}"/>
            </c:ext>
          </c:extLst>
        </c:ser>
        <c:dLbls>
          <c:dLblPos val="inEnd"/>
          <c:showLegendKey val="0"/>
          <c:showVal val="1"/>
          <c:showCatName val="0"/>
          <c:showSerName val="0"/>
          <c:showPercent val="0"/>
          <c:showBubbleSize val="0"/>
        </c:dLbls>
        <c:gapWidth val="100"/>
        <c:overlap val="-24"/>
        <c:axId val="1495943120"/>
        <c:axId val="1519476032"/>
      </c:barChart>
      <c:catAx>
        <c:axId val="1495943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519476032"/>
        <c:crosses val="autoZero"/>
        <c:auto val="1"/>
        <c:lblAlgn val="ctr"/>
        <c:lblOffset val="100"/>
        <c:noMultiLvlLbl val="0"/>
      </c:catAx>
      <c:valAx>
        <c:axId val="1519476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149594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38101</xdr:rowOff>
    </xdr:from>
    <xdr:to>
      <xdr:col>2</xdr:col>
      <xdr:colOff>0</xdr:colOff>
      <xdr:row>9</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D9A84B-840D-24C0-4BC9-9D06F2D089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1"/>
              <a:ext cx="16510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38101</xdr:rowOff>
    </xdr:from>
    <xdr:to>
      <xdr:col>2</xdr:col>
      <xdr:colOff>0</xdr:colOff>
      <xdr:row>33</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A34AD0E-AF33-140C-C96B-1C921D7FF7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00601"/>
              <a:ext cx="16510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50801</xdr:rowOff>
    </xdr:from>
    <xdr:to>
      <xdr:col>2</xdr:col>
      <xdr:colOff>0</xdr:colOff>
      <xdr:row>24</xdr:row>
      <xdr:rowOff>152401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5C1D7C55-48C8-AA59-D651-9AE3A7C3ADF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98801"/>
              <a:ext cx="16510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0</xdr:colOff>
      <xdr:row>16</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9B4AB01-5F78-2FC5-553A-538D521523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16510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5</xdr:row>
      <xdr:rowOff>50800</xdr:rowOff>
    </xdr:from>
    <xdr:to>
      <xdr:col>9</xdr:col>
      <xdr:colOff>0</xdr:colOff>
      <xdr:row>19</xdr:row>
      <xdr:rowOff>127000</xdr:rowOff>
    </xdr:to>
    <xdr:graphicFrame macro="">
      <xdr:nvGraphicFramePr>
        <xdr:cNvPr id="8" name="Chart 7">
          <a:extLst>
            <a:ext uri="{FF2B5EF4-FFF2-40B4-BE49-F238E27FC236}">
              <a16:creationId xmlns:a16="http://schemas.microsoft.com/office/drawing/2014/main" id="{C6E59570-9B8E-2F4F-B485-B71C94DA6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20</xdr:row>
      <xdr:rowOff>0</xdr:rowOff>
    </xdr:from>
    <xdr:to>
      <xdr:col>6</xdr:col>
      <xdr:colOff>699135</xdr:colOff>
      <xdr:row>33</xdr:row>
      <xdr:rowOff>127001</xdr:rowOff>
    </xdr:to>
    <xdr:graphicFrame macro="">
      <xdr:nvGraphicFramePr>
        <xdr:cNvPr id="10" name="Chart 9">
          <a:extLst>
            <a:ext uri="{FF2B5EF4-FFF2-40B4-BE49-F238E27FC236}">
              <a16:creationId xmlns:a16="http://schemas.microsoft.com/office/drawing/2014/main" id="{563F1839-93EF-5641-9F7B-0E83FA441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50800</xdr:rowOff>
    </xdr:from>
    <xdr:to>
      <xdr:col>16</xdr:col>
      <xdr:colOff>0</xdr:colOff>
      <xdr:row>19</xdr:row>
      <xdr:rowOff>127000</xdr:rowOff>
    </xdr:to>
    <xdr:graphicFrame macro="">
      <xdr:nvGraphicFramePr>
        <xdr:cNvPr id="11" name="Chart 10">
          <a:extLst>
            <a:ext uri="{FF2B5EF4-FFF2-40B4-BE49-F238E27FC236}">
              <a16:creationId xmlns:a16="http://schemas.microsoft.com/office/drawing/2014/main" id="{173FC3E6-0FD9-924A-89C9-FC7ED5DFF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800100</xdr:colOff>
      <xdr:row>20</xdr:row>
      <xdr:rowOff>12700</xdr:rowOff>
    </xdr:from>
    <xdr:to>
      <xdr:col>12</xdr:col>
      <xdr:colOff>303530</xdr:colOff>
      <xdr:row>33</xdr:row>
      <xdr:rowOff>127001</xdr:rowOff>
    </xdr:to>
    <xdr:graphicFrame macro="">
      <xdr:nvGraphicFramePr>
        <xdr:cNvPr id="12" name="Chart 11">
          <a:extLst>
            <a:ext uri="{FF2B5EF4-FFF2-40B4-BE49-F238E27FC236}">
              <a16:creationId xmlns:a16="http://schemas.microsoft.com/office/drawing/2014/main" id="{45B6CF18-C298-E44A-8466-C9B9FC2A2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405130</xdr:colOff>
      <xdr:row>20</xdr:row>
      <xdr:rowOff>12700</xdr:rowOff>
    </xdr:from>
    <xdr:to>
      <xdr:col>16</xdr:col>
      <xdr:colOff>0</xdr:colOff>
      <xdr:row>33</xdr:row>
      <xdr:rowOff>127001</xdr:rowOff>
    </xdr:to>
    <xdr:graphicFrame macro="">
      <xdr:nvGraphicFramePr>
        <xdr:cNvPr id="13" name="Chart 12">
          <a:extLst>
            <a:ext uri="{FF2B5EF4-FFF2-40B4-BE49-F238E27FC236}">
              <a16:creationId xmlns:a16="http://schemas.microsoft.com/office/drawing/2014/main" id="{2B5DACD9-9444-754B-9840-C97C26AA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635000</xdr:colOff>
      <xdr:row>0</xdr:row>
      <xdr:rowOff>101600</xdr:rowOff>
    </xdr:from>
    <xdr:to>
      <xdr:col>7</xdr:col>
      <xdr:colOff>241300</xdr:colOff>
      <xdr:row>14</xdr:row>
      <xdr:rowOff>177800</xdr:rowOff>
    </xdr:to>
    <xdr:graphicFrame macro="">
      <xdr:nvGraphicFramePr>
        <xdr:cNvPr id="2" name="Chart 1">
          <a:extLst>
            <a:ext uri="{FF2B5EF4-FFF2-40B4-BE49-F238E27FC236}">
              <a16:creationId xmlns:a16="http://schemas.microsoft.com/office/drawing/2014/main" id="{59214E29-C26F-6A0F-3081-202F33C06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17</xdr:row>
      <xdr:rowOff>63500</xdr:rowOff>
    </xdr:from>
    <xdr:to>
      <xdr:col>7</xdr:col>
      <xdr:colOff>342900</xdr:colOff>
      <xdr:row>31</xdr:row>
      <xdr:rowOff>139700</xdr:rowOff>
    </xdr:to>
    <xdr:graphicFrame macro="">
      <xdr:nvGraphicFramePr>
        <xdr:cNvPr id="3" name="Chart 2">
          <a:extLst>
            <a:ext uri="{FF2B5EF4-FFF2-40B4-BE49-F238E27FC236}">
              <a16:creationId xmlns:a16="http://schemas.microsoft.com/office/drawing/2014/main" id="{5DF791F6-D066-5AAB-A234-66528C115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863600</xdr:colOff>
      <xdr:row>35</xdr:row>
      <xdr:rowOff>63500</xdr:rowOff>
    </xdr:from>
    <xdr:to>
      <xdr:col>7</xdr:col>
      <xdr:colOff>469900</xdr:colOff>
      <xdr:row>49</xdr:row>
      <xdr:rowOff>139700</xdr:rowOff>
    </xdr:to>
    <xdr:graphicFrame macro="">
      <xdr:nvGraphicFramePr>
        <xdr:cNvPr id="4" name="Chart 3">
          <a:extLst>
            <a:ext uri="{FF2B5EF4-FFF2-40B4-BE49-F238E27FC236}">
              <a16:creationId xmlns:a16="http://schemas.microsoft.com/office/drawing/2014/main" id="{1B78C89C-F7D2-CFF3-29A3-C2B0A24D9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1041400</xdr:colOff>
      <xdr:row>55</xdr:row>
      <xdr:rowOff>127000</xdr:rowOff>
    </xdr:from>
    <xdr:to>
      <xdr:col>7</xdr:col>
      <xdr:colOff>647700</xdr:colOff>
      <xdr:row>70</xdr:row>
      <xdr:rowOff>12700</xdr:rowOff>
    </xdr:to>
    <xdr:graphicFrame macro="">
      <xdr:nvGraphicFramePr>
        <xdr:cNvPr id="5" name="Chart 4">
          <a:extLst>
            <a:ext uri="{FF2B5EF4-FFF2-40B4-BE49-F238E27FC236}">
              <a16:creationId xmlns:a16="http://schemas.microsoft.com/office/drawing/2014/main" id="{F338F8B2-CFBE-9AA5-13DA-77B8D6000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609600</xdr:colOff>
      <xdr:row>76</xdr:row>
      <xdr:rowOff>0</xdr:rowOff>
    </xdr:from>
    <xdr:to>
      <xdr:col>7</xdr:col>
      <xdr:colOff>215900</xdr:colOff>
      <xdr:row>90</xdr:row>
      <xdr:rowOff>76200</xdr:rowOff>
    </xdr:to>
    <xdr:graphicFrame macro="">
      <xdr:nvGraphicFramePr>
        <xdr:cNvPr id="6" name="Chart 5">
          <a:extLst>
            <a:ext uri="{FF2B5EF4-FFF2-40B4-BE49-F238E27FC236}">
              <a16:creationId xmlns:a16="http://schemas.microsoft.com/office/drawing/2014/main" id="{853738D6-A3F9-952D-5C48-D3DCFB0B6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0.916686805554" createdVersion="8" refreshedVersion="8" minRefreshableVersion="3" recordCount="1000" xr:uid="{DD4B6822-0D1E-D244-B969-240938E3CC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1141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0"/>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0"/>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0"/>
    <x v="1"/>
  </r>
  <r>
    <n v="12291"/>
    <x v="1"/>
    <x v="1"/>
    <x v="8"/>
    <n v="5"/>
    <x v="1"/>
    <x v="2"/>
    <x v="1"/>
    <n v="2"/>
    <x v="1"/>
    <x v="0"/>
    <n v="62"/>
    <x v="1"/>
    <x v="1"/>
  </r>
  <r>
    <n v="28380"/>
    <x v="1"/>
    <x v="0"/>
    <x v="4"/>
    <n v="5"/>
    <x v="3"/>
    <x v="3"/>
    <x v="1"/>
    <n v="2"/>
    <x v="0"/>
    <x v="0"/>
    <n v="41"/>
    <x v="0"/>
    <x v="0"/>
  </r>
  <r>
    <n v="17891"/>
    <x v="0"/>
    <x v="0"/>
    <x v="4"/>
    <n v="2"/>
    <x v="1"/>
    <x v="3"/>
    <x v="0"/>
    <n v="1"/>
    <x v="0"/>
    <x v="0"/>
    <n v="50"/>
    <x v="0"/>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0"/>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0"/>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0"/>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0"/>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0"/>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0"/>
    <x v="1"/>
  </r>
  <r>
    <n v="16514"/>
    <x v="1"/>
    <x v="1"/>
    <x v="4"/>
    <n v="0"/>
    <x v="1"/>
    <x v="3"/>
    <x v="0"/>
    <n v="1"/>
    <x v="3"/>
    <x v="1"/>
    <n v="26"/>
    <x v="2"/>
    <x v="1"/>
  </r>
  <r>
    <n v="17191"/>
    <x v="1"/>
    <x v="1"/>
    <x v="12"/>
    <n v="3"/>
    <x v="1"/>
    <x v="2"/>
    <x v="1"/>
    <n v="3"/>
    <x v="0"/>
    <x v="0"/>
    <n v="51"/>
    <x v="0"/>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0"/>
    <x v="1"/>
  </r>
  <r>
    <n v="27494"/>
    <x v="1"/>
    <x v="0"/>
    <x v="0"/>
    <n v="2"/>
    <x v="1"/>
    <x v="0"/>
    <x v="1"/>
    <n v="2"/>
    <x v="3"/>
    <x v="1"/>
    <n v="53"/>
    <x v="0"/>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0"/>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0"/>
    <x v="0"/>
  </r>
  <r>
    <n v="25605"/>
    <x v="1"/>
    <x v="0"/>
    <x v="6"/>
    <n v="2"/>
    <x v="1"/>
    <x v="3"/>
    <x v="1"/>
    <n v="1"/>
    <x v="0"/>
    <x v="0"/>
    <n v="54"/>
    <x v="0"/>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0"/>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0"/>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0"/>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0"/>
    <x v="1"/>
  </r>
  <r>
    <n v="25026"/>
    <x v="0"/>
    <x v="1"/>
    <x v="6"/>
    <n v="2"/>
    <x v="3"/>
    <x v="1"/>
    <x v="0"/>
    <n v="3"/>
    <x v="2"/>
    <x v="1"/>
    <n v="54"/>
    <x v="0"/>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0"/>
    <x v="1"/>
  </r>
  <r>
    <n v="18494"/>
    <x v="0"/>
    <x v="1"/>
    <x v="15"/>
    <n v="5"/>
    <x v="0"/>
    <x v="4"/>
    <x v="0"/>
    <n v="4"/>
    <x v="1"/>
    <x v="1"/>
    <n v="48"/>
    <x v="0"/>
    <x v="1"/>
  </r>
  <r>
    <n v="11249"/>
    <x v="0"/>
    <x v="0"/>
    <x v="12"/>
    <n v="3"/>
    <x v="1"/>
    <x v="2"/>
    <x v="0"/>
    <n v="3"/>
    <x v="0"/>
    <x v="0"/>
    <n v="51"/>
    <x v="0"/>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0"/>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0"/>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0"/>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0"/>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0"/>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0"/>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0"/>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0"/>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0"/>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0"/>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0"/>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0"/>
    <x v="1"/>
  </r>
  <r>
    <n v="25918"/>
    <x v="1"/>
    <x v="0"/>
    <x v="1"/>
    <n v="2"/>
    <x v="1"/>
    <x v="1"/>
    <x v="1"/>
    <n v="2"/>
    <x v="2"/>
    <x v="1"/>
    <n v="60"/>
    <x v="1"/>
    <x v="1"/>
  </r>
  <r>
    <n v="25752"/>
    <x v="1"/>
    <x v="0"/>
    <x v="6"/>
    <n v="2"/>
    <x v="1"/>
    <x v="3"/>
    <x v="1"/>
    <n v="1"/>
    <x v="0"/>
    <x v="0"/>
    <n v="53"/>
    <x v="0"/>
    <x v="1"/>
  </r>
  <r>
    <n v="17324"/>
    <x v="0"/>
    <x v="0"/>
    <x v="11"/>
    <n v="4"/>
    <x v="0"/>
    <x v="2"/>
    <x v="0"/>
    <n v="1"/>
    <x v="4"/>
    <x v="1"/>
    <n v="46"/>
    <x v="0"/>
    <x v="0"/>
  </r>
  <r>
    <n v="22918"/>
    <x v="1"/>
    <x v="1"/>
    <x v="2"/>
    <n v="5"/>
    <x v="4"/>
    <x v="4"/>
    <x v="0"/>
    <n v="3"/>
    <x v="0"/>
    <x v="1"/>
    <n v="50"/>
    <x v="0"/>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0"/>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0"/>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0"/>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0"/>
    <x v="1"/>
  </r>
  <r>
    <n v="25792"/>
    <x v="1"/>
    <x v="0"/>
    <x v="15"/>
    <n v="3"/>
    <x v="0"/>
    <x v="4"/>
    <x v="0"/>
    <n v="4"/>
    <x v="4"/>
    <x v="0"/>
    <n v="53"/>
    <x v="0"/>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0"/>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0"/>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0"/>
    <x v="1"/>
  </r>
  <r>
    <n v="18153"/>
    <x v="0"/>
    <x v="0"/>
    <x v="11"/>
    <n v="2"/>
    <x v="0"/>
    <x v="4"/>
    <x v="0"/>
    <n v="4"/>
    <x v="4"/>
    <x v="0"/>
    <n v="59"/>
    <x v="1"/>
    <x v="0"/>
  </r>
  <r>
    <n v="14547"/>
    <x v="0"/>
    <x v="1"/>
    <x v="4"/>
    <n v="2"/>
    <x v="1"/>
    <x v="3"/>
    <x v="0"/>
    <n v="0"/>
    <x v="3"/>
    <x v="0"/>
    <n v="51"/>
    <x v="0"/>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0"/>
    <x v="1"/>
  </r>
  <r>
    <n v="29447"/>
    <x v="1"/>
    <x v="0"/>
    <x v="4"/>
    <n v="2"/>
    <x v="0"/>
    <x v="1"/>
    <x v="1"/>
    <n v="1"/>
    <x v="1"/>
    <x v="0"/>
    <n v="68"/>
    <x v="1"/>
    <x v="0"/>
  </r>
  <r>
    <n v="19784"/>
    <x v="0"/>
    <x v="0"/>
    <x v="2"/>
    <n v="2"/>
    <x v="2"/>
    <x v="0"/>
    <x v="0"/>
    <n v="2"/>
    <x v="2"/>
    <x v="1"/>
    <n v="50"/>
    <x v="0"/>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0"/>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0"/>
    <x v="1"/>
  </r>
  <r>
    <n v="26385"/>
    <x v="1"/>
    <x v="1"/>
    <x v="7"/>
    <n v="3"/>
    <x v="2"/>
    <x v="2"/>
    <x v="1"/>
    <n v="4"/>
    <x v="2"/>
    <x v="0"/>
    <n v="50"/>
    <x v="0"/>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0"/>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0"/>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0"/>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0"/>
    <x v="0"/>
  </r>
  <r>
    <n v="25375"/>
    <x v="0"/>
    <x v="1"/>
    <x v="14"/>
    <n v="1"/>
    <x v="4"/>
    <x v="0"/>
    <x v="0"/>
    <n v="0"/>
    <x v="3"/>
    <x v="2"/>
    <n v="34"/>
    <x v="0"/>
    <x v="0"/>
  </r>
  <r>
    <n v="11143"/>
    <x v="0"/>
    <x v="1"/>
    <x v="0"/>
    <n v="0"/>
    <x v="2"/>
    <x v="0"/>
    <x v="0"/>
    <n v="2"/>
    <x v="2"/>
    <x v="2"/>
    <n v="29"/>
    <x v="2"/>
    <x v="0"/>
  </r>
  <r>
    <n v="25898"/>
    <x v="0"/>
    <x v="0"/>
    <x v="3"/>
    <n v="2"/>
    <x v="2"/>
    <x v="2"/>
    <x v="0"/>
    <n v="2"/>
    <x v="1"/>
    <x v="2"/>
    <n v="53"/>
    <x v="0"/>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0"/>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0"/>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0"/>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0"/>
    <x v="0"/>
  </r>
  <r>
    <n v="18935"/>
    <x v="0"/>
    <x v="0"/>
    <x v="12"/>
    <n v="0"/>
    <x v="4"/>
    <x v="4"/>
    <x v="0"/>
    <n v="3"/>
    <x v="3"/>
    <x v="2"/>
    <n v="40"/>
    <x v="0"/>
    <x v="0"/>
  </r>
  <r>
    <n v="16871"/>
    <x v="0"/>
    <x v="0"/>
    <x v="8"/>
    <n v="2"/>
    <x v="2"/>
    <x v="2"/>
    <x v="0"/>
    <n v="1"/>
    <x v="4"/>
    <x v="2"/>
    <n v="51"/>
    <x v="0"/>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0"/>
    <x v="1"/>
  </r>
  <r>
    <n v="20000"/>
    <x v="0"/>
    <x v="1"/>
    <x v="10"/>
    <n v="1"/>
    <x v="4"/>
    <x v="2"/>
    <x v="0"/>
    <n v="0"/>
    <x v="0"/>
    <x v="2"/>
    <n v="35"/>
    <x v="0"/>
    <x v="1"/>
  </r>
  <r>
    <n v="25261"/>
    <x v="0"/>
    <x v="1"/>
    <x v="0"/>
    <n v="0"/>
    <x v="2"/>
    <x v="0"/>
    <x v="0"/>
    <n v="2"/>
    <x v="2"/>
    <x v="2"/>
    <n v="27"/>
    <x v="2"/>
    <x v="0"/>
  </r>
  <r>
    <n v="17458"/>
    <x v="1"/>
    <x v="1"/>
    <x v="3"/>
    <n v="3"/>
    <x v="2"/>
    <x v="2"/>
    <x v="0"/>
    <n v="0"/>
    <x v="2"/>
    <x v="2"/>
    <n v="52"/>
    <x v="0"/>
    <x v="1"/>
  </r>
  <r>
    <n v="11644"/>
    <x v="1"/>
    <x v="1"/>
    <x v="0"/>
    <n v="2"/>
    <x v="0"/>
    <x v="0"/>
    <x v="0"/>
    <n v="0"/>
    <x v="1"/>
    <x v="2"/>
    <n v="36"/>
    <x v="0"/>
    <x v="0"/>
  </r>
  <r>
    <n v="16145"/>
    <x v="1"/>
    <x v="0"/>
    <x v="3"/>
    <n v="5"/>
    <x v="4"/>
    <x v="2"/>
    <x v="0"/>
    <n v="3"/>
    <x v="4"/>
    <x v="2"/>
    <n v="46"/>
    <x v="0"/>
    <x v="1"/>
  </r>
  <r>
    <n v="16890"/>
    <x v="0"/>
    <x v="1"/>
    <x v="10"/>
    <n v="3"/>
    <x v="3"/>
    <x v="0"/>
    <x v="0"/>
    <n v="2"/>
    <x v="2"/>
    <x v="2"/>
    <n v="52"/>
    <x v="0"/>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0"/>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0"/>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0"/>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0"/>
    <x v="1"/>
  </r>
  <r>
    <n v="12774"/>
    <x v="0"/>
    <x v="0"/>
    <x v="0"/>
    <n v="1"/>
    <x v="1"/>
    <x v="1"/>
    <x v="0"/>
    <n v="1"/>
    <x v="3"/>
    <x v="2"/>
    <n v="51"/>
    <x v="0"/>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0"/>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0"/>
    <x v="0"/>
  </r>
  <r>
    <n v="27261"/>
    <x v="0"/>
    <x v="1"/>
    <x v="0"/>
    <n v="1"/>
    <x v="0"/>
    <x v="0"/>
    <x v="1"/>
    <n v="1"/>
    <x v="0"/>
    <x v="2"/>
    <n v="36"/>
    <x v="0"/>
    <x v="1"/>
  </r>
  <r>
    <n v="18649"/>
    <x v="1"/>
    <x v="1"/>
    <x v="1"/>
    <n v="1"/>
    <x v="2"/>
    <x v="1"/>
    <x v="0"/>
    <n v="2"/>
    <x v="3"/>
    <x v="2"/>
    <n v="51"/>
    <x v="0"/>
    <x v="1"/>
  </r>
  <r>
    <n v="21714"/>
    <x v="1"/>
    <x v="0"/>
    <x v="2"/>
    <n v="5"/>
    <x v="4"/>
    <x v="0"/>
    <x v="1"/>
    <n v="0"/>
    <x v="0"/>
    <x v="2"/>
    <n v="47"/>
    <x v="0"/>
    <x v="0"/>
  </r>
  <r>
    <n v="23217"/>
    <x v="1"/>
    <x v="0"/>
    <x v="10"/>
    <n v="3"/>
    <x v="4"/>
    <x v="2"/>
    <x v="0"/>
    <n v="0"/>
    <x v="1"/>
    <x v="2"/>
    <n v="43"/>
    <x v="0"/>
    <x v="1"/>
  </r>
  <r>
    <n v="23797"/>
    <x v="1"/>
    <x v="1"/>
    <x v="6"/>
    <n v="3"/>
    <x v="3"/>
    <x v="1"/>
    <x v="1"/>
    <n v="2"/>
    <x v="0"/>
    <x v="2"/>
    <n v="50"/>
    <x v="0"/>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0"/>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0"/>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0"/>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0"/>
    <x v="0"/>
  </r>
  <r>
    <n v="18363"/>
    <x v="0"/>
    <x v="1"/>
    <x v="0"/>
    <n v="0"/>
    <x v="2"/>
    <x v="0"/>
    <x v="0"/>
    <n v="2"/>
    <x v="2"/>
    <x v="2"/>
    <n v="28"/>
    <x v="2"/>
    <x v="1"/>
  </r>
  <r>
    <n v="23256"/>
    <x v="1"/>
    <x v="1"/>
    <x v="1"/>
    <n v="1"/>
    <x v="2"/>
    <x v="1"/>
    <x v="1"/>
    <n v="1"/>
    <x v="2"/>
    <x v="2"/>
    <n v="52"/>
    <x v="0"/>
    <x v="0"/>
  </r>
  <r>
    <n v="12768"/>
    <x v="0"/>
    <x v="1"/>
    <x v="1"/>
    <n v="1"/>
    <x v="2"/>
    <x v="1"/>
    <x v="0"/>
    <n v="1"/>
    <x v="1"/>
    <x v="2"/>
    <n v="52"/>
    <x v="0"/>
    <x v="1"/>
  </r>
  <r>
    <n v="20361"/>
    <x v="0"/>
    <x v="1"/>
    <x v="14"/>
    <n v="2"/>
    <x v="4"/>
    <x v="4"/>
    <x v="0"/>
    <n v="2"/>
    <x v="2"/>
    <x v="2"/>
    <n v="69"/>
    <x v="1"/>
    <x v="0"/>
  </r>
  <r>
    <n v="21306"/>
    <x v="1"/>
    <x v="1"/>
    <x v="10"/>
    <n v="2"/>
    <x v="2"/>
    <x v="2"/>
    <x v="0"/>
    <n v="2"/>
    <x v="2"/>
    <x v="2"/>
    <n v="51"/>
    <x v="0"/>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0"/>
    <x v="0"/>
  </r>
  <r>
    <n v="21417"/>
    <x v="1"/>
    <x v="0"/>
    <x v="10"/>
    <n v="0"/>
    <x v="1"/>
    <x v="2"/>
    <x v="1"/>
    <n v="2"/>
    <x v="3"/>
    <x v="2"/>
    <n v="32"/>
    <x v="0"/>
    <x v="1"/>
  </r>
  <r>
    <n v="17668"/>
    <x v="1"/>
    <x v="1"/>
    <x v="1"/>
    <n v="2"/>
    <x v="2"/>
    <x v="0"/>
    <x v="0"/>
    <n v="2"/>
    <x v="3"/>
    <x v="2"/>
    <n v="50"/>
    <x v="0"/>
    <x v="1"/>
  </r>
  <r>
    <n v="27994"/>
    <x v="0"/>
    <x v="0"/>
    <x v="0"/>
    <n v="4"/>
    <x v="2"/>
    <x v="2"/>
    <x v="0"/>
    <n v="2"/>
    <x v="2"/>
    <x v="2"/>
    <n v="69"/>
    <x v="1"/>
    <x v="0"/>
  </r>
  <r>
    <n v="20376"/>
    <x v="1"/>
    <x v="0"/>
    <x v="3"/>
    <n v="3"/>
    <x v="4"/>
    <x v="4"/>
    <x v="0"/>
    <n v="2"/>
    <x v="2"/>
    <x v="2"/>
    <n v="52"/>
    <x v="0"/>
    <x v="1"/>
  </r>
  <r>
    <n v="25954"/>
    <x v="0"/>
    <x v="1"/>
    <x v="10"/>
    <n v="0"/>
    <x v="1"/>
    <x v="0"/>
    <x v="1"/>
    <n v="2"/>
    <x v="3"/>
    <x v="2"/>
    <n v="31"/>
    <x v="0"/>
    <x v="0"/>
  </r>
  <r>
    <n v="15749"/>
    <x v="1"/>
    <x v="0"/>
    <x v="3"/>
    <n v="4"/>
    <x v="0"/>
    <x v="4"/>
    <x v="0"/>
    <n v="2"/>
    <x v="4"/>
    <x v="2"/>
    <n v="61"/>
    <x v="1"/>
    <x v="0"/>
  </r>
  <r>
    <n v="25899"/>
    <x v="0"/>
    <x v="0"/>
    <x v="3"/>
    <n v="2"/>
    <x v="2"/>
    <x v="2"/>
    <x v="0"/>
    <n v="2"/>
    <x v="4"/>
    <x v="2"/>
    <n v="53"/>
    <x v="0"/>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0"/>
    <x v="1"/>
  </r>
  <r>
    <n v="29048"/>
    <x v="1"/>
    <x v="1"/>
    <x v="15"/>
    <n v="2"/>
    <x v="0"/>
    <x v="4"/>
    <x v="1"/>
    <n v="3"/>
    <x v="0"/>
    <x v="2"/>
    <n v="37"/>
    <x v="0"/>
    <x v="1"/>
  </r>
  <r>
    <n v="24433"/>
    <x v="0"/>
    <x v="1"/>
    <x v="3"/>
    <n v="3"/>
    <x v="2"/>
    <x v="2"/>
    <x v="1"/>
    <n v="1"/>
    <x v="3"/>
    <x v="2"/>
    <n v="52"/>
    <x v="0"/>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0"/>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0"/>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0"/>
    <x v="0"/>
  </r>
  <r>
    <n v="12056"/>
    <x v="0"/>
    <x v="1"/>
    <x v="7"/>
    <n v="2"/>
    <x v="4"/>
    <x v="4"/>
    <x v="0"/>
    <n v="3"/>
    <x v="2"/>
    <x v="2"/>
    <n v="64"/>
    <x v="1"/>
    <x v="0"/>
  </r>
  <r>
    <n v="15555"/>
    <x v="0"/>
    <x v="0"/>
    <x v="10"/>
    <n v="1"/>
    <x v="1"/>
    <x v="0"/>
    <x v="0"/>
    <n v="1"/>
    <x v="1"/>
    <x v="2"/>
    <n v="45"/>
    <x v="0"/>
    <x v="1"/>
  </r>
  <r>
    <n v="18423"/>
    <x v="1"/>
    <x v="1"/>
    <x v="2"/>
    <n v="2"/>
    <x v="3"/>
    <x v="0"/>
    <x v="1"/>
    <n v="2"/>
    <x v="3"/>
    <x v="2"/>
    <n v="52"/>
    <x v="0"/>
    <x v="0"/>
  </r>
  <r>
    <n v="22743"/>
    <x v="0"/>
    <x v="0"/>
    <x v="0"/>
    <n v="5"/>
    <x v="2"/>
    <x v="2"/>
    <x v="0"/>
    <n v="2"/>
    <x v="4"/>
    <x v="2"/>
    <n v="60"/>
    <x v="1"/>
    <x v="0"/>
  </r>
  <r>
    <n v="25343"/>
    <x v="1"/>
    <x v="0"/>
    <x v="6"/>
    <n v="3"/>
    <x v="3"/>
    <x v="1"/>
    <x v="0"/>
    <n v="2"/>
    <x v="3"/>
    <x v="2"/>
    <n v="50"/>
    <x v="0"/>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0"/>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0"/>
    <x v="1"/>
  </r>
  <r>
    <n v="23197"/>
    <x v="0"/>
    <x v="1"/>
    <x v="14"/>
    <n v="3"/>
    <x v="0"/>
    <x v="0"/>
    <x v="0"/>
    <n v="2"/>
    <x v="1"/>
    <x v="2"/>
    <n v="40"/>
    <x v="0"/>
    <x v="0"/>
  </r>
  <r>
    <n v="14883"/>
    <x v="0"/>
    <x v="0"/>
    <x v="1"/>
    <n v="1"/>
    <x v="0"/>
    <x v="0"/>
    <x v="0"/>
    <n v="1"/>
    <x v="2"/>
    <x v="2"/>
    <n v="53"/>
    <x v="0"/>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0"/>
    <x v="0"/>
  </r>
  <r>
    <n v="12153"/>
    <x v="1"/>
    <x v="0"/>
    <x v="3"/>
    <n v="3"/>
    <x v="1"/>
    <x v="2"/>
    <x v="0"/>
    <n v="1"/>
    <x v="2"/>
    <x v="2"/>
    <n v="49"/>
    <x v="0"/>
    <x v="1"/>
  </r>
  <r>
    <n v="16895"/>
    <x v="0"/>
    <x v="0"/>
    <x v="0"/>
    <n v="3"/>
    <x v="1"/>
    <x v="2"/>
    <x v="1"/>
    <n v="2"/>
    <x v="3"/>
    <x v="2"/>
    <n v="54"/>
    <x v="0"/>
    <x v="1"/>
  </r>
  <r>
    <n v="26728"/>
    <x v="1"/>
    <x v="1"/>
    <x v="3"/>
    <n v="3"/>
    <x v="4"/>
    <x v="4"/>
    <x v="1"/>
    <n v="2"/>
    <x v="3"/>
    <x v="2"/>
    <n v="53"/>
    <x v="0"/>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0"/>
    <x v="0"/>
  </r>
  <r>
    <n v="15292"/>
    <x v="1"/>
    <x v="0"/>
    <x v="10"/>
    <n v="1"/>
    <x v="4"/>
    <x v="0"/>
    <x v="0"/>
    <n v="0"/>
    <x v="3"/>
    <x v="2"/>
    <n v="35"/>
    <x v="0"/>
    <x v="0"/>
  </r>
  <r>
    <n v="21587"/>
    <x v="0"/>
    <x v="0"/>
    <x v="10"/>
    <n v="1"/>
    <x v="4"/>
    <x v="0"/>
    <x v="0"/>
    <n v="0"/>
    <x v="1"/>
    <x v="2"/>
    <n v="34"/>
    <x v="0"/>
    <x v="1"/>
  </r>
  <r>
    <n v="23513"/>
    <x v="0"/>
    <x v="0"/>
    <x v="0"/>
    <n v="3"/>
    <x v="1"/>
    <x v="2"/>
    <x v="0"/>
    <n v="2"/>
    <x v="2"/>
    <x v="2"/>
    <n v="54"/>
    <x v="0"/>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0"/>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0"/>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8D7BF-B1EB-A141-8430-88DD1CABBC6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0:D10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D72E4-9C3A-5F47-9F34-E70B5056F88A}"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3"/>
        <item m="1" x="5"/>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17C7D6-E057-DF49-B993-944E87DF0ADF}"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356B5-ECB4-9B4A-ABA7-5F921EAEF448}"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pivotArea type="data" outline="0" fieldPosition="0">
        <references count="3">
          <reference field="4294967294" count="1" selected="0">
            <x v="0"/>
          </reference>
          <reference field="9" count="1" selected="0">
            <x v="0"/>
          </reference>
          <reference field="13" count="1" selected="0">
            <x v="0"/>
          </reference>
        </references>
      </pivotArea>
    </chartFormat>
    <chartFormat chart="4" format="16">
      <pivotArea type="data" outline="0" fieldPosition="0">
        <references count="3">
          <reference field="4294967294" count="1" selected="0">
            <x v="0"/>
          </reference>
          <reference field="9" count="1" selected="0">
            <x v="1"/>
          </reference>
          <reference field="13" count="1" selected="0">
            <x v="0"/>
          </reference>
        </references>
      </pivotArea>
    </chartFormat>
    <chartFormat chart="4" format="17">
      <pivotArea type="data" outline="0" fieldPosition="0">
        <references count="3">
          <reference field="4294967294" count="1" selected="0">
            <x v="0"/>
          </reference>
          <reference field="9" count="1" selected="0">
            <x v="3"/>
          </reference>
          <reference field="13" count="1" selected="0">
            <x v="0"/>
          </reference>
        </references>
      </pivotArea>
    </chartFormat>
    <chartFormat chart="4" format="18">
      <pivotArea type="data" outline="0" fieldPosition="0">
        <references count="3">
          <reference field="4294967294" count="1" selected="0">
            <x v="0"/>
          </reference>
          <reference field="9" count="1" selected="0">
            <x v="4"/>
          </reference>
          <reference field="13" count="1" selected="0">
            <x v="0"/>
          </reference>
        </references>
      </pivotArea>
    </chartFormat>
    <chartFormat chart="4" format="19">
      <pivotArea type="data" outline="0" fieldPosition="0">
        <references count="3">
          <reference field="4294967294" count="1" selected="0">
            <x v="0"/>
          </reference>
          <reference field="9" count="1" selected="0">
            <x v="5"/>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9" count="1" selected="0">
            <x v="0"/>
          </reference>
          <reference field="13" count="1" selected="0">
            <x v="1"/>
          </reference>
        </references>
      </pivotArea>
    </chartFormat>
    <chartFormat chart="4" format="22">
      <pivotArea type="data" outline="0" fieldPosition="0">
        <references count="3">
          <reference field="4294967294" count="1" selected="0">
            <x v="0"/>
          </reference>
          <reference field="9" count="1" selected="0">
            <x v="1"/>
          </reference>
          <reference field="13" count="1" selected="0">
            <x v="1"/>
          </reference>
        </references>
      </pivotArea>
    </chartFormat>
    <chartFormat chart="4" format="23">
      <pivotArea type="data" outline="0" fieldPosition="0">
        <references count="3">
          <reference field="4294967294" count="1" selected="0">
            <x v="0"/>
          </reference>
          <reference field="9" count="1" selected="0">
            <x v="3"/>
          </reference>
          <reference field="13" count="1" selected="0">
            <x v="1"/>
          </reference>
        </references>
      </pivotArea>
    </chartFormat>
    <chartFormat chart="4" format="24">
      <pivotArea type="data" outline="0" fieldPosition="0">
        <references count="3">
          <reference field="4294967294" count="1" selected="0">
            <x v="0"/>
          </reference>
          <reference field="9" count="1" selected="0">
            <x v="4"/>
          </reference>
          <reference field="13" count="1" selected="0">
            <x v="1"/>
          </reference>
        </references>
      </pivotArea>
    </chartFormat>
    <chartFormat chart="4" format="2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8B5FE-5B32-9949-A5EC-044295DE3011}"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1:D8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7" count="1" selected="0">
            <x v="0"/>
          </reference>
          <reference field="13" count="1" selected="0">
            <x v="0"/>
          </reference>
        </references>
      </pivotArea>
    </chartFormat>
    <chartFormat chart="4" format="10">
      <pivotArea type="data" outline="0" fieldPosition="0">
        <references count="3">
          <reference field="4294967294" count="1" selected="0">
            <x v="0"/>
          </reference>
          <reference field="7" count="1" selected="0">
            <x v="1"/>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3">
          <reference field="4294967294" count="1" selected="0">
            <x v="0"/>
          </reference>
          <reference field="7" count="1" selected="0">
            <x v="0"/>
          </reference>
          <reference field="13" count="1" selected="0">
            <x v="1"/>
          </reference>
        </references>
      </pivotArea>
    </chartFormat>
    <chartFormat chart="4" format="13">
      <pivotArea type="data" outline="0" fieldPosition="0">
        <references count="3">
          <reference field="4294967294" count="1" selected="0">
            <x v="0"/>
          </reference>
          <reference field="7"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ABC114-5E3E-374E-8A5A-443CF91F9F57}"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66"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x="3"/>
        <item m="1" x="5"/>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5">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04ED2D-9BCF-CF43-B8A7-8453DB208590}" sourceName="Marital Status">
  <pivotTables>
    <pivotTable tabId="3" name="PivotTable10"/>
    <pivotTable tabId="3" name="PivotTable11"/>
    <pivotTable tabId="3" name="PivotTable12"/>
    <pivotTable tabId="3" name="PivotTable13"/>
    <pivotTable tabId="3" name="PivotTable9"/>
    <pivotTable tabId="3" name="PivotTable1"/>
  </pivotTables>
  <data>
    <tabular pivotCacheId="1121141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29975B-4BD1-854C-9412-AACE29E33462}" sourceName="Education">
  <pivotTables>
    <pivotTable tabId="3" name="PivotTable10"/>
    <pivotTable tabId="3" name="PivotTable11"/>
    <pivotTable tabId="3" name="PivotTable12"/>
    <pivotTable tabId="3" name="PivotTable13"/>
    <pivotTable tabId="3" name="PivotTable9"/>
    <pivotTable tabId="3" name="PivotTable1"/>
  </pivotTables>
  <data>
    <tabular pivotCacheId="11211412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B141488-3B09-C047-91D6-F82CBD85EC3D}" sourceName="Occupation">
  <pivotTables>
    <pivotTable tabId="3" name="PivotTable10"/>
    <pivotTable tabId="3" name="PivotTable11"/>
    <pivotTable tabId="3" name="PivotTable12"/>
    <pivotTable tabId="3" name="PivotTable13"/>
    <pivotTable tabId="3" name="PivotTable9"/>
    <pivotTable tabId="3" name="PivotTable1"/>
  </pivotTables>
  <data>
    <tabular pivotCacheId="112114124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32A96E-103B-C641-BBD8-196546A25750}" sourceName="Region">
  <pivotTables>
    <pivotTable tabId="3" name="PivotTable10"/>
    <pivotTable tabId="3" name="PivotTable11"/>
    <pivotTable tabId="3" name="PivotTable12"/>
    <pivotTable tabId="3" name="PivotTable13"/>
    <pivotTable tabId="3" name="PivotTable9"/>
    <pivotTable tabId="3" name="PivotTable1"/>
  </pivotTables>
  <data>
    <tabular pivotCacheId="1121141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029138-9ECD-DE44-9B4A-38B39F273606}" cache="Slicer_Marital_Status" caption="Marital Status" style="SlicerStyleDark2" rowHeight="230716"/>
  <slicer name="Education" xr10:uid="{7F26CF92-C398-2E4E-B829-5EA452703765}" cache="Slicer_Education" caption="Education" style="SlicerStyleDark2" rowHeight="230716"/>
  <slicer name="Occupation" xr10:uid="{90E58900-98E2-544A-816E-C3EEA4AD8069}" cache="Slicer_Occupation" caption="Occupation" style="SlicerStyleDark2" rowHeight="230716"/>
  <slicer name="Region" xr10:uid="{4E197B19-A764-C84E-B9BD-023F86272DD5}" cache="Slicer_Region" caption="Region"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0263-8607-A24B-93B2-FECC60DDD85C}">
  <dimension ref="A1:P8"/>
  <sheetViews>
    <sheetView showGridLines="0" tabSelected="1" workbookViewId="0">
      <selection activeCell="R26" sqref="R26"/>
    </sheetView>
  </sheetViews>
  <sheetFormatPr baseColWidth="10" defaultRowHeight="15" x14ac:dyDescent="0.2"/>
  <sheetData>
    <row r="1" spans="1:16" ht="15" customHeight="1" x14ac:dyDescent="0.2">
      <c r="A1" s="12" t="s">
        <v>51</v>
      </c>
      <c r="B1" s="13"/>
      <c r="C1" s="18" t="s">
        <v>47</v>
      </c>
      <c r="D1" s="9"/>
      <c r="E1" s="9"/>
      <c r="F1" s="9"/>
      <c r="G1" s="9"/>
      <c r="H1" s="9"/>
      <c r="I1" s="9"/>
      <c r="J1" s="9"/>
      <c r="K1" s="9"/>
      <c r="L1" s="9"/>
      <c r="M1" s="9"/>
      <c r="N1" s="9"/>
      <c r="O1" s="9"/>
      <c r="P1" s="9"/>
    </row>
    <row r="2" spans="1:16" ht="15" customHeight="1" x14ac:dyDescent="0.2">
      <c r="A2" s="14"/>
      <c r="B2" s="15"/>
      <c r="C2" s="18"/>
      <c r="D2" s="9"/>
      <c r="E2" s="9"/>
      <c r="F2" s="9"/>
      <c r="G2" s="9"/>
      <c r="H2" s="9"/>
      <c r="I2" s="9"/>
      <c r="J2" s="9"/>
      <c r="K2" s="9"/>
      <c r="L2" s="9"/>
      <c r="M2" s="9"/>
      <c r="N2" s="9"/>
      <c r="O2" s="9"/>
      <c r="P2" s="9"/>
    </row>
    <row r="3" spans="1:16" ht="15" customHeight="1" x14ac:dyDescent="0.2">
      <c r="A3" s="16">
        <f>GETPIVOTDATA("Purchased Bike",'Pivot Tables'!$A$100,"Purchased Bike","Yes")</f>
        <v>481</v>
      </c>
      <c r="B3" s="16"/>
      <c r="C3" s="18"/>
      <c r="D3" s="9"/>
      <c r="E3" s="9"/>
      <c r="F3" s="9"/>
      <c r="G3" s="9"/>
      <c r="H3" s="9"/>
      <c r="I3" s="9"/>
      <c r="J3" s="9"/>
      <c r="K3" s="9"/>
      <c r="L3" s="9"/>
      <c r="M3" s="9"/>
      <c r="N3" s="9"/>
      <c r="O3" s="9"/>
      <c r="P3" s="9"/>
    </row>
    <row r="4" spans="1:16" ht="15" customHeight="1" x14ac:dyDescent="0.2">
      <c r="A4" s="16"/>
      <c r="B4" s="16"/>
      <c r="C4" s="18"/>
      <c r="D4" s="9"/>
      <c r="E4" s="9"/>
      <c r="F4" s="9"/>
      <c r="G4" s="9"/>
      <c r="H4" s="9"/>
      <c r="I4" s="9"/>
      <c r="J4" s="9"/>
      <c r="K4" s="9"/>
      <c r="L4" s="9"/>
      <c r="M4" s="9"/>
      <c r="N4" s="9"/>
      <c r="O4" s="9"/>
      <c r="P4" s="9"/>
    </row>
    <row r="5" spans="1:16" ht="15" customHeight="1" x14ac:dyDescent="0.2">
      <c r="A5" s="16"/>
      <c r="B5" s="16"/>
      <c r="C5" s="18"/>
      <c r="D5" s="9"/>
      <c r="E5" s="9"/>
      <c r="F5" s="9"/>
      <c r="G5" s="9"/>
      <c r="H5" s="9"/>
      <c r="I5" s="9"/>
      <c r="J5" s="9"/>
      <c r="K5" s="9"/>
      <c r="L5" s="9"/>
      <c r="M5" s="9"/>
      <c r="N5" s="9"/>
      <c r="O5" s="9"/>
      <c r="P5" s="9"/>
    </row>
    <row r="6" spans="1:16" ht="15" customHeight="1" x14ac:dyDescent="0.2">
      <c r="C6" s="10"/>
      <c r="D6" s="11"/>
    </row>
    <row r="7" spans="1:16" x14ac:dyDescent="0.2">
      <c r="C7" s="11"/>
      <c r="D7" s="11"/>
    </row>
    <row r="8" spans="1:16" x14ac:dyDescent="0.2">
      <c r="P8" s="17"/>
    </row>
  </sheetData>
  <mergeCells count="3">
    <mergeCell ref="A3:B5"/>
    <mergeCell ref="A1:B2"/>
    <mergeCell ref="C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A2DC-84D1-CA40-85A0-992550905D56}">
  <dimension ref="A1:N1001"/>
  <sheetViews>
    <sheetView workbookViewId="0">
      <selection activeCell="J2" sqref="A1:N1001"/>
    </sheetView>
  </sheetViews>
  <sheetFormatPr baseColWidth="10" defaultColWidth="16.83203125" defaultRowHeight="15" x14ac:dyDescent="0.2"/>
  <cols>
    <col min="2" max="3" width="16.83203125" customWidth="1"/>
    <col min="4" max="4" width="16.83203125" style="3"/>
    <col min="8" max="8" width="11.5" customWidth="1"/>
    <col min="9" max="9" width="7.5" customWidth="1"/>
    <col min="11" max="11" width="11.1640625" customWidth="1"/>
    <col min="12" max="12" width="7.1640625" customWidth="1"/>
    <col min="13" max="13" width="16.1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Age",IF(L2&gt;=31,"Middle Age",IF(L2&lt;31, "Adolescent","Invalid")))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Age",IF(L3&gt;=31,"Middle Age",IF(L3&lt;31, "Adolescent","Invalid")))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 Age</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Age",IF(L67&gt;=31,"Middle Age",IF(L67&lt;31, "Adolescent","Invalid")))</f>
        <v>Old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 "Adolescent","Invalid")))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 "Adolescent","Invalid")))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 "Adolescent","Invalid")))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 "Adolescent","Invalid")))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 "Adolescent","Invalid")))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 "Adolescent","Invalid")))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 "Adolescent","Invalid")))</f>
        <v>Old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 "Adolescent","Invalid")))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 "Adolescent","Invalid")))</f>
        <v>Old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 "Adolescent","Invalid")))</f>
        <v>Old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 "Adolescent","Invalid")))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 "Adolescent","Invalid")))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 "Adolescent","Invalid")))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 "Adolescent","Invalid")))</f>
        <v>Old Age</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C09A2DC-84D1-CA40-85A0-992550905D5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F5591-915C-4844-B7E2-9D0809EEAAC8}">
  <dimension ref="A1:D102"/>
  <sheetViews>
    <sheetView topLeftCell="A73" workbookViewId="0">
      <selection activeCell="C102" sqref="C10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8.33203125" bestFit="1" customWidth="1"/>
    <col min="6" max="6" width="24.1640625" bestFit="1" customWidth="1"/>
    <col min="7" max="7" width="22.6640625" bestFit="1" customWidth="1"/>
    <col min="8" max="8" width="10" bestFit="1" customWidth="1"/>
  </cols>
  <sheetData>
    <row r="1" spans="1:4" x14ac:dyDescent="0.2">
      <c r="A1" s="7" t="s">
        <v>44</v>
      </c>
      <c r="B1" s="7" t="s">
        <v>43</v>
      </c>
      <c r="C1" s="3"/>
      <c r="D1" s="3"/>
    </row>
    <row r="2" spans="1:4" x14ac:dyDescent="0.2">
      <c r="A2" s="7" t="s">
        <v>41</v>
      </c>
      <c r="B2" s="3" t="s">
        <v>18</v>
      </c>
      <c r="C2" s="3" t="s">
        <v>15</v>
      </c>
      <c r="D2" s="3" t="s">
        <v>42</v>
      </c>
    </row>
    <row r="3" spans="1:4" x14ac:dyDescent="0.2">
      <c r="A3" s="8" t="s">
        <v>38</v>
      </c>
      <c r="B3" s="3">
        <v>53440</v>
      </c>
      <c r="C3" s="3">
        <v>55774.058577405856</v>
      </c>
      <c r="D3" s="3">
        <v>54580.777096114522</v>
      </c>
    </row>
    <row r="4" spans="1:4" x14ac:dyDescent="0.2">
      <c r="A4" s="8" t="s">
        <v>39</v>
      </c>
      <c r="B4" s="3">
        <v>56208.178438661707</v>
      </c>
      <c r="C4" s="3">
        <v>60123.966942148763</v>
      </c>
      <c r="D4" s="3">
        <v>58062.62230919765</v>
      </c>
    </row>
    <row r="5" spans="1:4" x14ac:dyDescent="0.2">
      <c r="A5" s="8" t="s">
        <v>42</v>
      </c>
      <c r="B5" s="3">
        <v>54874.759152215796</v>
      </c>
      <c r="C5" s="3">
        <v>57962.577962577961</v>
      </c>
      <c r="D5" s="3">
        <v>56360</v>
      </c>
    </row>
    <row r="23" spans="1:4" x14ac:dyDescent="0.2">
      <c r="A23" s="4" t="s">
        <v>45</v>
      </c>
      <c r="B23" s="4" t="s">
        <v>43</v>
      </c>
    </row>
    <row r="24" spans="1:4" x14ac:dyDescent="0.2">
      <c r="A24" s="4" t="s">
        <v>41</v>
      </c>
      <c r="B24" t="s">
        <v>18</v>
      </c>
      <c r="C24" t="s">
        <v>15</v>
      </c>
      <c r="D24" t="s">
        <v>42</v>
      </c>
    </row>
    <row r="25" spans="1:4" x14ac:dyDescent="0.2">
      <c r="A25" s="5" t="s">
        <v>16</v>
      </c>
      <c r="B25" s="6">
        <v>166</v>
      </c>
      <c r="C25" s="6">
        <v>200</v>
      </c>
      <c r="D25" s="6">
        <v>366</v>
      </c>
    </row>
    <row r="26" spans="1:4" x14ac:dyDescent="0.2">
      <c r="A26" s="5" t="s">
        <v>26</v>
      </c>
      <c r="B26" s="6">
        <v>92</v>
      </c>
      <c r="C26" s="6">
        <v>77</v>
      </c>
      <c r="D26" s="6">
        <v>169</v>
      </c>
    </row>
    <row r="27" spans="1:4" x14ac:dyDescent="0.2">
      <c r="A27" s="5" t="s">
        <v>22</v>
      </c>
      <c r="B27" s="6">
        <v>67</v>
      </c>
      <c r="C27" s="6">
        <v>95</v>
      </c>
      <c r="D27" s="6">
        <v>162</v>
      </c>
    </row>
    <row r="28" spans="1:4" x14ac:dyDescent="0.2">
      <c r="A28" s="5" t="s">
        <v>23</v>
      </c>
      <c r="B28" s="6">
        <v>116</v>
      </c>
      <c r="C28" s="6">
        <v>76</v>
      </c>
      <c r="D28" s="6">
        <v>192</v>
      </c>
    </row>
    <row r="29" spans="1:4" x14ac:dyDescent="0.2">
      <c r="A29" s="5" t="s">
        <v>46</v>
      </c>
      <c r="B29" s="6">
        <v>78</v>
      </c>
      <c r="C29" s="6">
        <v>33</v>
      </c>
      <c r="D29" s="6">
        <v>111</v>
      </c>
    </row>
    <row r="30" spans="1:4" x14ac:dyDescent="0.2">
      <c r="A30" s="5" t="s">
        <v>42</v>
      </c>
      <c r="B30" s="6">
        <v>519</v>
      </c>
      <c r="C30" s="6">
        <v>481</v>
      </c>
      <c r="D30" s="6">
        <v>1000</v>
      </c>
    </row>
    <row r="42" spans="1:4" x14ac:dyDescent="0.2">
      <c r="A42" s="4" t="s">
        <v>45</v>
      </c>
      <c r="B42" s="4" t="s">
        <v>43</v>
      </c>
    </row>
    <row r="43" spans="1:4" x14ac:dyDescent="0.2">
      <c r="A43" s="4" t="s">
        <v>41</v>
      </c>
      <c r="B43" t="s">
        <v>18</v>
      </c>
      <c r="C43" t="s">
        <v>15</v>
      </c>
      <c r="D43" t="s">
        <v>42</v>
      </c>
    </row>
    <row r="44" spans="1:4" x14ac:dyDescent="0.2">
      <c r="A44" s="5" t="s">
        <v>48</v>
      </c>
      <c r="B44" s="6">
        <v>71</v>
      </c>
      <c r="C44" s="6">
        <v>39</v>
      </c>
      <c r="D44" s="6">
        <v>110</v>
      </c>
    </row>
    <row r="45" spans="1:4" x14ac:dyDescent="0.2">
      <c r="A45" s="5" t="s">
        <v>49</v>
      </c>
      <c r="B45" s="6">
        <v>318</v>
      </c>
      <c r="C45" s="6">
        <v>383</v>
      </c>
      <c r="D45" s="6">
        <v>701</v>
      </c>
    </row>
    <row r="46" spans="1:4" x14ac:dyDescent="0.2">
      <c r="A46" s="5" t="s">
        <v>50</v>
      </c>
      <c r="B46" s="6">
        <v>130</v>
      </c>
      <c r="C46" s="6">
        <v>59</v>
      </c>
      <c r="D46" s="6">
        <v>189</v>
      </c>
    </row>
    <row r="47" spans="1:4" x14ac:dyDescent="0.2">
      <c r="A47" s="5" t="s">
        <v>42</v>
      </c>
      <c r="B47" s="6">
        <v>519</v>
      </c>
      <c r="C47" s="6">
        <v>481</v>
      </c>
      <c r="D47" s="6">
        <v>1000</v>
      </c>
    </row>
    <row r="62" spans="1:4" x14ac:dyDescent="0.2">
      <c r="A62" s="4" t="s">
        <v>45</v>
      </c>
      <c r="B62" s="4" t="s">
        <v>43</v>
      </c>
    </row>
    <row r="63" spans="1:4" x14ac:dyDescent="0.2">
      <c r="A63" s="4" t="s">
        <v>41</v>
      </c>
      <c r="B63" t="s">
        <v>36</v>
      </c>
      <c r="C63" t="s">
        <v>37</v>
      </c>
      <c r="D63" t="s">
        <v>42</v>
      </c>
    </row>
    <row r="64" spans="1:4" x14ac:dyDescent="0.2">
      <c r="A64" s="5" t="s">
        <v>38</v>
      </c>
      <c r="B64" s="6">
        <v>239</v>
      </c>
      <c r="C64" s="6">
        <v>250</v>
      </c>
      <c r="D64" s="6">
        <v>489</v>
      </c>
    </row>
    <row r="65" spans="1:4" x14ac:dyDescent="0.2">
      <c r="A65" s="5" t="s">
        <v>39</v>
      </c>
      <c r="B65" s="6">
        <v>299</v>
      </c>
      <c r="C65" s="6">
        <v>212</v>
      </c>
      <c r="D65" s="6">
        <v>511</v>
      </c>
    </row>
    <row r="66" spans="1:4" x14ac:dyDescent="0.2">
      <c r="A66" s="5" t="s">
        <v>42</v>
      </c>
      <c r="B66" s="6">
        <v>538</v>
      </c>
      <c r="C66" s="6">
        <v>462</v>
      </c>
      <c r="D66" s="6">
        <v>1000</v>
      </c>
    </row>
    <row r="81" spans="1:4" x14ac:dyDescent="0.2">
      <c r="A81" s="4" t="s">
        <v>45</v>
      </c>
      <c r="B81" s="4" t="s">
        <v>43</v>
      </c>
    </row>
    <row r="82" spans="1:4" x14ac:dyDescent="0.2">
      <c r="A82" s="4" t="s">
        <v>41</v>
      </c>
      <c r="B82" t="s">
        <v>18</v>
      </c>
      <c r="C82" t="s">
        <v>15</v>
      </c>
      <c r="D82" t="s">
        <v>42</v>
      </c>
    </row>
    <row r="83" spans="1:4" x14ac:dyDescent="0.2">
      <c r="A83" s="5" t="s">
        <v>18</v>
      </c>
      <c r="B83" s="6">
        <v>161</v>
      </c>
      <c r="C83" s="6">
        <v>156</v>
      </c>
      <c r="D83" s="6">
        <v>317</v>
      </c>
    </row>
    <row r="84" spans="1:4" x14ac:dyDescent="0.2">
      <c r="A84" s="5" t="s">
        <v>15</v>
      </c>
      <c r="B84" s="6">
        <v>358</v>
      </c>
      <c r="C84" s="6">
        <v>325</v>
      </c>
      <c r="D84" s="6">
        <v>683</v>
      </c>
    </row>
    <row r="85" spans="1:4" x14ac:dyDescent="0.2">
      <c r="A85" s="5" t="s">
        <v>42</v>
      </c>
      <c r="B85" s="6">
        <v>519</v>
      </c>
      <c r="C85" s="6">
        <v>481</v>
      </c>
      <c r="D85" s="6">
        <v>1000</v>
      </c>
    </row>
    <row r="100" spans="1:4" x14ac:dyDescent="0.2">
      <c r="B100" s="4" t="s">
        <v>43</v>
      </c>
    </row>
    <row r="101" spans="1:4" x14ac:dyDescent="0.2">
      <c r="B101" t="s">
        <v>18</v>
      </c>
      <c r="C101" t="s">
        <v>15</v>
      </c>
      <c r="D101" t="s">
        <v>42</v>
      </c>
    </row>
    <row r="102" spans="1:4" x14ac:dyDescent="0.2">
      <c r="A102" t="s">
        <v>45</v>
      </c>
      <c r="B102" s="6">
        <v>519</v>
      </c>
      <c r="C102" s="6">
        <v>481</v>
      </c>
      <c r="D102" s="6">
        <v>1000</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2023-03-25T21:55:12Z</dcterms:modified>
</cp:coreProperties>
</file>