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auditorium-umss\auditorium\screens\"/>
    </mc:Choice>
  </mc:AlternateContent>
  <bookViews>
    <workbookView xWindow="0" yWindow="0" windowWidth="15312" windowHeight="7980"/>
  </bookViews>
  <sheets>
    <sheet name="Cro 1 2017 v1" sheetId="4" r:id="rId1"/>
    <sheet name="Cro 1 2017 v1 (inv)" sheetId="2" r:id="rId2"/>
  </sheets>
  <definedNames>
    <definedName name="_xlnm.Print_Area" localSheetId="0">'Cro 1 2017 v1'!$A$1:$H$60</definedName>
    <definedName name="_xlnm.Print_Area" localSheetId="1">'Cro 1 2017 v1 (inv)'!$A$1:$H$73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20" i="4"/>
  <c r="C27" i="4"/>
  <c r="C34" i="4"/>
  <c r="C41" i="4"/>
  <c r="C48" i="4"/>
  <c r="C55" i="4"/>
  <c r="G10" i="4"/>
  <c r="G25" i="4"/>
  <c r="G32" i="4"/>
  <c r="G39" i="4"/>
  <c r="G46" i="4"/>
  <c r="G53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A4" i="4"/>
  <c r="A5" i="4"/>
  <c r="G10" i="2"/>
  <c r="G17" i="2"/>
  <c r="A3" i="2"/>
  <c r="A4" i="2"/>
  <c r="C12" i="2"/>
  <c r="C19" i="2"/>
  <c r="C26" i="2"/>
  <c r="C33" i="2"/>
  <c r="C40" i="2"/>
  <c r="C47" i="2"/>
  <c r="C54" i="2"/>
  <c r="C61" i="2"/>
  <c r="C6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G24" i="2"/>
  <c r="G31" i="2"/>
  <c r="G38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</calcChain>
</file>

<file path=xl/sharedStrings.xml><?xml version="1.0" encoding="utf-8"?>
<sst xmlns="http://schemas.openxmlformats.org/spreadsheetml/2006/main" count="347" uniqueCount="47">
  <si>
    <t>Fecha</t>
  </si>
  <si>
    <t>Día</t>
  </si>
  <si>
    <t>Sem</t>
  </si>
  <si>
    <t>Actividad</t>
  </si>
  <si>
    <t>M</t>
  </si>
  <si>
    <t>L</t>
  </si>
  <si>
    <t>J</t>
  </si>
  <si>
    <t>V</t>
  </si>
  <si>
    <t>S</t>
  </si>
  <si>
    <t>D</t>
  </si>
  <si>
    <t xml:space="preserve">Fin Mesas de Examen 1ª opción </t>
  </si>
  <si>
    <t>Inicio entrega de planillas electrónicas</t>
  </si>
  <si>
    <t>Inicio 2das Instancias</t>
  </si>
  <si>
    <t>Inicio Primeros Parciales</t>
  </si>
  <si>
    <r>
      <t xml:space="preserve">Inicio Mesas de Examen 1ª opción </t>
    </r>
    <r>
      <rPr>
        <i/>
        <sz val="8"/>
        <color indexed="12"/>
        <rFont val="Tahoma"/>
        <family val="2"/>
      </rPr>
      <t xml:space="preserve">  
</t>
    </r>
    <r>
      <rPr>
        <sz val="8"/>
        <rFont val="Tahoma"/>
        <family val="2"/>
      </rPr>
      <t xml:space="preserve">Entrega de Planillas de ME    </t>
    </r>
    <r>
      <rPr>
        <sz val="8"/>
        <color indexed="12"/>
        <rFont val="Tahoma"/>
        <family val="2"/>
      </rPr>
      <t xml:space="preserve">                </t>
    </r>
  </si>
  <si>
    <t>Fin primeros parciales</t>
  </si>
  <si>
    <t>Inicio segundos parciales</t>
  </si>
  <si>
    <t>Fin segundos parciales</t>
  </si>
  <si>
    <t>Inicio exámenes finales y ME 2da. Opción</t>
  </si>
  <si>
    <t>Ultimo día Entrega de Notas 1ª Opción de Mesa</t>
  </si>
  <si>
    <t>Generación de ofertas</t>
  </si>
  <si>
    <t>Migración de inscripción</t>
  </si>
  <si>
    <r>
      <t xml:space="preserve">Matrículas e Inscripciones.
</t>
    </r>
    <r>
      <rPr>
        <sz val="8"/>
        <rFont val="Calibri"/>
        <family val="2"/>
        <scheme val="minor"/>
      </rPr>
      <t>Adiciones para los que aprobaron 1ra. Opción Mesa de Examen</t>
    </r>
  </si>
  <si>
    <t>Fin exámenes finales y ME 2da. Opción</t>
  </si>
  <si>
    <t>Venta de matrículas 1-2017</t>
  </si>
  <si>
    <t>Matrículas e Inscripciones Websis 1-2017</t>
  </si>
  <si>
    <t>Inicio Defensas Proyectos de Grado 1-2017</t>
  </si>
  <si>
    <t xml:space="preserve">Migración de datos Inscripciones 1-2017 </t>
  </si>
  <si>
    <r>
      <t xml:space="preserve">Venta de matrículas 1-2017    </t>
    </r>
    <r>
      <rPr>
        <b/>
        <sz val="8"/>
        <color rgb="FF00B050"/>
        <rFont val="Century Gothic"/>
        <family val="2"/>
      </rPr>
      <t xml:space="preserve"> Examen Ingreso 2daOp</t>
    </r>
  </si>
  <si>
    <t xml:space="preserve">  Examen Ingreso 3ra Op Venta de matrículas</t>
  </si>
  <si>
    <r>
      <t xml:space="preserve">Matrículas e Inscripciones.
</t>
    </r>
    <r>
      <rPr>
        <sz val="8"/>
        <rFont val="Calibri"/>
        <family val="2"/>
        <scheme val="minor"/>
      </rPr>
      <t>Adiciones para los que aprobaron 1ra. Opción Mesa de Examen</t>
    </r>
    <r>
      <rPr>
        <sz val="9"/>
        <rFont val="Calibri"/>
        <family val="2"/>
        <scheme val="minor"/>
      </rPr>
      <t xml:space="preserve">
Matrículas e Inscr. Manuales con Formulario  de Registro
</t>
    </r>
    <r>
      <rPr>
        <sz val="9"/>
        <color rgb="FFFF0000"/>
        <rFont val="Calibri"/>
        <family val="2"/>
        <scheme val="minor"/>
      </rPr>
      <t>Ultimo día modif. Notas 2-2016.</t>
    </r>
  </si>
  <si>
    <t>Entrega Informe Titulados por Excelencia 2-2016</t>
  </si>
  <si>
    <t>Viernes Santo</t>
  </si>
  <si>
    <t>Inicio de Semestre 1-2017
Matrículas e Inscripciones Websis 1-2017</t>
  </si>
  <si>
    <t>10-14</t>
  </si>
  <si>
    <t>Semana 10 a 14</t>
  </si>
  <si>
    <t>Reimpresión de matrículas 
Generación de ofertas para Curso Invierno 2017</t>
  </si>
  <si>
    <t>Reimpresión matrículas e Inscripciones Verano 2017</t>
  </si>
  <si>
    <t>Inicio Curso de Invierno 2017
Reimpresión matrículas e Inscripciones Invierno 2017</t>
  </si>
  <si>
    <r>
      <rPr>
        <b/>
        <i/>
        <sz val="8"/>
        <color rgb="FF0000FF"/>
        <rFont val="Arial"/>
        <family val="2"/>
      </rPr>
      <t>Fin 2das Instancias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Ultimo plazo Entrega de notas 1-2017</t>
    </r>
  </si>
  <si>
    <t>Fin de defensas de Tesis I 2017</t>
  </si>
  <si>
    <t>Fin Curso de Invierno 2017</t>
  </si>
  <si>
    <r>
      <t xml:space="preserve">Matrículas e Inscripciones Websis 1-2017
</t>
    </r>
    <r>
      <rPr>
        <b/>
        <sz val="8"/>
        <color rgb="FF00B050"/>
        <rFont val="Tahoma"/>
        <family val="2"/>
      </rPr>
      <t>Examen de Ingreso 3ra Op</t>
    </r>
  </si>
  <si>
    <t>UMSS  Facultad de Ciencias y Tecnología  Cronograma de Actividades Académicas Gestión 1-2017               Según R.C.F. 019-A/17  V1</t>
  </si>
  <si>
    <r>
      <t xml:space="preserve">Matrículas e Inscripciones Websis 1-2017
</t>
    </r>
    <r>
      <rPr>
        <b/>
        <sz val="8"/>
        <rFont val="Arial"/>
        <family val="2"/>
      </rPr>
      <t xml:space="preserve">Inicio de Clases </t>
    </r>
    <r>
      <rPr>
        <sz val="8"/>
        <rFont val="Arial"/>
        <family val="2"/>
      </rPr>
      <t xml:space="preserve">presenciales 1-2017 </t>
    </r>
  </si>
  <si>
    <t>Matrículas e Inscr. Manuales con Formulario de Registro
Migración inscripciones semestre 1-2017</t>
  </si>
  <si>
    <r>
      <t xml:space="preserve">Matrículas e Inscripciones Websis 1-2017
</t>
    </r>
    <r>
      <rPr>
        <b/>
        <sz val="8"/>
        <rFont val="Arial"/>
        <family val="2"/>
      </rPr>
      <t>Inicio de Clases</t>
    </r>
    <r>
      <rPr>
        <sz val="8"/>
        <rFont val="Arial"/>
        <family val="2"/>
      </rPr>
      <t xml:space="preserve"> presenciales 1-2017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</si>
</sst>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  <family val="2"/>
    </font>
    <font>
      <sz val="10"/>
      <name val="Arial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8"/>
      <name val="Arial"/>
      <family val="2"/>
    </font>
    <font>
      <b/>
      <sz val="8"/>
      <name val="Tahoma"/>
      <family val="2"/>
    </font>
    <font>
      <b/>
      <sz val="10"/>
      <name val="Calibri"/>
      <family val="2"/>
      <scheme val="minor"/>
    </font>
    <font>
      <b/>
      <i/>
      <sz val="8"/>
      <name val="Century Gothic"/>
      <family val="2"/>
    </font>
    <font>
      <b/>
      <i/>
      <sz val="8"/>
      <color indexed="12"/>
      <name val="Tahoma"/>
      <family val="2"/>
    </font>
    <font>
      <sz val="9"/>
      <name val="Calibri"/>
      <family val="2"/>
      <scheme val="minor"/>
    </font>
    <font>
      <sz val="8"/>
      <name val="Tahoma"/>
      <family val="2"/>
    </font>
    <font>
      <i/>
      <sz val="8"/>
      <color indexed="12"/>
      <name val="Tahoma"/>
      <family val="2"/>
    </font>
    <font>
      <sz val="8"/>
      <color indexed="12"/>
      <name val="Tahoma"/>
      <family val="2"/>
    </font>
    <font>
      <b/>
      <sz val="9"/>
      <name val="Calibri"/>
      <family val="2"/>
    </font>
    <font>
      <b/>
      <i/>
      <sz val="8"/>
      <color indexed="12"/>
      <name val="Arial"/>
      <family val="2"/>
    </font>
    <font>
      <b/>
      <sz val="8"/>
      <name val="Arial Narrow"/>
      <family val="2"/>
    </font>
    <font>
      <b/>
      <sz val="10"/>
      <color rgb="FFFF0000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Tahoma"/>
      <family val="2"/>
    </font>
    <font>
      <i/>
      <sz val="8"/>
      <name val="Tahoma"/>
      <family val="2"/>
    </font>
    <font>
      <b/>
      <sz val="8"/>
      <color rgb="FFFF0000"/>
      <name val="Century Gothic"/>
      <family val="2"/>
    </font>
    <font>
      <b/>
      <i/>
      <sz val="8"/>
      <color rgb="FF0000FF"/>
      <name val="Arial"/>
      <family val="2"/>
    </font>
    <font>
      <b/>
      <sz val="8"/>
      <color theme="0"/>
      <name val="Verdana"/>
      <family val="2"/>
    </font>
    <font>
      <i/>
      <sz val="8"/>
      <name val="Arial"/>
      <family val="2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9" tint="-0.249977111117893"/>
      <name val="Arial"/>
      <family val="2"/>
    </font>
    <font>
      <b/>
      <sz val="8"/>
      <color rgb="FF00B050"/>
      <name val="Century Gothic"/>
      <family val="2"/>
    </font>
    <font>
      <b/>
      <sz val="8"/>
      <color rgb="FF00B050"/>
      <name val="Tahoma"/>
      <family val="2"/>
    </font>
    <font>
      <sz val="8"/>
      <color rgb="FF00B050"/>
      <name val="Century Gothic"/>
      <family val="2"/>
    </font>
    <font>
      <b/>
      <sz val="10"/>
      <color rgb="FF00B05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5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/>
    <xf numFmtId="15" fontId="2" fillId="3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distributed" wrapText="1"/>
    </xf>
    <xf numFmtId="15" fontId="2" fillId="4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distributed"/>
    </xf>
    <xf numFmtId="15" fontId="2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0" borderId="0" xfId="0" applyFont="1"/>
    <xf numFmtId="0" fontId="8" fillId="0" borderId="2" xfId="1" applyFont="1" applyBorder="1" applyAlignment="1">
      <alignment horizontal="left" vertical="distributed" wrapText="1"/>
    </xf>
    <xf numFmtId="0" fontId="0" fillId="0" borderId="0" xfId="0" applyAlignment="1">
      <alignment horizontal="left"/>
    </xf>
    <xf numFmtId="0" fontId="8" fillId="0" borderId="2" xfId="1" applyFont="1" applyBorder="1" applyAlignment="1">
      <alignment horizontal="left" vertical="distributed"/>
    </xf>
    <xf numFmtId="0" fontId="13" fillId="0" borderId="2" xfId="0" applyFont="1" applyBorder="1" applyAlignment="1">
      <alignment horizontal="left" vertical="distributed"/>
    </xf>
    <xf numFmtId="0" fontId="7" fillId="0" borderId="2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1" fontId="3" fillId="0" borderId="2" xfId="0" quotePrefix="1" applyNumberFormat="1" applyFont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distributed"/>
    </xf>
    <xf numFmtId="0" fontId="9" fillId="4" borderId="2" xfId="0" applyFont="1" applyFill="1" applyBorder="1" applyAlignment="1">
      <alignment vertical="center"/>
    </xf>
    <xf numFmtId="1" fontId="15" fillId="0" borderId="2" xfId="0" quotePrefix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5" fontId="19" fillId="3" borderId="2" xfId="0" applyNumberFormat="1" applyFont="1" applyFill="1" applyBorder="1" applyAlignment="1">
      <alignment horizontal="left" vertical="center"/>
    </xf>
    <xf numFmtId="0" fontId="0" fillId="0" borderId="2" xfId="0" applyFill="1" applyBorder="1"/>
    <xf numFmtId="1" fontId="3" fillId="0" borderId="5" xfId="0" quotePrefix="1" applyNumberFormat="1" applyFont="1" applyBorder="1" applyAlignment="1">
      <alignment vertical="center"/>
    </xf>
    <xf numFmtId="15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1" fontId="17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wrapText="1"/>
    </xf>
    <xf numFmtId="1" fontId="2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9" xfId="0" quotePrefix="1" applyNumberFormat="1" applyFont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 wrapText="1"/>
    </xf>
    <xf numFmtId="1" fontId="15" fillId="0" borderId="9" xfId="0" quotePrefix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9" fillId="4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1" fontId="3" fillId="0" borderId="7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 vertical="center" wrapText="1"/>
    </xf>
    <xf numFmtId="49" fontId="3" fillId="4" borderId="8" xfId="0" applyNumberFormat="1" applyFont="1" applyFill="1" applyBorder="1" applyAlignment="1">
      <alignment vertical="center" wrapText="1"/>
    </xf>
    <xf numFmtId="1" fontId="2" fillId="4" borderId="9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vertical="center"/>
    </xf>
    <xf numFmtId="1" fontId="0" fillId="0" borderId="2" xfId="0" applyNumberFormat="1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vertical="center"/>
    </xf>
    <xf numFmtId="15" fontId="2" fillId="4" borderId="10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18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10" fillId="0" borderId="2" xfId="0" applyFont="1" applyFill="1" applyBorder="1" applyAlignment="1">
      <alignment horizontal="left" vertical="distributed"/>
    </xf>
    <xf numFmtId="0" fontId="21" fillId="4" borderId="2" xfId="0" applyFont="1" applyFill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49" fontId="2" fillId="5" borderId="3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15" fontId="2" fillId="4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18" fillId="2" borderId="10" xfId="0" applyFont="1" applyFill="1" applyBorder="1" applyAlignment="1">
      <alignment vertical="center" wrapText="1"/>
    </xf>
    <xf numFmtId="15" fontId="2" fillId="3" borderId="9" xfId="0" applyNumberFormat="1" applyFont="1" applyFill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7" fillId="0" borderId="2" xfId="1" applyFont="1" applyBorder="1" applyAlignment="1">
      <alignment horizontal="left" vertical="distributed"/>
    </xf>
    <xf numFmtId="0" fontId="4" fillId="2" borderId="2" xfId="0" applyFont="1" applyFill="1" applyBorder="1" applyAlignment="1">
      <alignment horizontal="left" vertical="distributed" wrapText="1" readingOrder="1"/>
    </xf>
    <xf numFmtId="0" fontId="4" fillId="0" borderId="2" xfId="0" applyFont="1" applyBorder="1" applyAlignment="1">
      <alignment horizontal="left"/>
    </xf>
    <xf numFmtId="1" fontId="3" fillId="0" borderId="2" xfId="0" quotePrefix="1" applyNumberFormat="1" applyFont="1" applyBorder="1" applyAlignment="1">
      <alignment vertical="center"/>
    </xf>
    <xf numFmtId="0" fontId="24" fillId="4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distributed"/>
    </xf>
    <xf numFmtId="0" fontId="5" fillId="7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distributed" wrapText="1"/>
    </xf>
    <xf numFmtId="15" fontId="2" fillId="3" borderId="10" xfId="0" applyNumberFormat="1" applyFont="1" applyFill="1" applyBorder="1" applyAlignment="1">
      <alignment horizontal="center" vertical="center"/>
    </xf>
    <xf numFmtId="15" fontId="2" fillId="0" borderId="10" xfId="0" applyNumberFormat="1" applyFont="1" applyFill="1" applyBorder="1" applyAlignment="1">
      <alignment horizontal="center" vertical="center"/>
    </xf>
    <xf numFmtId="15" fontId="30" fillId="0" borderId="2" xfId="0" applyNumberFormat="1" applyFont="1" applyFill="1" applyBorder="1" applyAlignment="1">
      <alignment horizontal="center" vertical="center"/>
    </xf>
    <xf numFmtId="15" fontId="31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/>
    </xf>
    <xf numFmtId="1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/>
    </xf>
    <xf numFmtId="1" fontId="2" fillId="8" borderId="9" xfId="0" applyNumberFormat="1" applyFont="1" applyFill="1" applyBorder="1" applyAlignment="1">
      <alignment horizontal="center" vertical="center"/>
    </xf>
    <xf numFmtId="0" fontId="2" fillId="8" borderId="2" xfId="0" applyFont="1" applyFill="1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quotePrefix="1" applyNumberFormat="1" applyFont="1" applyBorder="1" applyAlignment="1">
      <alignment horizontal="center" vertical="center"/>
    </xf>
    <xf numFmtId="1" fontId="3" fillId="0" borderId="4" xfId="0" quotePrefix="1" applyNumberFormat="1" applyFont="1" applyBorder="1" applyAlignment="1">
      <alignment horizontal="center" vertical="center"/>
    </xf>
    <xf numFmtId="1" fontId="3" fillId="0" borderId="5" xfId="0" quotePrefix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23" fillId="6" borderId="1" xfId="0" applyFont="1" applyFill="1" applyBorder="1" applyAlignment="1">
      <alignment horizontal="left" wrapText="1"/>
    </xf>
    <xf numFmtId="0" fontId="23" fillId="6" borderId="11" xfId="0" applyFont="1" applyFill="1" applyBorder="1" applyAlignment="1">
      <alignment horizontal="left" wrapText="1"/>
    </xf>
    <xf numFmtId="1" fontId="3" fillId="0" borderId="7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1" fontId="15" fillId="0" borderId="7" xfId="0" quotePrefix="1" applyNumberFormat="1" applyFont="1" applyFill="1" applyBorder="1" applyAlignment="1">
      <alignment horizontal="center" vertical="center"/>
    </xf>
    <xf numFmtId="1" fontId="15" fillId="0" borderId="8" xfId="0" quotePrefix="1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zoomScaleNormal="100" zoomScaleSheetLayoutView="50" workbookViewId="0">
      <selection activeCell="D21" sqref="D21"/>
    </sheetView>
  </sheetViews>
  <sheetFormatPr baseColWidth="10" defaultColWidth="10.77734375" defaultRowHeight="13.2" x14ac:dyDescent="0.25"/>
  <cols>
    <col min="1" max="1" width="9.5546875" style="21" customWidth="1"/>
    <col min="2" max="2" width="3.109375" style="21" customWidth="1"/>
    <col min="3" max="3" width="3.5546875" style="22" customWidth="1"/>
    <col min="4" max="4" width="43.44140625" style="16" customWidth="1"/>
    <col min="5" max="5" width="10.6640625" style="21" customWidth="1"/>
    <col min="6" max="6" width="4" style="21" customWidth="1"/>
    <col min="7" max="7" width="5.44140625" style="22" customWidth="1"/>
    <col min="8" max="8" width="39.21875" customWidth="1"/>
    <col min="10" max="10" width="34.33203125" customWidth="1"/>
  </cols>
  <sheetData>
    <row r="1" spans="1:8" ht="12.75" customHeight="1" x14ac:dyDescent="0.25">
      <c r="A1" s="106" t="s">
        <v>43</v>
      </c>
      <c r="B1" s="106"/>
      <c r="C1" s="106"/>
      <c r="D1" s="106"/>
      <c r="E1" s="106"/>
      <c r="F1" s="106"/>
      <c r="G1" s="106"/>
      <c r="H1" s="107"/>
    </row>
    <row r="2" spans="1:8" x14ac:dyDescent="0.25">
      <c r="A2" s="1" t="s">
        <v>0</v>
      </c>
      <c r="B2" s="1" t="s">
        <v>1</v>
      </c>
      <c r="C2" s="2" t="s">
        <v>2</v>
      </c>
      <c r="D2" s="3" t="s">
        <v>3</v>
      </c>
      <c r="E2" s="1" t="s">
        <v>0</v>
      </c>
      <c r="F2" s="1"/>
      <c r="G2" s="37" t="s">
        <v>2</v>
      </c>
      <c r="H2" s="4" t="s">
        <v>3</v>
      </c>
    </row>
    <row r="3" spans="1:8" x14ac:dyDescent="0.25">
      <c r="A3" s="5">
        <v>42783</v>
      </c>
      <c r="B3" s="10" t="s">
        <v>7</v>
      </c>
      <c r="C3" s="55"/>
      <c r="D3" s="6" t="s">
        <v>24</v>
      </c>
      <c r="E3" s="10">
        <v>42842</v>
      </c>
      <c r="F3" s="1" t="s">
        <v>5</v>
      </c>
      <c r="G3" s="105">
        <v>8</v>
      </c>
      <c r="H3" s="33" t="s">
        <v>13</v>
      </c>
    </row>
    <row r="4" spans="1:8" x14ac:dyDescent="0.25">
      <c r="A4" s="8">
        <f t="shared" ref="A4:A5" si="0">A3+1</f>
        <v>42784</v>
      </c>
      <c r="B4" s="8" t="s">
        <v>8</v>
      </c>
      <c r="C4" s="55"/>
      <c r="D4" s="3"/>
      <c r="E4" s="5">
        <f t="shared" ref="E4:E16" si="1">E3+1</f>
        <v>42843</v>
      </c>
      <c r="F4" s="5" t="s">
        <v>4</v>
      </c>
      <c r="G4" s="105"/>
      <c r="H4" s="13"/>
    </row>
    <row r="5" spans="1:8" ht="13.8" x14ac:dyDescent="0.25">
      <c r="A5" s="8">
        <f t="shared" si="0"/>
        <v>42785</v>
      </c>
      <c r="B5" s="8" t="s">
        <v>9</v>
      </c>
      <c r="C5" s="55"/>
      <c r="D5" s="3"/>
      <c r="E5" s="10">
        <f t="shared" si="1"/>
        <v>42844</v>
      </c>
      <c r="F5" s="10" t="s">
        <v>4</v>
      </c>
      <c r="G5" s="105"/>
      <c r="H5" s="26"/>
    </row>
    <row r="6" spans="1:8" x14ac:dyDescent="0.25">
      <c r="A6" s="5">
        <v>42786</v>
      </c>
      <c r="B6" s="5" t="s">
        <v>5</v>
      </c>
      <c r="C6" s="105">
        <v>0</v>
      </c>
      <c r="D6" s="86" t="s">
        <v>24</v>
      </c>
      <c r="E6" s="5">
        <f t="shared" si="1"/>
        <v>42845</v>
      </c>
      <c r="F6" s="5" t="s">
        <v>6</v>
      </c>
      <c r="G6" s="105"/>
      <c r="H6" s="13"/>
    </row>
    <row r="7" spans="1:8" x14ac:dyDescent="0.25">
      <c r="A7" s="5">
        <f t="shared" ref="A7:A60" si="2">A6+1</f>
        <v>42787</v>
      </c>
      <c r="B7" s="5" t="s">
        <v>4</v>
      </c>
      <c r="C7" s="105"/>
      <c r="D7" s="6" t="s">
        <v>28</v>
      </c>
      <c r="E7" s="10">
        <f t="shared" si="1"/>
        <v>42846</v>
      </c>
      <c r="F7" s="10" t="s">
        <v>7</v>
      </c>
      <c r="G7" s="105"/>
      <c r="H7" s="44"/>
    </row>
    <row r="8" spans="1:8" x14ac:dyDescent="0.25">
      <c r="A8" s="5">
        <f t="shared" si="2"/>
        <v>42788</v>
      </c>
      <c r="B8" s="5" t="s">
        <v>4</v>
      </c>
      <c r="C8" s="105"/>
      <c r="D8" s="6" t="s">
        <v>24</v>
      </c>
      <c r="E8" s="8">
        <f t="shared" si="1"/>
        <v>42847</v>
      </c>
      <c r="F8" s="8" t="s">
        <v>8</v>
      </c>
      <c r="G8" s="105"/>
      <c r="H8" s="13"/>
    </row>
    <row r="9" spans="1:8" x14ac:dyDescent="0.25">
      <c r="A9" s="5">
        <f t="shared" si="2"/>
        <v>42789</v>
      </c>
      <c r="B9" s="5" t="s">
        <v>6</v>
      </c>
      <c r="C9" s="105"/>
      <c r="D9" s="81" t="s">
        <v>29</v>
      </c>
      <c r="E9" s="8">
        <f t="shared" si="1"/>
        <v>42848</v>
      </c>
      <c r="F9" s="8" t="s">
        <v>9</v>
      </c>
      <c r="G9" s="92"/>
      <c r="H9" s="13"/>
    </row>
    <row r="10" spans="1:8" x14ac:dyDescent="0.25">
      <c r="A10" s="10">
        <f t="shared" si="2"/>
        <v>42790</v>
      </c>
      <c r="B10" s="10" t="s">
        <v>7</v>
      </c>
      <c r="C10" s="105"/>
      <c r="D10" s="81" t="s">
        <v>29</v>
      </c>
      <c r="E10" s="5">
        <f t="shared" si="1"/>
        <v>42849</v>
      </c>
      <c r="F10" s="1" t="s">
        <v>5</v>
      </c>
      <c r="G10" s="101">
        <f>+G3+1</f>
        <v>9</v>
      </c>
      <c r="H10" s="13"/>
    </row>
    <row r="11" spans="1:8" x14ac:dyDescent="0.25">
      <c r="A11" s="8">
        <f t="shared" si="2"/>
        <v>42791</v>
      </c>
      <c r="B11" s="8" t="s">
        <v>8</v>
      </c>
      <c r="C11" s="54"/>
      <c r="E11" s="5">
        <f t="shared" si="1"/>
        <v>42850</v>
      </c>
      <c r="F11" s="5" t="s">
        <v>4</v>
      </c>
      <c r="G11" s="101"/>
      <c r="H11" s="13"/>
    </row>
    <row r="12" spans="1:8" x14ac:dyDescent="0.25">
      <c r="A12" s="8">
        <f t="shared" si="2"/>
        <v>42792</v>
      </c>
      <c r="B12" s="8" t="s">
        <v>9</v>
      </c>
      <c r="C12" s="24"/>
      <c r="D12" s="8"/>
      <c r="E12" s="5">
        <f t="shared" si="1"/>
        <v>42851</v>
      </c>
      <c r="F12" s="5" t="s">
        <v>4</v>
      </c>
      <c r="G12" s="101"/>
      <c r="H12" s="13"/>
    </row>
    <row r="13" spans="1:8" x14ac:dyDescent="0.25">
      <c r="A13" s="5">
        <f t="shared" si="2"/>
        <v>42793</v>
      </c>
      <c r="B13" s="5" t="s">
        <v>5</v>
      </c>
      <c r="C13" s="102">
        <f>+C6+1</f>
        <v>1</v>
      </c>
      <c r="D13" s="8"/>
      <c r="E13" s="12">
        <f t="shared" si="1"/>
        <v>42852</v>
      </c>
      <c r="F13" s="5" t="s">
        <v>6</v>
      </c>
      <c r="G13" s="101"/>
      <c r="H13" s="13"/>
    </row>
    <row r="14" spans="1:8" x14ac:dyDescent="0.25">
      <c r="A14" s="10">
        <f t="shared" si="2"/>
        <v>42794</v>
      </c>
      <c r="B14" s="10" t="s">
        <v>4</v>
      </c>
      <c r="C14" s="103"/>
      <c r="D14" s="8"/>
      <c r="E14" s="10">
        <f t="shared" si="1"/>
        <v>42853</v>
      </c>
      <c r="F14" s="10" t="s">
        <v>7</v>
      </c>
      <c r="G14" s="101"/>
      <c r="H14" s="13"/>
    </row>
    <row r="15" spans="1:8" ht="20.399999999999999" x14ac:dyDescent="0.25">
      <c r="A15" s="12">
        <f t="shared" si="2"/>
        <v>42795</v>
      </c>
      <c r="B15" s="12" t="s">
        <v>4</v>
      </c>
      <c r="C15" s="103"/>
      <c r="D15" s="9" t="s">
        <v>33</v>
      </c>
      <c r="E15" s="8">
        <f t="shared" si="1"/>
        <v>42854</v>
      </c>
      <c r="F15" s="8" t="s">
        <v>8</v>
      </c>
      <c r="G15" s="101"/>
      <c r="H15" s="34" t="s">
        <v>15</v>
      </c>
    </row>
    <row r="16" spans="1:8" x14ac:dyDescent="0.25">
      <c r="A16" s="5">
        <f t="shared" si="2"/>
        <v>42796</v>
      </c>
      <c r="B16" s="5" t="s">
        <v>6</v>
      </c>
      <c r="C16" s="103"/>
      <c r="D16" s="11" t="s">
        <v>25</v>
      </c>
      <c r="E16" s="8">
        <f t="shared" si="1"/>
        <v>42855</v>
      </c>
      <c r="F16" s="8" t="s">
        <v>9</v>
      </c>
      <c r="G16" s="25"/>
      <c r="H16" s="7"/>
    </row>
    <row r="17" spans="1:9" ht="20.399999999999999" x14ac:dyDescent="0.25">
      <c r="A17" s="10">
        <f t="shared" si="2"/>
        <v>42797</v>
      </c>
      <c r="B17" s="10" t="s">
        <v>7</v>
      </c>
      <c r="C17" s="103"/>
      <c r="D17" s="86" t="s">
        <v>42</v>
      </c>
      <c r="E17" s="75"/>
      <c r="F17" s="75"/>
      <c r="G17" s="93" t="s">
        <v>34</v>
      </c>
      <c r="H17" s="75" t="s">
        <v>35</v>
      </c>
    </row>
    <row r="18" spans="1:9" x14ac:dyDescent="0.25">
      <c r="A18" s="8">
        <f t="shared" si="2"/>
        <v>42798</v>
      </c>
      <c r="B18" s="8" t="s">
        <v>8</v>
      </c>
      <c r="C18" s="32"/>
      <c r="D18" s="13"/>
      <c r="E18" s="10">
        <v>42891</v>
      </c>
      <c r="F18" s="91" t="s">
        <v>5</v>
      </c>
      <c r="G18" s="101">
        <v>15</v>
      </c>
      <c r="H18" s="7"/>
      <c r="I18" s="14"/>
    </row>
    <row r="19" spans="1:9" x14ac:dyDescent="0.25">
      <c r="A19" s="8">
        <f t="shared" si="2"/>
        <v>42799</v>
      </c>
      <c r="B19" s="8" t="s">
        <v>9</v>
      </c>
      <c r="C19" s="24"/>
      <c r="D19" s="13"/>
      <c r="E19" s="10">
        <f t="shared" ref="E19:E60" si="3">E18+1</f>
        <v>42892</v>
      </c>
      <c r="F19" s="5" t="s">
        <v>4</v>
      </c>
      <c r="G19" s="101"/>
      <c r="H19" s="31"/>
    </row>
    <row r="20" spans="1:9" ht="20.399999999999999" x14ac:dyDescent="0.25">
      <c r="A20" s="5">
        <f t="shared" si="2"/>
        <v>42800</v>
      </c>
      <c r="B20" s="5" t="s">
        <v>5</v>
      </c>
      <c r="C20" s="102">
        <f>+C13+1</f>
        <v>2</v>
      </c>
      <c r="D20" s="77" t="s">
        <v>44</v>
      </c>
      <c r="E20" s="10">
        <f t="shared" si="3"/>
        <v>42893</v>
      </c>
      <c r="F20" s="5" t="s">
        <v>4</v>
      </c>
      <c r="G20" s="101"/>
      <c r="H20" s="7"/>
    </row>
    <row r="21" spans="1:9" ht="21" x14ac:dyDescent="0.25">
      <c r="A21" s="5">
        <f t="shared" si="2"/>
        <v>42801</v>
      </c>
      <c r="B21" s="10" t="s">
        <v>4</v>
      </c>
      <c r="C21" s="103"/>
      <c r="D21" s="84" t="s">
        <v>45</v>
      </c>
      <c r="E21" s="10">
        <f t="shared" si="3"/>
        <v>42894</v>
      </c>
      <c r="F21" s="5" t="s">
        <v>6</v>
      </c>
      <c r="G21" s="101"/>
      <c r="H21" s="23" t="s">
        <v>16</v>
      </c>
    </row>
    <row r="22" spans="1:9" x14ac:dyDescent="0.25">
      <c r="A22" s="5">
        <f>A21+1</f>
        <v>42802</v>
      </c>
      <c r="B22" s="12" t="s">
        <v>4</v>
      </c>
      <c r="C22" s="103"/>
      <c r="D22" s="78" t="s">
        <v>26</v>
      </c>
      <c r="E22" s="10">
        <f t="shared" si="3"/>
        <v>42895</v>
      </c>
      <c r="F22" s="10" t="s">
        <v>7</v>
      </c>
      <c r="G22" s="101"/>
      <c r="H22" s="45"/>
    </row>
    <row r="23" spans="1:9" x14ac:dyDescent="0.25">
      <c r="A23" s="5">
        <f t="shared" si="2"/>
        <v>42803</v>
      </c>
      <c r="B23" s="5" t="s">
        <v>6</v>
      </c>
      <c r="C23" s="103"/>
      <c r="D23" s="83" t="s">
        <v>25</v>
      </c>
      <c r="E23" s="8">
        <f t="shared" si="3"/>
        <v>42896</v>
      </c>
      <c r="F23" s="8" t="s">
        <v>8</v>
      </c>
      <c r="G23" s="94"/>
      <c r="H23" s="31"/>
    </row>
    <row r="24" spans="1:9" x14ac:dyDescent="0.25">
      <c r="A24" s="10">
        <f t="shared" si="2"/>
        <v>42804</v>
      </c>
      <c r="B24" s="10" t="s">
        <v>7</v>
      </c>
      <c r="C24" s="103"/>
      <c r="D24" s="82" t="s">
        <v>25</v>
      </c>
      <c r="E24" s="8">
        <f>E23+1</f>
        <v>42897</v>
      </c>
      <c r="F24" s="8" t="s">
        <v>9</v>
      </c>
      <c r="G24" s="53"/>
      <c r="H24" s="89"/>
    </row>
    <row r="25" spans="1:9" x14ac:dyDescent="0.25">
      <c r="A25" s="8">
        <f t="shared" si="2"/>
        <v>42805</v>
      </c>
      <c r="B25" s="8" t="s">
        <v>8</v>
      </c>
      <c r="C25" s="79"/>
      <c r="E25" s="10">
        <f>+E24+1</f>
        <v>42898</v>
      </c>
      <c r="F25" s="10" t="s">
        <v>5</v>
      </c>
      <c r="G25" s="101">
        <f>+G18+1</f>
        <v>16</v>
      </c>
      <c r="H25" s="7"/>
    </row>
    <row r="26" spans="1:9" x14ac:dyDescent="0.25">
      <c r="A26" s="8">
        <f t="shared" si="2"/>
        <v>42806</v>
      </c>
      <c r="B26" s="8" t="s">
        <v>9</v>
      </c>
      <c r="C26" s="24"/>
      <c r="D26" s="13"/>
      <c r="E26" s="10">
        <f t="shared" ref="E26:E32" si="4">+E25+1</f>
        <v>42899</v>
      </c>
      <c r="F26" s="10" t="s">
        <v>4</v>
      </c>
      <c r="G26" s="101"/>
      <c r="H26" s="90"/>
    </row>
    <row r="27" spans="1:9" ht="16.5" customHeight="1" x14ac:dyDescent="0.25">
      <c r="A27" s="5">
        <f t="shared" si="2"/>
        <v>42807</v>
      </c>
      <c r="B27" s="5" t="s">
        <v>5</v>
      </c>
      <c r="C27" s="102">
        <f>+C20+1</f>
        <v>3</v>
      </c>
      <c r="D27" s="48" t="s">
        <v>27</v>
      </c>
      <c r="E27" s="10">
        <f t="shared" si="4"/>
        <v>42900</v>
      </c>
      <c r="F27" s="10" t="s">
        <v>4</v>
      </c>
      <c r="G27" s="101"/>
      <c r="H27" s="90"/>
    </row>
    <row r="28" spans="1:9" x14ac:dyDescent="0.25">
      <c r="A28" s="5">
        <f t="shared" si="2"/>
        <v>42808</v>
      </c>
      <c r="B28" s="10" t="s">
        <v>4</v>
      </c>
      <c r="C28" s="103"/>
      <c r="E28" s="10">
        <f t="shared" si="4"/>
        <v>42901</v>
      </c>
      <c r="F28" s="10" t="s">
        <v>6</v>
      </c>
      <c r="G28" s="101"/>
      <c r="H28" s="90"/>
    </row>
    <row r="29" spans="1:9" ht="20.399999999999999" x14ac:dyDescent="0.25">
      <c r="A29" s="12">
        <f t="shared" si="2"/>
        <v>42809</v>
      </c>
      <c r="B29" s="12" t="s">
        <v>4</v>
      </c>
      <c r="C29" s="103"/>
      <c r="D29" s="15" t="s">
        <v>14</v>
      </c>
      <c r="E29" s="10">
        <f t="shared" si="4"/>
        <v>42902</v>
      </c>
      <c r="F29" s="10" t="s">
        <v>7</v>
      </c>
      <c r="G29" s="101"/>
      <c r="H29" s="90"/>
    </row>
    <row r="30" spans="1:9" x14ac:dyDescent="0.25">
      <c r="A30" s="5">
        <f t="shared" si="2"/>
        <v>42810</v>
      </c>
      <c r="B30" s="5" t="s">
        <v>6</v>
      </c>
      <c r="C30" s="103"/>
      <c r="E30" s="8">
        <f t="shared" si="4"/>
        <v>42903</v>
      </c>
      <c r="F30" s="8" t="s">
        <v>8</v>
      </c>
      <c r="G30" s="52"/>
      <c r="H30" s="90"/>
    </row>
    <row r="31" spans="1:9" x14ac:dyDescent="0.25">
      <c r="A31" s="10">
        <f t="shared" si="2"/>
        <v>42811</v>
      </c>
      <c r="B31" s="10" t="s">
        <v>7</v>
      </c>
      <c r="C31" s="103"/>
      <c r="E31" s="8">
        <f t="shared" si="4"/>
        <v>42904</v>
      </c>
      <c r="F31" s="8" t="s">
        <v>9</v>
      </c>
      <c r="G31" s="53"/>
      <c r="H31" s="89"/>
    </row>
    <row r="32" spans="1:9" x14ac:dyDescent="0.25">
      <c r="A32" s="8">
        <f t="shared" si="2"/>
        <v>42812</v>
      </c>
      <c r="B32" s="8" t="s">
        <v>8</v>
      </c>
      <c r="C32" s="32"/>
      <c r="D32" s="17" t="s">
        <v>10</v>
      </c>
      <c r="E32" s="10">
        <f t="shared" si="4"/>
        <v>42905</v>
      </c>
      <c r="F32" s="1" t="s">
        <v>5</v>
      </c>
      <c r="G32" s="101">
        <f>+G25+1</f>
        <v>17</v>
      </c>
      <c r="H32" s="12"/>
    </row>
    <row r="33" spans="1:8" x14ac:dyDescent="0.25">
      <c r="A33" s="8">
        <f t="shared" si="2"/>
        <v>42813</v>
      </c>
      <c r="B33" s="8" t="s">
        <v>9</v>
      </c>
      <c r="C33" s="24"/>
      <c r="D33" s="13"/>
      <c r="E33" s="10">
        <f t="shared" si="3"/>
        <v>42906</v>
      </c>
      <c r="F33" s="5" t="s">
        <v>4</v>
      </c>
      <c r="G33" s="101"/>
      <c r="H33" s="23" t="s">
        <v>17</v>
      </c>
    </row>
    <row r="34" spans="1:8" x14ac:dyDescent="0.25">
      <c r="A34" s="5">
        <f>A33+1</f>
        <v>42814</v>
      </c>
      <c r="B34" s="5" t="s">
        <v>5</v>
      </c>
      <c r="C34" s="102">
        <f>+C27+1</f>
        <v>4</v>
      </c>
      <c r="D34" s="66" t="s">
        <v>19</v>
      </c>
      <c r="E34" s="10">
        <f t="shared" si="3"/>
        <v>42907</v>
      </c>
      <c r="F34" s="5" t="s">
        <v>4</v>
      </c>
      <c r="G34" s="101"/>
      <c r="H34" s="76" t="s">
        <v>18</v>
      </c>
    </row>
    <row r="35" spans="1:8" ht="15" customHeight="1" x14ac:dyDescent="0.25">
      <c r="A35" s="5">
        <f t="shared" si="2"/>
        <v>42815</v>
      </c>
      <c r="B35" s="10" t="s">
        <v>4</v>
      </c>
      <c r="C35" s="103"/>
      <c r="E35" s="10">
        <f t="shared" si="3"/>
        <v>42908</v>
      </c>
      <c r="F35" s="5" t="s">
        <v>6</v>
      </c>
      <c r="G35" s="101"/>
      <c r="H35" s="7"/>
    </row>
    <row r="36" spans="1:8" ht="13.8" x14ac:dyDescent="0.3">
      <c r="A36" s="5">
        <f t="shared" si="2"/>
        <v>42816</v>
      </c>
      <c r="B36" s="12" t="s">
        <v>4</v>
      </c>
      <c r="C36" s="103"/>
      <c r="D36" s="18" t="s">
        <v>20</v>
      </c>
      <c r="E36" s="10">
        <f t="shared" si="3"/>
        <v>42909</v>
      </c>
      <c r="F36" s="10" t="s">
        <v>7</v>
      </c>
      <c r="G36" s="101"/>
      <c r="H36" s="36"/>
    </row>
    <row r="37" spans="1:8" ht="29.25" customHeight="1" x14ac:dyDescent="0.25">
      <c r="A37" s="5">
        <f t="shared" si="2"/>
        <v>42817</v>
      </c>
      <c r="B37" s="5" t="s">
        <v>6</v>
      </c>
      <c r="C37" s="103"/>
      <c r="D37" s="43" t="s">
        <v>22</v>
      </c>
      <c r="E37" s="8">
        <f t="shared" si="3"/>
        <v>42910</v>
      </c>
      <c r="F37" s="8" t="s">
        <v>8</v>
      </c>
      <c r="G37" s="95"/>
      <c r="H37" s="7"/>
    </row>
    <row r="38" spans="1:8" ht="56.25" customHeight="1" x14ac:dyDescent="0.25">
      <c r="A38" s="10">
        <f t="shared" si="2"/>
        <v>42818</v>
      </c>
      <c r="B38" s="10" t="s">
        <v>7</v>
      </c>
      <c r="C38" s="103"/>
      <c r="D38" s="43" t="s">
        <v>30</v>
      </c>
      <c r="E38" s="8">
        <f t="shared" si="3"/>
        <v>42911</v>
      </c>
      <c r="F38" s="8" t="s">
        <v>9</v>
      </c>
      <c r="G38" s="25"/>
      <c r="H38" s="7"/>
    </row>
    <row r="39" spans="1:8" x14ac:dyDescent="0.25">
      <c r="A39" s="8">
        <f t="shared" si="2"/>
        <v>42819</v>
      </c>
      <c r="B39" s="8" t="s">
        <v>8</v>
      </c>
      <c r="C39" s="32"/>
      <c r="D39" s="13"/>
      <c r="E39" s="10">
        <f t="shared" si="3"/>
        <v>42912</v>
      </c>
      <c r="F39" s="29" t="s">
        <v>5</v>
      </c>
      <c r="G39" s="101">
        <f>+G32+1</f>
        <v>18</v>
      </c>
      <c r="H39" s="7"/>
    </row>
    <row r="40" spans="1:8" x14ac:dyDescent="0.25">
      <c r="A40" s="8">
        <f t="shared" si="2"/>
        <v>42820</v>
      </c>
      <c r="B40" s="8" t="s">
        <v>9</v>
      </c>
      <c r="C40" s="24"/>
      <c r="D40" s="13"/>
      <c r="E40" s="10">
        <f t="shared" si="3"/>
        <v>42913</v>
      </c>
      <c r="F40" s="10" t="s">
        <v>4</v>
      </c>
      <c r="G40" s="101"/>
      <c r="H40" s="7"/>
    </row>
    <row r="41" spans="1:8" x14ac:dyDescent="0.25">
      <c r="A41" s="12">
        <f t="shared" si="2"/>
        <v>42821</v>
      </c>
      <c r="B41" s="5" t="s">
        <v>5</v>
      </c>
      <c r="C41" s="102">
        <f>+C34+1</f>
        <v>5</v>
      </c>
      <c r="D41" s="61" t="s">
        <v>21</v>
      </c>
      <c r="E41" s="10">
        <f t="shared" si="3"/>
        <v>42914</v>
      </c>
      <c r="F41" s="10" t="s">
        <v>4</v>
      </c>
      <c r="G41" s="101"/>
      <c r="H41" s="20" t="s">
        <v>12</v>
      </c>
    </row>
    <row r="42" spans="1:8" x14ac:dyDescent="0.25">
      <c r="A42" s="5">
        <f t="shared" si="2"/>
        <v>42822</v>
      </c>
      <c r="B42" s="10" t="s">
        <v>4</v>
      </c>
      <c r="C42" s="103"/>
      <c r="D42" s="13"/>
      <c r="E42" s="10">
        <f t="shared" si="3"/>
        <v>42915</v>
      </c>
      <c r="F42" s="10" t="s">
        <v>6</v>
      </c>
      <c r="G42" s="101"/>
      <c r="H42" s="7"/>
    </row>
    <row r="43" spans="1:8" x14ac:dyDescent="0.25">
      <c r="A43" s="5">
        <f t="shared" si="2"/>
        <v>42823</v>
      </c>
      <c r="B43" s="12" t="s">
        <v>4</v>
      </c>
      <c r="C43" s="103"/>
      <c r="D43" s="62" t="s">
        <v>31</v>
      </c>
      <c r="E43" s="57">
        <f t="shared" si="3"/>
        <v>42916</v>
      </c>
      <c r="F43" s="10" t="s">
        <v>7</v>
      </c>
      <c r="G43" s="101"/>
      <c r="H43" s="7"/>
    </row>
    <row r="44" spans="1:8" x14ac:dyDescent="0.25">
      <c r="A44" s="12">
        <f t="shared" si="2"/>
        <v>42824</v>
      </c>
      <c r="B44" s="5" t="s">
        <v>6</v>
      </c>
      <c r="C44" s="103"/>
      <c r="E44" s="87">
        <f t="shared" si="3"/>
        <v>42917</v>
      </c>
      <c r="F44" s="8" t="s">
        <v>8</v>
      </c>
      <c r="G44" s="101"/>
      <c r="H44" s="7"/>
    </row>
    <row r="45" spans="1:8" x14ac:dyDescent="0.25">
      <c r="A45" s="10">
        <f t="shared" si="2"/>
        <v>42825</v>
      </c>
      <c r="B45" s="10" t="s">
        <v>7</v>
      </c>
      <c r="C45" s="103"/>
      <c r="D45" s="17"/>
      <c r="E45" s="87">
        <f t="shared" si="3"/>
        <v>42918</v>
      </c>
      <c r="F45" s="8" t="s">
        <v>9</v>
      </c>
      <c r="G45" s="25"/>
      <c r="H45" s="7"/>
    </row>
    <row r="46" spans="1:8" x14ac:dyDescent="0.25">
      <c r="A46" s="8">
        <f t="shared" si="2"/>
        <v>42826</v>
      </c>
      <c r="B46" s="8" t="s">
        <v>8</v>
      </c>
      <c r="C46" s="32"/>
      <c r="D46" s="13"/>
      <c r="E46" s="57">
        <f>E45+1</f>
        <v>42919</v>
      </c>
      <c r="F46" s="29" t="s">
        <v>5</v>
      </c>
      <c r="G46" s="101">
        <f>+G39+1</f>
        <v>19</v>
      </c>
      <c r="H46" s="7"/>
    </row>
    <row r="47" spans="1:8" x14ac:dyDescent="0.25">
      <c r="A47" s="8">
        <f t="shared" si="2"/>
        <v>42827</v>
      </c>
      <c r="B47" s="8" t="s">
        <v>9</v>
      </c>
      <c r="C47" s="24"/>
      <c r="D47" s="13"/>
      <c r="E47" s="57">
        <f t="shared" si="3"/>
        <v>42920</v>
      </c>
      <c r="F47" s="10" t="s">
        <v>4</v>
      </c>
      <c r="G47" s="101"/>
      <c r="H47" s="76" t="s">
        <v>23</v>
      </c>
    </row>
    <row r="48" spans="1:8" ht="12.75" customHeight="1" x14ac:dyDescent="0.25">
      <c r="A48" s="5">
        <f t="shared" si="2"/>
        <v>42828</v>
      </c>
      <c r="B48" s="10" t="s">
        <v>5</v>
      </c>
      <c r="C48" s="102">
        <f>+C41+1</f>
        <v>6</v>
      </c>
      <c r="D48" s="18" t="s">
        <v>11</v>
      </c>
      <c r="E48" s="57">
        <f t="shared" si="3"/>
        <v>42921</v>
      </c>
      <c r="F48" s="10" t="s">
        <v>4</v>
      </c>
      <c r="G48" s="101"/>
      <c r="H48" s="7"/>
    </row>
    <row r="49" spans="1:8" x14ac:dyDescent="0.25">
      <c r="A49" s="5">
        <f t="shared" si="2"/>
        <v>42829</v>
      </c>
      <c r="B49" s="12" t="s">
        <v>4</v>
      </c>
      <c r="C49" s="103"/>
      <c r="D49" s="13"/>
      <c r="E49" s="57">
        <f t="shared" si="3"/>
        <v>42922</v>
      </c>
      <c r="F49" s="10" t="s">
        <v>6</v>
      </c>
      <c r="G49" s="101"/>
      <c r="H49" s="7"/>
    </row>
    <row r="50" spans="1:8" x14ac:dyDescent="0.25">
      <c r="A50" s="5">
        <f t="shared" si="2"/>
        <v>42830</v>
      </c>
      <c r="B50" s="5" t="s">
        <v>4</v>
      </c>
      <c r="C50" s="103"/>
      <c r="D50" s="13"/>
      <c r="E50" s="57">
        <f t="shared" si="3"/>
        <v>42923</v>
      </c>
      <c r="F50" s="10" t="s">
        <v>7</v>
      </c>
      <c r="G50" s="101"/>
      <c r="H50" s="7"/>
    </row>
    <row r="51" spans="1:8" x14ac:dyDescent="0.25">
      <c r="A51" s="10">
        <f t="shared" si="2"/>
        <v>42831</v>
      </c>
      <c r="B51" s="10" t="s">
        <v>6</v>
      </c>
      <c r="C51" s="103"/>
      <c r="D51" s="13"/>
      <c r="E51" s="87">
        <f t="shared" si="3"/>
        <v>42924</v>
      </c>
      <c r="F51" s="8" t="s">
        <v>8</v>
      </c>
      <c r="G51" s="101"/>
      <c r="H51" s="7"/>
    </row>
    <row r="52" spans="1:8" x14ac:dyDescent="0.25">
      <c r="A52" s="10">
        <f t="shared" si="2"/>
        <v>42832</v>
      </c>
      <c r="B52" s="10" t="s">
        <v>7</v>
      </c>
      <c r="C52" s="103"/>
      <c r="D52" s="13"/>
      <c r="E52" s="87">
        <f t="shared" si="3"/>
        <v>42925</v>
      </c>
      <c r="F52" s="8" t="s">
        <v>9</v>
      </c>
      <c r="G52" s="28"/>
      <c r="H52" s="7"/>
    </row>
    <row r="53" spans="1:8" x14ac:dyDescent="0.25">
      <c r="A53" s="8">
        <f t="shared" si="2"/>
        <v>42833</v>
      </c>
      <c r="B53" s="8" t="s">
        <v>8</v>
      </c>
      <c r="C53" s="104"/>
      <c r="D53" s="42"/>
      <c r="E53" s="57">
        <f t="shared" si="3"/>
        <v>42926</v>
      </c>
      <c r="F53" s="29" t="s">
        <v>5</v>
      </c>
      <c r="G53" s="101">
        <f>+G46+1</f>
        <v>20</v>
      </c>
      <c r="H53" s="7"/>
    </row>
    <row r="54" spans="1:8" ht="20.399999999999999" x14ac:dyDescent="0.25">
      <c r="A54" s="8">
        <f t="shared" si="2"/>
        <v>42834</v>
      </c>
      <c r="B54" s="8" t="s">
        <v>9</v>
      </c>
      <c r="C54" s="24"/>
      <c r="D54" s="80"/>
      <c r="E54" s="57">
        <f t="shared" si="3"/>
        <v>42927</v>
      </c>
      <c r="F54" s="10" t="s">
        <v>4</v>
      </c>
      <c r="G54" s="101"/>
      <c r="H54" s="46" t="s">
        <v>39</v>
      </c>
    </row>
    <row r="55" spans="1:8" x14ac:dyDescent="0.25">
      <c r="A55" s="5">
        <f t="shared" si="2"/>
        <v>42835</v>
      </c>
      <c r="B55" s="10" t="s">
        <v>5</v>
      </c>
      <c r="C55" s="103">
        <f>+C48+1</f>
        <v>7</v>
      </c>
      <c r="D55" s="13"/>
      <c r="E55" s="57">
        <f t="shared" si="3"/>
        <v>42928</v>
      </c>
      <c r="F55" s="10" t="s">
        <v>4</v>
      </c>
      <c r="G55" s="101"/>
      <c r="H55" s="31"/>
    </row>
    <row r="56" spans="1:8" x14ac:dyDescent="0.25">
      <c r="A56" s="5">
        <f t="shared" si="2"/>
        <v>42836</v>
      </c>
      <c r="B56" s="12" t="s">
        <v>4</v>
      </c>
      <c r="C56" s="103"/>
      <c r="D56" s="13"/>
      <c r="E56" s="57">
        <f t="shared" si="3"/>
        <v>42929</v>
      </c>
      <c r="F56" s="10" t="s">
        <v>6</v>
      </c>
      <c r="G56" s="101"/>
      <c r="H56" s="31"/>
    </row>
    <row r="57" spans="1:8" x14ac:dyDescent="0.25">
      <c r="A57" s="5">
        <f t="shared" si="2"/>
        <v>42837</v>
      </c>
      <c r="B57" s="5" t="s">
        <v>4</v>
      </c>
      <c r="C57" s="103"/>
      <c r="D57" s="13"/>
      <c r="E57" s="57">
        <f t="shared" si="3"/>
        <v>42930</v>
      </c>
      <c r="F57" s="10" t="s">
        <v>7</v>
      </c>
      <c r="G57" s="101"/>
      <c r="H57" s="31"/>
    </row>
    <row r="58" spans="1:8" x14ac:dyDescent="0.25">
      <c r="A58" s="10">
        <f t="shared" si="2"/>
        <v>42838</v>
      </c>
      <c r="B58" s="10" t="s">
        <v>6</v>
      </c>
      <c r="C58" s="103"/>
      <c r="D58" s="27"/>
      <c r="E58" s="87">
        <f t="shared" si="3"/>
        <v>42931</v>
      </c>
      <c r="F58" s="8" t="s">
        <v>8</v>
      </c>
      <c r="G58" s="101"/>
      <c r="H58" s="19"/>
    </row>
    <row r="59" spans="1:8" x14ac:dyDescent="0.25">
      <c r="A59" s="8">
        <f t="shared" si="2"/>
        <v>42839</v>
      </c>
      <c r="B59" s="8" t="s">
        <v>7</v>
      </c>
      <c r="C59" s="103"/>
      <c r="D59" s="30" t="s">
        <v>32</v>
      </c>
      <c r="E59" s="87">
        <f t="shared" si="3"/>
        <v>42932</v>
      </c>
      <c r="F59" s="8" t="s">
        <v>9</v>
      </c>
      <c r="G59" s="85"/>
      <c r="H59" s="31"/>
    </row>
    <row r="60" spans="1:8" x14ac:dyDescent="0.25">
      <c r="A60" s="8">
        <f t="shared" si="2"/>
        <v>42840</v>
      </c>
      <c r="B60" s="8" t="s">
        <v>8</v>
      </c>
      <c r="C60" s="104"/>
      <c r="D60" s="13"/>
      <c r="E60" s="88">
        <f t="shared" si="3"/>
        <v>42933</v>
      </c>
      <c r="F60" s="12" t="s">
        <v>5</v>
      </c>
      <c r="G60" s="92"/>
      <c r="H60" s="31"/>
    </row>
  </sheetData>
  <mergeCells count="17">
    <mergeCell ref="G18:G22"/>
    <mergeCell ref="C20:C24"/>
    <mergeCell ref="G3:G8"/>
    <mergeCell ref="G10:G15"/>
    <mergeCell ref="A1:H1"/>
    <mergeCell ref="C6:C10"/>
    <mergeCell ref="C13:C17"/>
    <mergeCell ref="G46:G51"/>
    <mergeCell ref="C48:C53"/>
    <mergeCell ref="G53:G58"/>
    <mergeCell ref="C55:C60"/>
    <mergeCell ref="G25:G29"/>
    <mergeCell ref="C27:C31"/>
    <mergeCell ref="G32:G36"/>
    <mergeCell ref="C34:C38"/>
    <mergeCell ref="G39:G44"/>
    <mergeCell ref="C41:C45"/>
  </mergeCells>
  <printOptions horizontalCentered="1"/>
  <pageMargins left="0.43307086614173229" right="0.23622047244094491" top="0.23622047244094491" bottom="1.4960629921259843" header="0.19685039370078741" footer="1.2598425196850394"/>
  <pageSetup paperSize="5" scale="84" orientation="portrait" horizontalDpi="4294967293" verticalDpi="4294967293" r:id="rId1"/>
  <headerFooter alignWithMargins="0">
    <oddFooter>&amp;CCentro de Procesamiento de Datos - Dirección Académica FCyT&amp;RFebrero-2017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zoomScale="74" zoomScaleNormal="74" zoomScaleSheetLayoutView="50" workbookViewId="0">
      <selection activeCell="J12" sqref="J12"/>
    </sheetView>
  </sheetViews>
  <sheetFormatPr baseColWidth="10" defaultColWidth="10.77734375" defaultRowHeight="13.2" x14ac:dyDescent="0.25"/>
  <cols>
    <col min="1" max="1" width="9.5546875" style="21" customWidth="1"/>
    <col min="2" max="2" width="3.109375" style="21" customWidth="1"/>
    <col min="3" max="3" width="3.5546875" style="22" customWidth="1"/>
    <col min="4" max="4" width="43.44140625" style="16" customWidth="1"/>
    <col min="5" max="5" width="10.6640625" style="21" customWidth="1"/>
    <col min="6" max="6" width="4" style="21" customWidth="1"/>
    <col min="7" max="7" width="5.44140625" style="22" customWidth="1"/>
    <col min="8" max="8" width="39.21875" customWidth="1"/>
    <col min="10" max="10" width="34.33203125" customWidth="1"/>
  </cols>
  <sheetData>
    <row r="1" spans="1:8" x14ac:dyDescent="0.25">
      <c r="A1" s="96" t="s">
        <v>0</v>
      </c>
      <c r="B1" s="96" t="s">
        <v>1</v>
      </c>
      <c r="C1" s="97" t="s">
        <v>2</v>
      </c>
      <c r="D1" s="98" t="s">
        <v>3</v>
      </c>
      <c r="E1" s="96" t="s">
        <v>0</v>
      </c>
      <c r="F1" s="96"/>
      <c r="G1" s="99" t="s">
        <v>2</v>
      </c>
      <c r="H1" s="100" t="s">
        <v>3</v>
      </c>
    </row>
    <row r="2" spans="1:8" x14ac:dyDescent="0.25">
      <c r="A2" s="5">
        <v>42783</v>
      </c>
      <c r="B2" s="10" t="s">
        <v>7</v>
      </c>
      <c r="C2" s="55"/>
      <c r="D2" s="6" t="s">
        <v>24</v>
      </c>
      <c r="E2" s="64"/>
      <c r="F2" s="64"/>
      <c r="G2" s="67" t="s">
        <v>34</v>
      </c>
      <c r="H2" s="75" t="s">
        <v>35</v>
      </c>
    </row>
    <row r="3" spans="1:8" x14ac:dyDescent="0.25">
      <c r="A3" s="8">
        <f t="shared" ref="A3:A4" si="0">A2+1</f>
        <v>42784</v>
      </c>
      <c r="B3" s="8" t="s">
        <v>8</v>
      </c>
      <c r="C3" s="55"/>
      <c r="D3" s="3"/>
      <c r="E3" s="10">
        <v>42891</v>
      </c>
      <c r="F3" s="1" t="s">
        <v>5</v>
      </c>
      <c r="G3" s="109">
        <v>15</v>
      </c>
      <c r="H3" s="7"/>
    </row>
    <row r="4" spans="1:8" x14ac:dyDescent="0.25">
      <c r="A4" s="8">
        <f t="shared" si="0"/>
        <v>42785</v>
      </c>
      <c r="B4" s="8" t="s">
        <v>9</v>
      </c>
      <c r="C4" s="55"/>
      <c r="D4" s="3"/>
      <c r="E4" s="5">
        <f>E3+1</f>
        <v>42892</v>
      </c>
      <c r="F4" s="5" t="s">
        <v>4</v>
      </c>
      <c r="G4" s="110"/>
      <c r="H4" s="31"/>
    </row>
    <row r="5" spans="1:8" x14ac:dyDescent="0.25">
      <c r="A5" s="5">
        <v>42786</v>
      </c>
      <c r="B5" s="5" t="s">
        <v>5</v>
      </c>
      <c r="C5" s="105">
        <v>0</v>
      </c>
      <c r="D5" s="86" t="s">
        <v>24</v>
      </c>
      <c r="E5" s="10">
        <f t="shared" ref="E5:E68" si="1">E4+1</f>
        <v>42893</v>
      </c>
      <c r="F5" s="10" t="s">
        <v>4</v>
      </c>
      <c r="G5" s="110"/>
    </row>
    <row r="6" spans="1:8" x14ac:dyDescent="0.25">
      <c r="A6" s="5">
        <f t="shared" ref="A6:A68" si="2">A5+1</f>
        <v>42787</v>
      </c>
      <c r="B6" s="5" t="s">
        <v>4</v>
      </c>
      <c r="C6" s="105"/>
      <c r="D6" s="6" t="s">
        <v>28</v>
      </c>
      <c r="E6" s="5">
        <f t="shared" si="1"/>
        <v>42894</v>
      </c>
      <c r="F6" s="5" t="s">
        <v>6</v>
      </c>
      <c r="G6" s="111"/>
      <c r="H6" s="23" t="s">
        <v>16</v>
      </c>
    </row>
    <row r="7" spans="1:8" x14ac:dyDescent="0.25">
      <c r="A7" s="5">
        <f t="shared" si="2"/>
        <v>42788</v>
      </c>
      <c r="B7" s="5" t="s">
        <v>4</v>
      </c>
      <c r="C7" s="105"/>
      <c r="D7" s="6" t="s">
        <v>24</v>
      </c>
      <c r="E7" s="10">
        <f t="shared" si="1"/>
        <v>42895</v>
      </c>
      <c r="F7" s="10" t="s">
        <v>7</v>
      </c>
      <c r="G7" s="112"/>
      <c r="H7" s="45"/>
    </row>
    <row r="8" spans="1:8" x14ac:dyDescent="0.25">
      <c r="A8" s="5">
        <f t="shared" si="2"/>
        <v>42789</v>
      </c>
      <c r="B8" s="5" t="s">
        <v>6</v>
      </c>
      <c r="C8" s="105"/>
      <c r="D8" s="81" t="s">
        <v>29</v>
      </c>
      <c r="E8" s="8">
        <f t="shared" si="1"/>
        <v>42896</v>
      </c>
      <c r="F8" s="8" t="s">
        <v>8</v>
      </c>
      <c r="G8" s="56"/>
      <c r="H8" s="31"/>
    </row>
    <row r="9" spans="1:8" x14ac:dyDescent="0.25">
      <c r="A9" s="10">
        <f t="shared" si="2"/>
        <v>42790</v>
      </c>
      <c r="B9" s="10" t="s">
        <v>7</v>
      </c>
      <c r="C9" s="105"/>
      <c r="D9" s="81" t="s">
        <v>29</v>
      </c>
      <c r="E9" s="8">
        <f t="shared" si="1"/>
        <v>42897</v>
      </c>
      <c r="F9" s="8" t="s">
        <v>9</v>
      </c>
      <c r="G9" s="39"/>
      <c r="H9" s="89"/>
    </row>
    <row r="10" spans="1:8" x14ac:dyDescent="0.25">
      <c r="A10" s="8">
        <f t="shared" si="2"/>
        <v>42791</v>
      </c>
      <c r="B10" s="8" t="s">
        <v>8</v>
      </c>
      <c r="C10" s="54"/>
      <c r="E10" s="5">
        <f t="shared" si="1"/>
        <v>42898</v>
      </c>
      <c r="F10" s="1" t="s">
        <v>5</v>
      </c>
      <c r="G10" s="108">
        <f>+G3+1</f>
        <v>16</v>
      </c>
      <c r="H10" s="7"/>
    </row>
    <row r="11" spans="1:8" x14ac:dyDescent="0.25">
      <c r="A11" s="8">
        <f t="shared" si="2"/>
        <v>42792</v>
      </c>
      <c r="B11" s="8" t="s">
        <v>9</v>
      </c>
      <c r="C11" s="24"/>
      <c r="D11" s="8"/>
      <c r="E11" s="5">
        <f t="shared" si="1"/>
        <v>42899</v>
      </c>
      <c r="F11" s="5" t="s">
        <v>4</v>
      </c>
      <c r="G11" s="108"/>
      <c r="H11" s="90"/>
    </row>
    <row r="12" spans="1:8" x14ac:dyDescent="0.25">
      <c r="A12" s="5">
        <f t="shared" si="2"/>
        <v>42793</v>
      </c>
      <c r="B12" s="5" t="s">
        <v>5</v>
      </c>
      <c r="C12" s="102">
        <f>+C5+1</f>
        <v>1</v>
      </c>
      <c r="D12" s="8"/>
      <c r="E12" s="5">
        <f t="shared" si="1"/>
        <v>42900</v>
      </c>
      <c r="F12" s="5" t="s">
        <v>4</v>
      </c>
      <c r="G12" s="108"/>
      <c r="H12" s="90"/>
    </row>
    <row r="13" spans="1:8" x14ac:dyDescent="0.25">
      <c r="A13" s="10">
        <f t="shared" si="2"/>
        <v>42794</v>
      </c>
      <c r="B13" s="10" t="s">
        <v>4</v>
      </c>
      <c r="C13" s="103"/>
      <c r="D13" s="8"/>
      <c r="E13" s="12">
        <f t="shared" si="1"/>
        <v>42901</v>
      </c>
      <c r="F13" s="5" t="s">
        <v>6</v>
      </c>
      <c r="G13" s="108"/>
      <c r="H13" s="90"/>
    </row>
    <row r="14" spans="1:8" ht="20.399999999999999" x14ac:dyDescent="0.25">
      <c r="A14" s="12">
        <f t="shared" si="2"/>
        <v>42795</v>
      </c>
      <c r="B14" s="12" t="s">
        <v>4</v>
      </c>
      <c r="C14" s="103"/>
      <c r="D14" s="9" t="s">
        <v>33</v>
      </c>
      <c r="E14" s="10">
        <f t="shared" si="1"/>
        <v>42902</v>
      </c>
      <c r="F14" s="10" t="s">
        <v>7</v>
      </c>
      <c r="G14" s="108"/>
      <c r="H14" s="90"/>
    </row>
    <row r="15" spans="1:8" x14ac:dyDescent="0.25">
      <c r="A15" s="5">
        <f t="shared" si="2"/>
        <v>42796</v>
      </c>
      <c r="B15" s="5" t="s">
        <v>6</v>
      </c>
      <c r="C15" s="103"/>
      <c r="D15" s="11" t="s">
        <v>25</v>
      </c>
      <c r="E15" s="8">
        <f t="shared" si="1"/>
        <v>42903</v>
      </c>
      <c r="F15" s="8" t="s">
        <v>8</v>
      </c>
      <c r="G15" s="47"/>
      <c r="H15" s="90"/>
    </row>
    <row r="16" spans="1:8" ht="20.399999999999999" x14ac:dyDescent="0.25">
      <c r="A16" s="10">
        <f t="shared" si="2"/>
        <v>42797</v>
      </c>
      <c r="B16" s="10" t="s">
        <v>7</v>
      </c>
      <c r="C16" s="103"/>
      <c r="D16" s="86" t="s">
        <v>42</v>
      </c>
      <c r="E16" s="8">
        <f t="shared" si="1"/>
        <v>42904</v>
      </c>
      <c r="F16" s="8" t="s">
        <v>9</v>
      </c>
      <c r="G16" s="50"/>
      <c r="H16" s="89"/>
    </row>
    <row r="17" spans="1:9" x14ac:dyDescent="0.25">
      <c r="A17" s="8">
        <f t="shared" si="2"/>
        <v>42798</v>
      </c>
      <c r="B17" s="8" t="s">
        <v>8</v>
      </c>
      <c r="C17" s="32"/>
      <c r="D17" s="13"/>
      <c r="E17" s="12">
        <f t="shared" si="1"/>
        <v>42905</v>
      </c>
      <c r="F17" s="91" t="s">
        <v>5</v>
      </c>
      <c r="G17" s="108">
        <f>+G10+1</f>
        <v>17</v>
      </c>
      <c r="H17" s="12"/>
      <c r="I17" s="14"/>
    </row>
    <row r="18" spans="1:9" x14ac:dyDescent="0.25">
      <c r="A18" s="8">
        <f t="shared" si="2"/>
        <v>42799</v>
      </c>
      <c r="B18" s="8" t="s">
        <v>9</v>
      </c>
      <c r="C18" s="24"/>
      <c r="D18" s="13"/>
      <c r="E18" s="10">
        <f t="shared" si="1"/>
        <v>42906</v>
      </c>
      <c r="F18" s="5" t="s">
        <v>4</v>
      </c>
      <c r="G18" s="108"/>
      <c r="H18" s="23" t="s">
        <v>17</v>
      </c>
    </row>
    <row r="19" spans="1:9" ht="20.399999999999999" x14ac:dyDescent="0.25">
      <c r="A19" s="5">
        <f t="shared" si="2"/>
        <v>42800</v>
      </c>
      <c r="B19" s="5" t="s">
        <v>5</v>
      </c>
      <c r="C19" s="102">
        <f>+C12+1</f>
        <v>2</v>
      </c>
      <c r="D19" s="77" t="s">
        <v>46</v>
      </c>
      <c r="E19" s="10">
        <f t="shared" si="1"/>
        <v>42907</v>
      </c>
      <c r="F19" s="5" t="s">
        <v>4</v>
      </c>
      <c r="G19" s="108"/>
      <c r="H19" s="76" t="s">
        <v>18</v>
      </c>
    </row>
    <row r="20" spans="1:9" ht="21" x14ac:dyDescent="0.25">
      <c r="A20" s="5">
        <f t="shared" si="2"/>
        <v>42801</v>
      </c>
      <c r="B20" s="10" t="s">
        <v>4</v>
      </c>
      <c r="C20" s="103"/>
      <c r="D20" s="84" t="s">
        <v>45</v>
      </c>
      <c r="E20" s="10">
        <f t="shared" si="1"/>
        <v>42908</v>
      </c>
      <c r="F20" s="5" t="s">
        <v>6</v>
      </c>
      <c r="G20" s="108"/>
      <c r="H20" s="7"/>
    </row>
    <row r="21" spans="1:9" ht="13.8" x14ac:dyDescent="0.3">
      <c r="A21" s="5">
        <f>A20+1</f>
        <v>42802</v>
      </c>
      <c r="B21" s="12" t="s">
        <v>4</v>
      </c>
      <c r="C21" s="103"/>
      <c r="D21" s="78" t="s">
        <v>26</v>
      </c>
      <c r="E21" s="10">
        <f t="shared" si="1"/>
        <v>42909</v>
      </c>
      <c r="F21" s="10" t="s">
        <v>7</v>
      </c>
      <c r="G21" s="108"/>
      <c r="H21" s="36"/>
    </row>
    <row r="22" spans="1:9" x14ac:dyDescent="0.25">
      <c r="A22" s="5">
        <f t="shared" si="2"/>
        <v>42803</v>
      </c>
      <c r="B22" s="5" t="s">
        <v>6</v>
      </c>
      <c r="C22" s="103"/>
      <c r="D22" s="83" t="s">
        <v>25</v>
      </c>
      <c r="E22" s="8">
        <f t="shared" si="1"/>
        <v>42910</v>
      </c>
      <c r="F22" s="8" t="s">
        <v>8</v>
      </c>
      <c r="G22" s="51"/>
      <c r="H22" s="7"/>
    </row>
    <row r="23" spans="1:9" x14ac:dyDescent="0.25">
      <c r="A23" s="10">
        <f t="shared" si="2"/>
        <v>42804</v>
      </c>
      <c r="B23" s="10" t="s">
        <v>7</v>
      </c>
      <c r="C23" s="103"/>
      <c r="D23" s="82" t="s">
        <v>25</v>
      </c>
      <c r="E23" s="8">
        <f>E22+1</f>
        <v>42911</v>
      </c>
      <c r="F23" s="8" t="s">
        <v>9</v>
      </c>
      <c r="G23" s="50"/>
      <c r="H23" s="7"/>
    </row>
    <row r="24" spans="1:9" x14ac:dyDescent="0.25">
      <c r="A24" s="8">
        <f t="shared" si="2"/>
        <v>42805</v>
      </c>
      <c r="B24" s="8" t="s">
        <v>8</v>
      </c>
      <c r="C24" s="79"/>
      <c r="E24" s="10">
        <f>+E23+1</f>
        <v>42912</v>
      </c>
      <c r="F24" s="10" t="s">
        <v>5</v>
      </c>
      <c r="G24" s="108">
        <f>+G17+1</f>
        <v>18</v>
      </c>
      <c r="H24" s="7"/>
    </row>
    <row r="25" spans="1:9" x14ac:dyDescent="0.25">
      <c r="A25" s="8">
        <f t="shared" si="2"/>
        <v>42806</v>
      </c>
      <c r="B25" s="8" t="s">
        <v>9</v>
      </c>
      <c r="C25" s="24"/>
      <c r="D25" s="13"/>
      <c r="E25" s="10">
        <f t="shared" ref="E25:E31" si="3">+E24+1</f>
        <v>42913</v>
      </c>
      <c r="F25" s="10" t="s">
        <v>4</v>
      </c>
      <c r="G25" s="108"/>
      <c r="H25" s="7"/>
    </row>
    <row r="26" spans="1:9" ht="16.5" customHeight="1" x14ac:dyDescent="0.25">
      <c r="A26" s="5">
        <f t="shared" si="2"/>
        <v>42807</v>
      </c>
      <c r="B26" s="5" t="s">
        <v>5</v>
      </c>
      <c r="C26" s="102">
        <f>+C19+1</f>
        <v>3</v>
      </c>
      <c r="D26" s="48" t="s">
        <v>27</v>
      </c>
      <c r="E26" s="10">
        <f t="shared" si="3"/>
        <v>42914</v>
      </c>
      <c r="F26" s="10" t="s">
        <v>4</v>
      </c>
      <c r="G26" s="108"/>
      <c r="H26" s="20" t="s">
        <v>12</v>
      </c>
    </row>
    <row r="27" spans="1:9" x14ac:dyDescent="0.25">
      <c r="A27" s="5">
        <f t="shared" si="2"/>
        <v>42808</v>
      </c>
      <c r="B27" s="10" t="s">
        <v>4</v>
      </c>
      <c r="C27" s="103"/>
      <c r="E27" s="10">
        <f t="shared" si="3"/>
        <v>42915</v>
      </c>
      <c r="F27" s="10" t="s">
        <v>6</v>
      </c>
      <c r="G27" s="108"/>
      <c r="H27" s="7"/>
    </row>
    <row r="28" spans="1:9" ht="20.399999999999999" x14ac:dyDescent="0.25">
      <c r="A28" s="12">
        <f t="shared" si="2"/>
        <v>42809</v>
      </c>
      <c r="B28" s="12" t="s">
        <v>4</v>
      </c>
      <c r="C28" s="103"/>
      <c r="D28" s="15" t="s">
        <v>14</v>
      </c>
      <c r="E28" s="10">
        <f t="shared" si="3"/>
        <v>42916</v>
      </c>
      <c r="F28" s="10" t="s">
        <v>7</v>
      </c>
      <c r="G28" s="108"/>
      <c r="H28" s="7"/>
    </row>
    <row r="29" spans="1:9" x14ac:dyDescent="0.25">
      <c r="A29" s="5">
        <f t="shared" si="2"/>
        <v>42810</v>
      </c>
      <c r="B29" s="5" t="s">
        <v>6</v>
      </c>
      <c r="C29" s="103"/>
      <c r="E29" s="8">
        <f t="shared" si="3"/>
        <v>42917</v>
      </c>
      <c r="F29" s="8" t="s">
        <v>8</v>
      </c>
      <c r="G29" s="52"/>
      <c r="H29" s="7"/>
    </row>
    <row r="30" spans="1:9" x14ac:dyDescent="0.25">
      <c r="A30" s="10">
        <f t="shared" si="2"/>
        <v>42811</v>
      </c>
      <c r="B30" s="10" t="s">
        <v>7</v>
      </c>
      <c r="C30" s="103"/>
      <c r="E30" s="8">
        <f t="shared" si="3"/>
        <v>42918</v>
      </c>
      <c r="F30" s="8" t="s">
        <v>9</v>
      </c>
      <c r="G30" s="53"/>
      <c r="H30" s="7"/>
    </row>
    <row r="31" spans="1:9" x14ac:dyDescent="0.25">
      <c r="A31" s="8">
        <f t="shared" si="2"/>
        <v>42812</v>
      </c>
      <c r="B31" s="8" t="s">
        <v>8</v>
      </c>
      <c r="C31" s="32"/>
      <c r="D31" s="17" t="s">
        <v>10</v>
      </c>
      <c r="E31" s="10">
        <f t="shared" si="3"/>
        <v>42919</v>
      </c>
      <c r="F31" s="1" t="s">
        <v>5</v>
      </c>
      <c r="G31" s="108">
        <f>+G24+1</f>
        <v>19</v>
      </c>
      <c r="H31" s="7"/>
    </row>
    <row r="32" spans="1:9" x14ac:dyDescent="0.25">
      <c r="A32" s="8">
        <f t="shared" si="2"/>
        <v>42813</v>
      </c>
      <c r="B32" s="8" t="s">
        <v>9</v>
      </c>
      <c r="C32" s="24"/>
      <c r="D32" s="13"/>
      <c r="E32" s="10">
        <f t="shared" si="1"/>
        <v>42920</v>
      </c>
      <c r="F32" s="5" t="s">
        <v>4</v>
      </c>
      <c r="G32" s="108"/>
      <c r="H32" s="76" t="s">
        <v>23</v>
      </c>
    </row>
    <row r="33" spans="1:8" x14ac:dyDescent="0.25">
      <c r="A33" s="5">
        <f>A32+1</f>
        <v>42814</v>
      </c>
      <c r="B33" s="5" t="s">
        <v>5</v>
      </c>
      <c r="C33" s="102">
        <f>+C26+1</f>
        <v>4</v>
      </c>
      <c r="D33" s="66" t="s">
        <v>19</v>
      </c>
      <c r="E33" s="10">
        <f t="shared" si="1"/>
        <v>42921</v>
      </c>
      <c r="F33" s="5" t="s">
        <v>4</v>
      </c>
      <c r="G33" s="108"/>
      <c r="H33" s="7"/>
    </row>
    <row r="34" spans="1:8" ht="15" customHeight="1" x14ac:dyDescent="0.25">
      <c r="A34" s="5">
        <f t="shared" si="2"/>
        <v>42815</v>
      </c>
      <c r="B34" s="10" t="s">
        <v>4</v>
      </c>
      <c r="C34" s="103"/>
      <c r="E34" s="10">
        <f t="shared" si="1"/>
        <v>42922</v>
      </c>
      <c r="F34" s="5" t="s">
        <v>6</v>
      </c>
      <c r="G34" s="108"/>
      <c r="H34" s="7"/>
    </row>
    <row r="35" spans="1:8" x14ac:dyDescent="0.25">
      <c r="A35" s="5">
        <f t="shared" si="2"/>
        <v>42816</v>
      </c>
      <c r="B35" s="12" t="s">
        <v>4</v>
      </c>
      <c r="C35" s="103"/>
      <c r="D35" s="18" t="s">
        <v>20</v>
      </c>
      <c r="E35" s="10">
        <f t="shared" si="1"/>
        <v>42923</v>
      </c>
      <c r="F35" s="10" t="s">
        <v>7</v>
      </c>
      <c r="G35" s="108"/>
      <c r="H35" s="7"/>
    </row>
    <row r="36" spans="1:8" ht="26.25" customHeight="1" x14ac:dyDescent="0.25">
      <c r="A36" s="5">
        <f t="shared" si="2"/>
        <v>42817</v>
      </c>
      <c r="B36" s="5" t="s">
        <v>6</v>
      </c>
      <c r="C36" s="103"/>
      <c r="D36" s="43" t="s">
        <v>22</v>
      </c>
      <c r="E36" s="8">
        <f t="shared" si="1"/>
        <v>42924</v>
      </c>
      <c r="F36" s="8" t="s">
        <v>8</v>
      </c>
      <c r="G36" s="49"/>
      <c r="H36" s="7"/>
    </row>
    <row r="37" spans="1:8" ht="48" customHeight="1" x14ac:dyDescent="0.25">
      <c r="A37" s="10">
        <f t="shared" si="2"/>
        <v>42818</v>
      </c>
      <c r="B37" s="10" t="s">
        <v>7</v>
      </c>
      <c r="C37" s="103"/>
      <c r="D37" s="43" t="s">
        <v>30</v>
      </c>
      <c r="E37" s="8">
        <f t="shared" si="1"/>
        <v>42925</v>
      </c>
      <c r="F37" s="8" t="s">
        <v>9</v>
      </c>
      <c r="G37" s="40"/>
      <c r="H37" s="7"/>
    </row>
    <row r="38" spans="1:8" x14ac:dyDescent="0.25">
      <c r="A38" s="8">
        <f t="shared" si="2"/>
        <v>42819</v>
      </c>
      <c r="B38" s="8" t="s">
        <v>8</v>
      </c>
      <c r="C38" s="32"/>
      <c r="D38" s="13"/>
      <c r="E38" s="10">
        <f t="shared" si="1"/>
        <v>42926</v>
      </c>
      <c r="F38" s="29" t="s">
        <v>5</v>
      </c>
      <c r="G38" s="108">
        <f>+G31+1</f>
        <v>20</v>
      </c>
      <c r="H38" s="7"/>
    </row>
    <row r="39" spans="1:8" ht="20.399999999999999" x14ac:dyDescent="0.25">
      <c r="A39" s="8">
        <f t="shared" si="2"/>
        <v>42820</v>
      </c>
      <c r="B39" s="8" t="s">
        <v>9</v>
      </c>
      <c r="C39" s="24"/>
      <c r="D39" s="13"/>
      <c r="E39" s="10">
        <f t="shared" si="1"/>
        <v>42927</v>
      </c>
      <c r="F39" s="10" t="s">
        <v>4</v>
      </c>
      <c r="G39" s="108"/>
      <c r="H39" s="46" t="s">
        <v>39</v>
      </c>
    </row>
    <row r="40" spans="1:8" ht="21" x14ac:dyDescent="0.25">
      <c r="A40" s="12">
        <f t="shared" si="2"/>
        <v>42821</v>
      </c>
      <c r="B40" s="5" t="s">
        <v>5</v>
      </c>
      <c r="C40" s="102">
        <f>+C33+1</f>
        <v>5</v>
      </c>
      <c r="D40" s="61" t="s">
        <v>21</v>
      </c>
      <c r="E40" s="10">
        <f t="shared" si="1"/>
        <v>42928</v>
      </c>
      <c r="F40" s="10" t="s">
        <v>4</v>
      </c>
      <c r="G40" s="108"/>
      <c r="H40" s="60" t="s">
        <v>36</v>
      </c>
    </row>
    <row r="41" spans="1:8" x14ac:dyDescent="0.25">
      <c r="A41" s="5">
        <f t="shared" si="2"/>
        <v>42822</v>
      </c>
      <c r="B41" s="10" t="s">
        <v>4</v>
      </c>
      <c r="C41" s="103"/>
      <c r="E41" s="10">
        <f t="shared" si="1"/>
        <v>42929</v>
      </c>
      <c r="F41" s="10" t="s">
        <v>6</v>
      </c>
      <c r="G41" s="108"/>
      <c r="H41" s="58" t="s">
        <v>37</v>
      </c>
    </row>
    <row r="42" spans="1:8" x14ac:dyDescent="0.25">
      <c r="A42" s="5">
        <f t="shared" si="2"/>
        <v>42823</v>
      </c>
      <c r="B42" s="12" t="s">
        <v>4</v>
      </c>
      <c r="C42" s="103"/>
      <c r="D42" s="62" t="s">
        <v>31</v>
      </c>
      <c r="E42" s="57">
        <f t="shared" si="1"/>
        <v>42930</v>
      </c>
      <c r="F42" s="10" t="s">
        <v>7</v>
      </c>
      <c r="G42" s="108"/>
      <c r="H42" s="58" t="s">
        <v>37</v>
      </c>
    </row>
    <row r="43" spans="1:8" x14ac:dyDescent="0.25">
      <c r="A43" s="12">
        <f t="shared" si="2"/>
        <v>42824</v>
      </c>
      <c r="B43" s="5" t="s">
        <v>6</v>
      </c>
      <c r="C43" s="103"/>
      <c r="E43" s="87">
        <f t="shared" si="1"/>
        <v>42931</v>
      </c>
      <c r="F43" s="8" t="s">
        <v>8</v>
      </c>
      <c r="G43" s="113"/>
      <c r="H43" s="7"/>
    </row>
    <row r="44" spans="1:8" x14ac:dyDescent="0.25">
      <c r="A44" s="10">
        <f t="shared" si="2"/>
        <v>42825</v>
      </c>
      <c r="B44" s="10" t="s">
        <v>7</v>
      </c>
      <c r="C44" s="103"/>
      <c r="D44" s="17"/>
      <c r="E44" s="87">
        <f t="shared" si="1"/>
        <v>42932</v>
      </c>
      <c r="F44" s="8" t="s">
        <v>9</v>
      </c>
      <c r="G44" s="40"/>
      <c r="H44" s="7"/>
    </row>
    <row r="45" spans="1:8" ht="20.399999999999999" x14ac:dyDescent="0.25">
      <c r="A45" s="8">
        <f t="shared" si="2"/>
        <v>42826</v>
      </c>
      <c r="B45" s="8" t="s">
        <v>8</v>
      </c>
      <c r="C45" s="32"/>
      <c r="D45" s="13"/>
      <c r="E45" s="57">
        <f>E44+1</f>
        <v>42933</v>
      </c>
      <c r="F45" s="29" t="s">
        <v>5</v>
      </c>
      <c r="G45" s="108"/>
      <c r="H45" s="59" t="s">
        <v>38</v>
      </c>
    </row>
    <row r="46" spans="1:8" x14ac:dyDescent="0.25">
      <c r="A46" s="8">
        <f t="shared" si="2"/>
        <v>42827</v>
      </c>
      <c r="B46" s="8" t="s">
        <v>9</v>
      </c>
      <c r="C46" s="24"/>
      <c r="D46" s="13"/>
      <c r="E46" s="57">
        <f t="shared" si="1"/>
        <v>42934</v>
      </c>
      <c r="F46" s="10" t="s">
        <v>4</v>
      </c>
      <c r="G46" s="108"/>
      <c r="H46" s="7"/>
    </row>
    <row r="47" spans="1:8" ht="12.75" customHeight="1" x14ac:dyDescent="0.25">
      <c r="A47" s="5">
        <f t="shared" si="2"/>
        <v>42828</v>
      </c>
      <c r="B47" s="10" t="s">
        <v>5</v>
      </c>
      <c r="C47" s="102">
        <f>+C40+1</f>
        <v>6</v>
      </c>
      <c r="D47" s="18" t="s">
        <v>11</v>
      </c>
      <c r="E47" s="57">
        <f t="shared" si="1"/>
        <v>42935</v>
      </c>
      <c r="F47" s="10" t="s">
        <v>4</v>
      </c>
      <c r="G47" s="108"/>
      <c r="H47" s="7"/>
    </row>
    <row r="48" spans="1:8" x14ac:dyDescent="0.25">
      <c r="A48" s="5">
        <f t="shared" si="2"/>
        <v>42829</v>
      </c>
      <c r="B48" s="12" t="s">
        <v>4</v>
      </c>
      <c r="C48" s="103"/>
      <c r="D48" s="13"/>
      <c r="E48" s="57">
        <f t="shared" si="1"/>
        <v>42936</v>
      </c>
      <c r="F48" s="10" t="s">
        <v>6</v>
      </c>
      <c r="G48" s="108"/>
      <c r="H48" s="7"/>
    </row>
    <row r="49" spans="1:8" x14ac:dyDescent="0.25">
      <c r="A49" s="5">
        <f t="shared" si="2"/>
        <v>42830</v>
      </c>
      <c r="B49" s="5" t="s">
        <v>4</v>
      </c>
      <c r="C49" s="103"/>
      <c r="D49" s="13"/>
      <c r="E49" s="57">
        <f t="shared" si="1"/>
        <v>42937</v>
      </c>
      <c r="F49" s="10" t="s">
        <v>7</v>
      </c>
      <c r="G49" s="108"/>
      <c r="H49" s="7"/>
    </row>
    <row r="50" spans="1:8" x14ac:dyDescent="0.25">
      <c r="A50" s="10">
        <f t="shared" si="2"/>
        <v>42831</v>
      </c>
      <c r="B50" s="10" t="s">
        <v>6</v>
      </c>
      <c r="C50" s="103"/>
      <c r="D50" s="13"/>
      <c r="E50" s="87">
        <f t="shared" si="1"/>
        <v>42938</v>
      </c>
      <c r="F50" s="8" t="s">
        <v>8</v>
      </c>
      <c r="G50" s="113"/>
      <c r="H50" s="7"/>
    </row>
    <row r="51" spans="1:8" x14ac:dyDescent="0.25">
      <c r="A51" s="10">
        <f t="shared" si="2"/>
        <v>42832</v>
      </c>
      <c r="B51" s="10" t="s">
        <v>7</v>
      </c>
      <c r="C51" s="103"/>
      <c r="D51" s="13"/>
      <c r="E51" s="87">
        <f t="shared" si="1"/>
        <v>42939</v>
      </c>
      <c r="F51" s="8" t="s">
        <v>9</v>
      </c>
      <c r="G51" s="41"/>
      <c r="H51" s="7"/>
    </row>
    <row r="52" spans="1:8" x14ac:dyDescent="0.25">
      <c r="A52" s="8">
        <f t="shared" si="2"/>
        <v>42833</v>
      </c>
      <c r="B52" s="8" t="s">
        <v>8</v>
      </c>
      <c r="C52" s="104"/>
      <c r="D52" s="42"/>
      <c r="E52" s="57">
        <f t="shared" si="1"/>
        <v>42940</v>
      </c>
      <c r="F52" s="29" t="s">
        <v>5</v>
      </c>
      <c r="G52" s="115"/>
      <c r="H52" s="7"/>
    </row>
    <row r="53" spans="1:8" x14ac:dyDescent="0.25">
      <c r="A53" s="8">
        <f t="shared" si="2"/>
        <v>42834</v>
      </c>
      <c r="B53" s="8" t="s">
        <v>9</v>
      </c>
      <c r="C53" s="24"/>
      <c r="D53" s="80"/>
      <c r="E53" s="57">
        <f t="shared" si="1"/>
        <v>42941</v>
      </c>
      <c r="F53" s="10" t="s">
        <v>4</v>
      </c>
      <c r="G53" s="115"/>
      <c r="H53" s="7"/>
    </row>
    <row r="54" spans="1:8" x14ac:dyDescent="0.25">
      <c r="A54" s="5">
        <f t="shared" si="2"/>
        <v>42835</v>
      </c>
      <c r="B54" s="10" t="s">
        <v>5</v>
      </c>
      <c r="C54" s="103">
        <f>+C47+1</f>
        <v>7</v>
      </c>
      <c r="D54" s="13"/>
      <c r="E54" s="57">
        <f t="shared" si="1"/>
        <v>42942</v>
      </c>
      <c r="F54" s="10" t="s">
        <v>4</v>
      </c>
      <c r="G54" s="115"/>
      <c r="H54" s="7"/>
    </row>
    <row r="55" spans="1:8" x14ac:dyDescent="0.25">
      <c r="A55" s="5">
        <f t="shared" si="2"/>
        <v>42836</v>
      </c>
      <c r="B55" s="12" t="s">
        <v>4</v>
      </c>
      <c r="C55" s="103"/>
      <c r="D55" s="13"/>
      <c r="E55" s="57">
        <f t="shared" si="1"/>
        <v>42943</v>
      </c>
      <c r="F55" s="10" t="s">
        <v>6</v>
      </c>
      <c r="G55" s="115"/>
      <c r="H55" s="7"/>
    </row>
    <row r="56" spans="1:8" x14ac:dyDescent="0.25">
      <c r="A56" s="5">
        <f t="shared" si="2"/>
        <v>42837</v>
      </c>
      <c r="B56" s="5" t="s">
        <v>4</v>
      </c>
      <c r="C56" s="103"/>
      <c r="D56" s="13"/>
      <c r="E56" s="57">
        <f t="shared" si="1"/>
        <v>42944</v>
      </c>
      <c r="F56" s="10" t="s">
        <v>7</v>
      </c>
      <c r="G56" s="115"/>
      <c r="H56" s="7"/>
    </row>
    <row r="57" spans="1:8" x14ac:dyDescent="0.25">
      <c r="A57" s="10">
        <f t="shared" si="2"/>
        <v>42838</v>
      </c>
      <c r="B57" s="10" t="s">
        <v>6</v>
      </c>
      <c r="C57" s="103"/>
      <c r="D57" s="27"/>
      <c r="E57" s="87">
        <f t="shared" si="1"/>
        <v>42945</v>
      </c>
      <c r="F57" s="8" t="s">
        <v>8</v>
      </c>
      <c r="G57" s="116"/>
      <c r="H57" s="19"/>
    </row>
    <row r="58" spans="1:8" x14ac:dyDescent="0.25">
      <c r="A58" s="10">
        <f t="shared" si="2"/>
        <v>42839</v>
      </c>
      <c r="B58" s="10" t="s">
        <v>7</v>
      </c>
      <c r="C58" s="103"/>
      <c r="D58" s="30" t="s">
        <v>32</v>
      </c>
      <c r="E58" s="87">
        <f t="shared" si="1"/>
        <v>42946</v>
      </c>
      <c r="F58" s="8" t="s">
        <v>9</v>
      </c>
      <c r="G58" s="38"/>
      <c r="H58" s="7"/>
    </row>
    <row r="59" spans="1:8" x14ac:dyDescent="0.25">
      <c r="A59" s="8">
        <f t="shared" si="2"/>
        <v>42840</v>
      </c>
      <c r="B59" s="8" t="s">
        <v>8</v>
      </c>
      <c r="C59" s="104"/>
      <c r="D59" s="13"/>
      <c r="E59" s="88">
        <f t="shared" si="1"/>
        <v>42947</v>
      </c>
      <c r="F59" s="12" t="s">
        <v>5</v>
      </c>
      <c r="G59" s="117"/>
      <c r="H59" s="7"/>
    </row>
    <row r="60" spans="1:8" x14ac:dyDescent="0.25">
      <c r="A60" s="8">
        <f t="shared" si="2"/>
        <v>42841</v>
      </c>
      <c r="B60" s="8" t="s">
        <v>9</v>
      </c>
      <c r="C60" s="63"/>
      <c r="D60" s="13"/>
      <c r="E60" s="88">
        <f t="shared" si="1"/>
        <v>42948</v>
      </c>
      <c r="F60" s="12" t="s">
        <v>4</v>
      </c>
      <c r="G60" s="111"/>
      <c r="H60" s="7"/>
    </row>
    <row r="61" spans="1:8" ht="13.5" customHeight="1" x14ac:dyDescent="0.25">
      <c r="A61" s="5">
        <f t="shared" si="2"/>
        <v>42842</v>
      </c>
      <c r="B61" s="10" t="s">
        <v>5</v>
      </c>
      <c r="C61" s="110">
        <f>+C54+1</f>
        <v>8</v>
      </c>
      <c r="D61" s="33" t="s">
        <v>13</v>
      </c>
      <c r="E61" s="57">
        <f t="shared" si="1"/>
        <v>42949</v>
      </c>
      <c r="F61" s="10" t="s">
        <v>4</v>
      </c>
      <c r="G61" s="111"/>
      <c r="H61" s="7"/>
    </row>
    <row r="62" spans="1:8" x14ac:dyDescent="0.25">
      <c r="A62" s="5">
        <f t="shared" si="2"/>
        <v>42843</v>
      </c>
      <c r="B62" s="12" t="s">
        <v>4</v>
      </c>
      <c r="C62" s="110"/>
      <c r="D62" s="13"/>
      <c r="E62" s="57">
        <f t="shared" si="1"/>
        <v>42950</v>
      </c>
      <c r="F62" s="10" t="s">
        <v>6</v>
      </c>
      <c r="G62" s="111"/>
      <c r="H62" s="7"/>
    </row>
    <row r="63" spans="1:8" ht="13.8" x14ac:dyDescent="0.25">
      <c r="A63" s="5">
        <f t="shared" si="2"/>
        <v>42844</v>
      </c>
      <c r="B63" s="5" t="s">
        <v>4</v>
      </c>
      <c r="C63" s="110"/>
      <c r="D63" s="26"/>
      <c r="E63" s="57">
        <f t="shared" si="1"/>
        <v>42951</v>
      </c>
      <c r="F63" s="10" t="s">
        <v>7</v>
      </c>
      <c r="G63" s="111"/>
      <c r="H63" s="7"/>
    </row>
    <row r="64" spans="1:8" x14ac:dyDescent="0.25">
      <c r="A64" s="5">
        <f t="shared" si="2"/>
        <v>42845</v>
      </c>
      <c r="B64" s="10" t="s">
        <v>6</v>
      </c>
      <c r="C64" s="110"/>
      <c r="D64" s="13"/>
      <c r="E64" s="87">
        <f t="shared" si="1"/>
        <v>42952</v>
      </c>
      <c r="F64" s="8" t="s">
        <v>8</v>
      </c>
      <c r="G64" s="112"/>
      <c r="H64" s="7"/>
    </row>
    <row r="65" spans="1:8" x14ac:dyDescent="0.25">
      <c r="A65" s="10">
        <f t="shared" si="2"/>
        <v>42846</v>
      </c>
      <c r="B65" s="10" t="s">
        <v>7</v>
      </c>
      <c r="C65" s="110"/>
      <c r="D65" s="44"/>
      <c r="E65" s="87">
        <f t="shared" si="1"/>
        <v>42953</v>
      </c>
      <c r="F65" s="73" t="s">
        <v>9</v>
      </c>
      <c r="G65" s="65"/>
      <c r="H65" s="71"/>
    </row>
    <row r="66" spans="1:8" x14ac:dyDescent="0.25">
      <c r="A66" s="8">
        <f t="shared" si="2"/>
        <v>42847</v>
      </c>
      <c r="B66" s="8" t="s">
        <v>8</v>
      </c>
      <c r="C66" s="114"/>
      <c r="D66" s="13"/>
      <c r="E66" s="57">
        <f t="shared" si="1"/>
        <v>42954</v>
      </c>
      <c r="F66" s="69" t="s">
        <v>5</v>
      </c>
      <c r="G66" s="68"/>
      <c r="H66" s="71" t="s">
        <v>40</v>
      </c>
    </row>
    <row r="67" spans="1:8" x14ac:dyDescent="0.25">
      <c r="A67" s="8">
        <f t="shared" si="2"/>
        <v>42848</v>
      </c>
      <c r="B67" s="8" t="s">
        <v>9</v>
      </c>
      <c r="C67" s="63"/>
      <c r="D67" s="13"/>
      <c r="E67" s="57">
        <f t="shared" si="1"/>
        <v>42955</v>
      </c>
      <c r="F67" s="70" t="s">
        <v>4</v>
      </c>
      <c r="G67" s="68"/>
      <c r="H67" s="72" t="s">
        <v>41</v>
      </c>
    </row>
    <row r="68" spans="1:8" x14ac:dyDescent="0.25">
      <c r="A68" s="5">
        <f t="shared" si="2"/>
        <v>42849</v>
      </c>
      <c r="B68" s="10" t="s">
        <v>5</v>
      </c>
      <c r="C68" s="110">
        <f>+C61+1</f>
        <v>9</v>
      </c>
      <c r="D68" s="13"/>
      <c r="E68" s="57">
        <f t="shared" si="1"/>
        <v>42956</v>
      </c>
      <c r="F68" s="70" t="s">
        <v>4</v>
      </c>
      <c r="G68" s="68"/>
      <c r="H68" s="71"/>
    </row>
    <row r="69" spans="1:8" x14ac:dyDescent="0.25">
      <c r="A69" s="5">
        <f>A68+1</f>
        <v>42850</v>
      </c>
      <c r="B69" s="12" t="s">
        <v>4</v>
      </c>
      <c r="C69" s="110"/>
      <c r="D69" s="13"/>
      <c r="E69" s="57">
        <f>E68+1</f>
        <v>42957</v>
      </c>
      <c r="F69" s="70" t="s">
        <v>6</v>
      </c>
      <c r="G69" s="68"/>
      <c r="H69" s="71"/>
    </row>
    <row r="70" spans="1:8" x14ac:dyDescent="0.25">
      <c r="A70" s="5">
        <f>A69+1</f>
        <v>42851</v>
      </c>
      <c r="B70" s="5" t="s">
        <v>4</v>
      </c>
      <c r="C70" s="110"/>
      <c r="D70" s="13"/>
      <c r="E70" s="57">
        <f t="shared" ref="E70:E71" si="4">E69+1</f>
        <v>42958</v>
      </c>
      <c r="F70" s="70" t="s">
        <v>7</v>
      </c>
      <c r="G70" s="74"/>
      <c r="H70" s="71"/>
    </row>
    <row r="71" spans="1:8" x14ac:dyDescent="0.25">
      <c r="A71" s="5">
        <f t="shared" ref="A71:A73" si="5">A70+1</f>
        <v>42852</v>
      </c>
      <c r="B71" s="10" t="s">
        <v>6</v>
      </c>
      <c r="C71" s="110"/>
      <c r="D71" s="13"/>
      <c r="E71" s="87">
        <f t="shared" si="4"/>
        <v>42959</v>
      </c>
      <c r="F71" s="8" t="s">
        <v>8</v>
      </c>
      <c r="G71" s="35"/>
      <c r="H71" s="8"/>
    </row>
    <row r="72" spans="1:8" x14ac:dyDescent="0.25">
      <c r="A72" s="10">
        <f t="shared" si="5"/>
        <v>42853</v>
      </c>
      <c r="B72" s="10" t="s">
        <v>7</v>
      </c>
      <c r="C72" s="114"/>
      <c r="D72" s="13"/>
    </row>
    <row r="73" spans="1:8" x14ac:dyDescent="0.25">
      <c r="A73" s="8">
        <f t="shared" si="5"/>
        <v>42854</v>
      </c>
      <c r="B73" s="8" t="s">
        <v>8</v>
      </c>
      <c r="C73" s="35"/>
      <c r="D73" s="34" t="s">
        <v>15</v>
      </c>
    </row>
  </sheetData>
  <mergeCells count="19">
    <mergeCell ref="C68:C72"/>
    <mergeCell ref="G52:G57"/>
    <mergeCell ref="C47:C52"/>
    <mergeCell ref="C54:C59"/>
    <mergeCell ref="G59:G64"/>
    <mergeCell ref="C61:C66"/>
    <mergeCell ref="G45:G50"/>
    <mergeCell ref="G38:G43"/>
    <mergeCell ref="C26:C30"/>
    <mergeCell ref="C33:C37"/>
    <mergeCell ref="C40:C44"/>
    <mergeCell ref="G17:G21"/>
    <mergeCell ref="G24:G28"/>
    <mergeCell ref="G31:G35"/>
    <mergeCell ref="C12:C16"/>
    <mergeCell ref="C19:C23"/>
    <mergeCell ref="C5:C9"/>
    <mergeCell ref="G10:G14"/>
    <mergeCell ref="G3:G7"/>
  </mergeCells>
  <printOptions horizontalCentered="1"/>
  <pageMargins left="0.43307086614173229" right="0.23622047244094491" top="0.23622047244094491" bottom="1.4960629921259843" header="0.19685039370078741" footer="1.2598425196850394"/>
  <pageSetup paperSize="5" scale="78" orientation="portrait" horizontalDpi="4294967293" verticalDpi="4294967293" r:id="rId1"/>
  <headerFooter alignWithMargins="0">
    <oddFooter>&amp;CCentro de Procesamiento de Datos - Dirección Académica FCyT&amp;RFebrero-2017</oddFooter>
  </headerFooter>
  <ignoredErrors>
    <ignoredError sqref="G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 1 2017 v1</vt:lpstr>
      <vt:lpstr>Cro 1 2017 v1 (inv)</vt:lpstr>
      <vt:lpstr>'Cro 1 2017 v1'!Área_de_impresión</vt:lpstr>
      <vt:lpstr>'Cro 1 2017 v1 (inv)'!Área_de_impresión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cpdfcyt</dc:creator>
  <cp:lastModifiedBy>Augusto Lafuente</cp:lastModifiedBy>
  <cp:lastPrinted>2017-02-15T12:24:47Z</cp:lastPrinted>
  <dcterms:created xsi:type="dcterms:W3CDTF">2015-10-12T20:28:40Z</dcterms:created>
  <dcterms:modified xsi:type="dcterms:W3CDTF">2017-06-04T19:18:48Z</dcterms:modified>
</cp:coreProperties>
</file>