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ditya.Tiwari\Documents\Product Management\Begin AI\TSAI\Repositories\Session 8 assignment\"/>
    </mc:Choice>
  </mc:AlternateContent>
  <xr:revisionPtr revIDLastSave="0" documentId="13_ncr:1_{96AFC9D6-7974-4AE2-9C6A-CEF0DEE877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del architecture" sheetId="6" r:id="rId1"/>
    <sheet name="Model logs" sheetId="4" r:id="rId2"/>
    <sheet name="Model Comparisons" sheetId="5" r:id="rId3"/>
  </sheets>
  <definedNames>
    <definedName name="Date" comment="{&quot;SkabelonDesign&quot;:{&quot;type&quot;:&quot;Text&quot;,&quot;binding&quot;:&quot;Doc.Prop.Date&quot;}}">#REF!</definedName>
    <definedName name="Job_Number_Initials" comment="{&quot;SkabelonDesign&quot;:{&quot;type&quot;:&quot;Text&quot;,&quot;binding&quot;:&quot;Doc.Prop.JobNo_Initials&quot;}}">#REF!</definedName>
    <definedName name="Job_Title" comment="{&quot;SkabelonDesign&quot;:{&quot;type&quot;:&quot;Text&quot;,&quot;binding&quot;:&quot;Doc.Prop.JobTitle&quot;}}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5" i="6" l="1"/>
  <c r="Q8" i="6"/>
  <c r="Q7" i="6"/>
  <c r="Q6" i="6"/>
  <c r="P25" i="6"/>
  <c r="P22" i="6"/>
  <c r="I23" i="6" s="1"/>
  <c r="P23" i="6"/>
  <c r="I24" i="6" s="1"/>
  <c r="P24" i="6"/>
  <c r="I25" i="6" s="1"/>
  <c r="P10" i="6"/>
  <c r="I11" i="6" s="1"/>
  <c r="P14" i="6"/>
  <c r="I15" i="6" s="1"/>
  <c r="P15" i="6"/>
  <c r="I16" i="6" s="1"/>
  <c r="P16" i="6"/>
  <c r="I17" i="6" s="1"/>
  <c r="P17" i="6"/>
  <c r="I18" i="6" s="1"/>
  <c r="P18" i="6"/>
  <c r="I19" i="6" s="1"/>
  <c r="P19" i="6"/>
  <c r="I20" i="6" s="1"/>
  <c r="P20" i="6"/>
  <c r="I21" i="6" s="1"/>
  <c r="P21" i="6"/>
  <c r="I22" i="6" s="1"/>
  <c r="O26" i="6"/>
  <c r="H27" i="6" s="1"/>
  <c r="O27" i="6" s="1"/>
  <c r="H28" i="6" s="1"/>
  <c r="O28" i="6" s="1"/>
  <c r="H29" i="6" s="1"/>
  <c r="O29" i="6" s="1"/>
  <c r="H30" i="6" s="1"/>
  <c r="O30" i="6" s="1"/>
  <c r="H31" i="6" s="1"/>
  <c r="O31" i="6" s="1"/>
  <c r="H32" i="6" s="1"/>
  <c r="O32" i="6" s="1"/>
  <c r="H33" i="6" s="1"/>
  <c r="O33" i="6" s="1"/>
  <c r="H34" i="6" s="1"/>
  <c r="O34" i="6" s="1"/>
  <c r="P26" i="6"/>
  <c r="I27" i="6" s="1"/>
  <c r="X3" i="5"/>
  <c r="H123" i="4"/>
  <c r="P3" i="5" s="1"/>
  <c r="I123" i="4"/>
  <c r="J123" i="4"/>
  <c r="H124" i="4"/>
  <c r="P4" i="5" s="1"/>
  <c r="H125" i="4"/>
  <c r="P5" i="5" s="1"/>
  <c r="H126" i="4"/>
  <c r="P6" i="5" s="1"/>
  <c r="H127" i="4"/>
  <c r="P7" i="5" s="1"/>
  <c r="H128" i="4"/>
  <c r="P8" i="5" s="1"/>
  <c r="H129" i="4"/>
  <c r="P9" i="5" s="1"/>
  <c r="H130" i="4"/>
  <c r="P10" i="5" s="1"/>
  <c r="H131" i="4"/>
  <c r="P11" i="5" s="1"/>
  <c r="H132" i="4"/>
  <c r="P12" i="5" s="1"/>
  <c r="H133" i="4"/>
  <c r="P13" i="5" s="1"/>
  <c r="H134" i="4"/>
  <c r="P14" i="5" s="1"/>
  <c r="H135" i="4"/>
  <c r="P15" i="5" s="1"/>
  <c r="H136" i="4"/>
  <c r="P16" i="5" s="1"/>
  <c r="H137" i="4"/>
  <c r="P17" i="5" s="1"/>
  <c r="H138" i="4"/>
  <c r="Q3" i="5" s="1"/>
  <c r="I138" i="4"/>
  <c r="J138" i="4"/>
  <c r="H139" i="4"/>
  <c r="Q4" i="5" s="1"/>
  <c r="H140" i="4"/>
  <c r="Q5" i="5" s="1"/>
  <c r="H141" i="4"/>
  <c r="Q6" i="5" s="1"/>
  <c r="H142" i="4"/>
  <c r="Q7" i="5" s="1"/>
  <c r="H143" i="4"/>
  <c r="Q8" i="5" s="1"/>
  <c r="H144" i="4"/>
  <c r="Q9" i="5" s="1"/>
  <c r="H145" i="4"/>
  <c r="Q10" i="5" s="1"/>
  <c r="H146" i="4"/>
  <c r="Q11" i="5" s="1"/>
  <c r="H147" i="4"/>
  <c r="Q12" i="5" s="1"/>
  <c r="H148" i="4"/>
  <c r="Q13" i="5" s="1"/>
  <c r="H149" i="4"/>
  <c r="Q14" i="5" s="1"/>
  <c r="H150" i="4"/>
  <c r="Q15" i="5" s="1"/>
  <c r="H151" i="4"/>
  <c r="Q16" i="5" s="1"/>
  <c r="H152" i="4"/>
  <c r="Q17" i="5" s="1"/>
  <c r="H153" i="4"/>
  <c r="R3" i="5" s="1"/>
  <c r="I153" i="4"/>
  <c r="J153" i="4"/>
  <c r="H154" i="4"/>
  <c r="R4" i="5" s="1"/>
  <c r="H155" i="4"/>
  <c r="R5" i="5" s="1"/>
  <c r="H156" i="4"/>
  <c r="R6" i="5" s="1"/>
  <c r="H157" i="4"/>
  <c r="R7" i="5" s="1"/>
  <c r="H158" i="4"/>
  <c r="R8" i="5" s="1"/>
  <c r="H159" i="4"/>
  <c r="R9" i="5" s="1"/>
  <c r="H160" i="4"/>
  <c r="R10" i="5" s="1"/>
  <c r="H161" i="4"/>
  <c r="R11" i="5" s="1"/>
  <c r="H162" i="4"/>
  <c r="R12" i="5" s="1"/>
  <c r="H163" i="4"/>
  <c r="R13" i="5" s="1"/>
  <c r="H164" i="4"/>
  <c r="R14" i="5" s="1"/>
  <c r="H165" i="4"/>
  <c r="R15" i="5" s="1"/>
  <c r="H166" i="4"/>
  <c r="R16" i="5" s="1"/>
  <c r="H167" i="4"/>
  <c r="R17" i="5" s="1"/>
  <c r="H168" i="4"/>
  <c r="S3" i="5" s="1"/>
  <c r="I168" i="4"/>
  <c r="J168" i="4"/>
  <c r="H169" i="4"/>
  <c r="S4" i="5" s="1"/>
  <c r="H170" i="4"/>
  <c r="S5" i="5" s="1"/>
  <c r="H171" i="4"/>
  <c r="S6" i="5" s="1"/>
  <c r="H172" i="4"/>
  <c r="S7" i="5" s="1"/>
  <c r="H173" i="4"/>
  <c r="S8" i="5" s="1"/>
  <c r="H174" i="4"/>
  <c r="S9" i="5" s="1"/>
  <c r="H175" i="4"/>
  <c r="S10" i="5" s="1"/>
  <c r="H176" i="4"/>
  <c r="S11" i="5" s="1"/>
  <c r="H177" i="4"/>
  <c r="S12" i="5" s="1"/>
  <c r="H178" i="4"/>
  <c r="S13" i="5" s="1"/>
  <c r="H179" i="4"/>
  <c r="S14" i="5" s="1"/>
  <c r="H180" i="4"/>
  <c r="S15" i="5" s="1"/>
  <c r="H181" i="4"/>
  <c r="S16" i="5" s="1"/>
  <c r="H182" i="4"/>
  <c r="S17" i="5" s="1"/>
  <c r="H183" i="4"/>
  <c r="T3" i="5" s="1"/>
  <c r="I183" i="4"/>
  <c r="J183" i="4"/>
  <c r="H184" i="4"/>
  <c r="T4" i="5" s="1"/>
  <c r="H185" i="4"/>
  <c r="T5" i="5" s="1"/>
  <c r="H186" i="4"/>
  <c r="T6" i="5" s="1"/>
  <c r="H187" i="4"/>
  <c r="T7" i="5" s="1"/>
  <c r="H188" i="4"/>
  <c r="T8" i="5" s="1"/>
  <c r="H189" i="4"/>
  <c r="T9" i="5" s="1"/>
  <c r="H190" i="4"/>
  <c r="T10" i="5" s="1"/>
  <c r="H191" i="4"/>
  <c r="T11" i="5" s="1"/>
  <c r="H192" i="4"/>
  <c r="T12" i="5" s="1"/>
  <c r="H193" i="4"/>
  <c r="T13" i="5" s="1"/>
  <c r="H194" i="4"/>
  <c r="T14" i="5" s="1"/>
  <c r="H195" i="4"/>
  <c r="T15" i="5" s="1"/>
  <c r="H196" i="4"/>
  <c r="T16" i="5" s="1"/>
  <c r="H197" i="4"/>
  <c r="T17" i="5" s="1"/>
  <c r="H198" i="4"/>
  <c r="U3" i="5" s="1"/>
  <c r="I198" i="4"/>
  <c r="J198" i="4"/>
  <c r="H199" i="4"/>
  <c r="U4" i="5" s="1"/>
  <c r="H200" i="4"/>
  <c r="U5" i="5" s="1"/>
  <c r="H201" i="4"/>
  <c r="U6" i="5" s="1"/>
  <c r="H202" i="4"/>
  <c r="U7" i="5" s="1"/>
  <c r="H203" i="4"/>
  <c r="U8" i="5" s="1"/>
  <c r="H204" i="4"/>
  <c r="U9" i="5" s="1"/>
  <c r="H205" i="4"/>
  <c r="U10" i="5" s="1"/>
  <c r="H206" i="4"/>
  <c r="U11" i="5" s="1"/>
  <c r="H207" i="4"/>
  <c r="U12" i="5" s="1"/>
  <c r="H208" i="4"/>
  <c r="U13" i="5" s="1"/>
  <c r="H209" i="4"/>
  <c r="U14" i="5" s="1"/>
  <c r="H210" i="4"/>
  <c r="U15" i="5" s="1"/>
  <c r="H211" i="4"/>
  <c r="U16" i="5" s="1"/>
  <c r="H212" i="4"/>
  <c r="U17" i="5" s="1"/>
  <c r="H213" i="4"/>
  <c r="V3" i="5" s="1"/>
  <c r="I213" i="4"/>
  <c r="J213" i="4"/>
  <c r="H214" i="4"/>
  <c r="V4" i="5" s="1"/>
  <c r="H215" i="4"/>
  <c r="V5" i="5" s="1"/>
  <c r="H216" i="4"/>
  <c r="V6" i="5" s="1"/>
  <c r="H217" i="4"/>
  <c r="V7" i="5" s="1"/>
  <c r="H218" i="4"/>
  <c r="V8" i="5" s="1"/>
  <c r="H219" i="4"/>
  <c r="V9" i="5" s="1"/>
  <c r="H220" i="4"/>
  <c r="V10" i="5" s="1"/>
  <c r="H221" i="4"/>
  <c r="V11" i="5" s="1"/>
  <c r="H222" i="4"/>
  <c r="V12" i="5" s="1"/>
  <c r="H223" i="4"/>
  <c r="V13" i="5" s="1"/>
  <c r="H224" i="4"/>
  <c r="V14" i="5" s="1"/>
  <c r="H225" i="4"/>
  <c r="V15" i="5" s="1"/>
  <c r="H226" i="4"/>
  <c r="V16" i="5" s="1"/>
  <c r="H227" i="4"/>
  <c r="V17" i="5" s="1"/>
  <c r="H228" i="4"/>
  <c r="W3" i="5" s="1"/>
  <c r="I228" i="4"/>
  <c r="J228" i="4"/>
  <c r="H229" i="4"/>
  <c r="W4" i="5" s="1"/>
  <c r="H230" i="4"/>
  <c r="W5" i="5" s="1"/>
  <c r="H231" i="4"/>
  <c r="W6" i="5" s="1"/>
  <c r="H232" i="4"/>
  <c r="W7" i="5" s="1"/>
  <c r="H233" i="4"/>
  <c r="W8" i="5" s="1"/>
  <c r="H234" i="4"/>
  <c r="W9" i="5" s="1"/>
  <c r="H235" i="4"/>
  <c r="W10" i="5" s="1"/>
  <c r="H236" i="4"/>
  <c r="W11" i="5" s="1"/>
  <c r="H237" i="4"/>
  <c r="W12" i="5" s="1"/>
  <c r="H238" i="4"/>
  <c r="W13" i="5" s="1"/>
  <c r="H239" i="4"/>
  <c r="W14" i="5" s="1"/>
  <c r="H240" i="4"/>
  <c r="W15" i="5" s="1"/>
  <c r="H241" i="4"/>
  <c r="W16" i="5" s="1"/>
  <c r="H242" i="4"/>
  <c r="W17" i="5" s="1"/>
  <c r="H243" i="4"/>
  <c r="I243" i="4"/>
  <c r="J243" i="4"/>
  <c r="H244" i="4"/>
  <c r="X4" i="5" s="1"/>
  <c r="H245" i="4"/>
  <c r="X5" i="5" s="1"/>
  <c r="H246" i="4"/>
  <c r="X6" i="5" s="1"/>
  <c r="H247" i="4"/>
  <c r="X7" i="5" s="1"/>
  <c r="H248" i="4"/>
  <c r="X8" i="5" s="1"/>
  <c r="H249" i="4"/>
  <c r="X9" i="5" s="1"/>
  <c r="H250" i="4"/>
  <c r="X10" i="5" s="1"/>
  <c r="H251" i="4"/>
  <c r="X11" i="5" s="1"/>
  <c r="H252" i="4"/>
  <c r="X12" i="5" s="1"/>
  <c r="H253" i="4"/>
  <c r="X13" i="5" s="1"/>
  <c r="H254" i="4"/>
  <c r="X14" i="5" s="1"/>
  <c r="H255" i="4"/>
  <c r="X15" i="5" s="1"/>
  <c r="H256" i="4"/>
  <c r="X16" i="5" s="1"/>
  <c r="H257" i="4"/>
  <c r="X17" i="5" s="1"/>
  <c r="H258" i="4"/>
  <c r="Y3" i="5" s="1"/>
  <c r="I258" i="4"/>
  <c r="J258" i="4"/>
  <c r="H259" i="4"/>
  <c r="Y4" i="5" s="1"/>
  <c r="H260" i="4"/>
  <c r="Y5" i="5" s="1"/>
  <c r="H261" i="4"/>
  <c r="Y6" i="5" s="1"/>
  <c r="H262" i="4"/>
  <c r="Y7" i="5" s="1"/>
  <c r="H263" i="4"/>
  <c r="Y8" i="5" s="1"/>
  <c r="H264" i="4"/>
  <c r="Y9" i="5" s="1"/>
  <c r="H265" i="4"/>
  <c r="Y10" i="5" s="1"/>
  <c r="H266" i="4"/>
  <c r="Y11" i="5" s="1"/>
  <c r="H267" i="4"/>
  <c r="Y12" i="5" s="1"/>
  <c r="H268" i="4"/>
  <c r="Y13" i="5" s="1"/>
  <c r="H269" i="4"/>
  <c r="Y14" i="5" s="1"/>
  <c r="H270" i="4"/>
  <c r="Y15" i="5" s="1"/>
  <c r="H271" i="4"/>
  <c r="Y16" i="5" s="1"/>
  <c r="H272" i="4"/>
  <c r="Y17" i="5" s="1"/>
  <c r="H273" i="4"/>
  <c r="Z3" i="5" s="1"/>
  <c r="I273" i="4"/>
  <c r="J273" i="4"/>
  <c r="H274" i="4"/>
  <c r="Z4" i="5" s="1"/>
  <c r="H275" i="4"/>
  <c r="Z5" i="5" s="1"/>
  <c r="H276" i="4"/>
  <c r="Z6" i="5" s="1"/>
  <c r="H277" i="4"/>
  <c r="Z7" i="5" s="1"/>
  <c r="H278" i="4"/>
  <c r="Z8" i="5" s="1"/>
  <c r="H279" i="4"/>
  <c r="Z9" i="5" s="1"/>
  <c r="H280" i="4"/>
  <c r="Z10" i="5" s="1"/>
  <c r="H281" i="4"/>
  <c r="Z11" i="5" s="1"/>
  <c r="H282" i="4"/>
  <c r="Z12" i="5" s="1"/>
  <c r="H283" i="4"/>
  <c r="Z13" i="5" s="1"/>
  <c r="H284" i="4"/>
  <c r="Z14" i="5" s="1"/>
  <c r="H285" i="4"/>
  <c r="Z15" i="5" s="1"/>
  <c r="H286" i="4"/>
  <c r="Z16" i="5" s="1"/>
  <c r="H287" i="4"/>
  <c r="Z17" i="5" s="1"/>
  <c r="H288" i="4"/>
  <c r="AA3" i="5" s="1"/>
  <c r="I288" i="4"/>
  <c r="J288" i="4"/>
  <c r="H289" i="4"/>
  <c r="AA4" i="5" s="1"/>
  <c r="H290" i="4"/>
  <c r="AA5" i="5" s="1"/>
  <c r="H291" i="4"/>
  <c r="AA6" i="5" s="1"/>
  <c r="H292" i="4"/>
  <c r="AA7" i="5" s="1"/>
  <c r="H293" i="4"/>
  <c r="AA8" i="5" s="1"/>
  <c r="H294" i="4"/>
  <c r="AA9" i="5" s="1"/>
  <c r="H295" i="4"/>
  <c r="AA10" i="5" s="1"/>
  <c r="H296" i="4"/>
  <c r="AA11" i="5" s="1"/>
  <c r="H297" i="4"/>
  <c r="AA12" i="5" s="1"/>
  <c r="H298" i="4"/>
  <c r="AA13" i="5" s="1"/>
  <c r="H299" i="4"/>
  <c r="AA14" i="5" s="1"/>
  <c r="H300" i="4"/>
  <c r="AA15" i="5" s="1"/>
  <c r="H301" i="4"/>
  <c r="AA16" i="5" s="1"/>
  <c r="H302" i="4"/>
  <c r="AA17" i="5" s="1"/>
  <c r="I108" i="4"/>
  <c r="J108" i="4"/>
  <c r="H108" i="4"/>
  <c r="O3" i="5" s="1"/>
  <c r="H109" i="4"/>
  <c r="O4" i="5" s="1"/>
  <c r="H110" i="4"/>
  <c r="O5" i="5" s="1"/>
  <c r="H111" i="4"/>
  <c r="O6" i="5" s="1"/>
  <c r="H112" i="4"/>
  <c r="O7" i="5" s="1"/>
  <c r="H113" i="4"/>
  <c r="O8" i="5" s="1"/>
  <c r="H114" i="4"/>
  <c r="O9" i="5" s="1"/>
  <c r="H115" i="4"/>
  <c r="O10" i="5" s="1"/>
  <c r="H116" i="4"/>
  <c r="O11" i="5" s="1"/>
  <c r="H117" i="4"/>
  <c r="O12" i="5" s="1"/>
  <c r="H118" i="4"/>
  <c r="O13" i="5" s="1"/>
  <c r="H119" i="4"/>
  <c r="O14" i="5" s="1"/>
  <c r="H120" i="4"/>
  <c r="O15" i="5" s="1"/>
  <c r="H121" i="4"/>
  <c r="O16" i="5" s="1"/>
  <c r="H122" i="4"/>
  <c r="O17" i="5" s="1"/>
  <c r="P34" i="6"/>
  <c r="P33" i="6"/>
  <c r="I34" i="6" s="1"/>
  <c r="P32" i="6"/>
  <c r="I33" i="6" s="1"/>
  <c r="P31" i="6"/>
  <c r="I32" i="6" s="1"/>
  <c r="P30" i="6"/>
  <c r="I31" i="6" s="1"/>
  <c r="P29" i="6"/>
  <c r="I30" i="6" s="1"/>
  <c r="P28" i="6"/>
  <c r="I29" i="6" s="1"/>
  <c r="P27" i="6"/>
  <c r="I28" i="6" s="1"/>
  <c r="R26" i="6"/>
  <c r="K27" i="6" s="1"/>
  <c r="R27" i="6" s="1"/>
  <c r="K28" i="6" s="1"/>
  <c r="R28" i="6" s="1"/>
  <c r="K29" i="6" s="1"/>
  <c r="R29" i="6" s="1"/>
  <c r="K30" i="6" s="1"/>
  <c r="R30" i="6" s="1"/>
  <c r="K31" i="6" s="1"/>
  <c r="R31" i="6" s="1"/>
  <c r="K32" i="6" s="1"/>
  <c r="R32" i="6" s="1"/>
  <c r="K33" i="6" s="1"/>
  <c r="R33" i="6" s="1"/>
  <c r="K34" i="6" s="1"/>
  <c r="R34" i="6" s="1"/>
  <c r="Q26" i="6"/>
  <c r="J27" i="6" s="1"/>
  <c r="P13" i="6"/>
  <c r="P12" i="6"/>
  <c r="I13" i="6" s="1"/>
  <c r="P11" i="6"/>
  <c r="I12" i="6" s="1"/>
  <c r="P9" i="6"/>
  <c r="I10" i="6" s="1"/>
  <c r="P8" i="6"/>
  <c r="I9" i="6" s="1"/>
  <c r="P7" i="6"/>
  <c r="I8" i="6" s="1"/>
  <c r="R6" i="6"/>
  <c r="K7" i="6" s="1"/>
  <c r="R7" i="6" s="1"/>
  <c r="K8" i="6" s="1"/>
  <c r="R8" i="6" s="1"/>
  <c r="K9" i="6" s="1"/>
  <c r="R9" i="6" s="1"/>
  <c r="K10" i="6" s="1"/>
  <c r="R10" i="6" s="1"/>
  <c r="J7" i="6"/>
  <c r="P6" i="6"/>
  <c r="I7" i="6" s="1"/>
  <c r="O6" i="6"/>
  <c r="H7" i="6" s="1"/>
  <c r="O7" i="6" s="1"/>
  <c r="H8" i="6" s="1"/>
  <c r="O8" i="6" s="1"/>
  <c r="H9" i="6" s="1"/>
  <c r="O9" i="6" s="1"/>
  <c r="I78" i="4"/>
  <c r="J78" i="4"/>
  <c r="I93" i="4"/>
  <c r="J93" i="4"/>
  <c r="I63" i="4"/>
  <c r="J63" i="4"/>
  <c r="I48" i="4"/>
  <c r="J48" i="4"/>
  <c r="I33" i="4"/>
  <c r="J33" i="4"/>
  <c r="I18" i="4"/>
  <c r="J18" i="4"/>
  <c r="J3" i="4"/>
  <c r="I3" i="4"/>
  <c r="I14" i="6" l="1"/>
  <c r="K11" i="6"/>
  <c r="R11" i="6" s="1"/>
  <c r="K12" i="6" s="1"/>
  <c r="R12" i="6" s="1"/>
  <c r="K13" i="6" s="1"/>
  <c r="R13" i="6" s="1"/>
  <c r="H10" i="6"/>
  <c r="Q27" i="6"/>
  <c r="J28" i="6" s="1"/>
  <c r="Q28" i="6" s="1"/>
  <c r="J29" i="6" s="1"/>
  <c r="Q29" i="6" s="1"/>
  <c r="J30" i="6" s="1"/>
  <c r="Q30" i="6" s="1"/>
  <c r="J31" i="6" s="1"/>
  <c r="Q31" i="6" s="1"/>
  <c r="J32" i="6" s="1"/>
  <c r="Q32" i="6" s="1"/>
  <c r="J33" i="6" s="1"/>
  <c r="Q33" i="6" s="1"/>
  <c r="J34" i="6" s="1"/>
  <c r="Q34" i="6" s="1"/>
  <c r="J8" i="6"/>
  <c r="J9" i="6" l="1"/>
  <c r="Q9" i="6" s="1"/>
  <c r="O10" i="6"/>
  <c r="H11" i="6" s="1"/>
  <c r="O11" i="6" s="1"/>
  <c r="H12" i="6" s="1"/>
  <c r="O12" i="6" s="1"/>
  <c r="H13" i="6" s="1"/>
  <c r="O13" i="6" s="1"/>
  <c r="H14" i="6" s="1"/>
  <c r="O14" i="6" s="1"/>
  <c r="H15" i="6" s="1"/>
  <c r="O15" i="6" s="1"/>
  <c r="H16" i="6" s="1"/>
  <c r="O16" i="6" s="1"/>
  <c r="H17" i="6" s="1"/>
  <c r="O17" i="6" s="1"/>
  <c r="H18" i="6" s="1"/>
  <c r="O18" i="6" s="1"/>
  <c r="H19" i="6" s="1"/>
  <c r="O19" i="6" s="1"/>
  <c r="H20" i="6" s="1"/>
  <c r="O20" i="6" s="1"/>
  <c r="H21" i="6" s="1"/>
  <c r="O21" i="6" s="1"/>
  <c r="H22" i="6" s="1"/>
  <c r="O22" i="6" s="1"/>
  <c r="H23" i="6" s="1"/>
  <c r="O23" i="6" s="1"/>
  <c r="H24" i="6" s="1"/>
  <c r="O24" i="6" s="1"/>
  <c r="K14" i="6"/>
  <c r="R14" i="6" s="1"/>
  <c r="K15" i="6" s="1"/>
  <c r="R15" i="6" s="1"/>
  <c r="K16" i="6" s="1"/>
  <c r="R16" i="6" s="1"/>
  <c r="K17" i="6" s="1"/>
  <c r="R17" i="6" s="1"/>
  <c r="K18" i="6" s="1"/>
  <c r="R18" i="6" s="1"/>
  <c r="K19" i="6" s="1"/>
  <c r="R19" i="6" s="1"/>
  <c r="K20" i="6" s="1"/>
  <c r="R20" i="6" s="1"/>
  <c r="K21" i="6" s="1"/>
  <c r="R21" i="6" s="1"/>
  <c r="K22" i="6" s="1"/>
  <c r="R22" i="6" s="1"/>
  <c r="K23" i="6" s="1"/>
  <c r="R23" i="6" s="1"/>
  <c r="K24" i="6" s="1"/>
  <c r="R24" i="6" s="1"/>
  <c r="H18" i="4"/>
  <c r="I3" i="5" s="1"/>
  <c r="H19" i="4"/>
  <c r="I4" i="5" s="1"/>
  <c r="H20" i="4"/>
  <c r="I5" i="5" s="1"/>
  <c r="H21" i="4"/>
  <c r="I6" i="5" s="1"/>
  <c r="H22" i="4"/>
  <c r="I7" i="5" s="1"/>
  <c r="H23" i="4"/>
  <c r="I8" i="5" s="1"/>
  <c r="H24" i="4"/>
  <c r="I9" i="5" s="1"/>
  <c r="H25" i="4"/>
  <c r="I10" i="5" s="1"/>
  <c r="H26" i="4"/>
  <c r="I11" i="5" s="1"/>
  <c r="H27" i="4"/>
  <c r="I12" i="5" s="1"/>
  <c r="H28" i="4"/>
  <c r="I13" i="5" s="1"/>
  <c r="H29" i="4"/>
  <c r="I14" i="5" s="1"/>
  <c r="H30" i="4"/>
  <c r="I15" i="5" s="1"/>
  <c r="H31" i="4"/>
  <c r="I16" i="5" s="1"/>
  <c r="H32" i="4"/>
  <c r="I17" i="5" s="1"/>
  <c r="H33" i="4"/>
  <c r="J3" i="5" s="1"/>
  <c r="H34" i="4"/>
  <c r="J4" i="5" s="1"/>
  <c r="H35" i="4"/>
  <c r="J5" i="5" s="1"/>
  <c r="H36" i="4"/>
  <c r="J6" i="5" s="1"/>
  <c r="H37" i="4"/>
  <c r="J7" i="5" s="1"/>
  <c r="H38" i="4"/>
  <c r="J8" i="5" s="1"/>
  <c r="H39" i="4"/>
  <c r="J9" i="5" s="1"/>
  <c r="H40" i="4"/>
  <c r="J10" i="5" s="1"/>
  <c r="H41" i="4"/>
  <c r="J11" i="5" s="1"/>
  <c r="H42" i="4"/>
  <c r="J12" i="5" s="1"/>
  <c r="H43" i="4"/>
  <c r="J13" i="5" s="1"/>
  <c r="H44" i="4"/>
  <c r="J14" i="5" s="1"/>
  <c r="H45" i="4"/>
  <c r="J15" i="5" s="1"/>
  <c r="H46" i="4"/>
  <c r="J16" i="5" s="1"/>
  <c r="H47" i="4"/>
  <c r="J17" i="5" s="1"/>
  <c r="H48" i="4"/>
  <c r="K3" i="5" s="1"/>
  <c r="H49" i="4"/>
  <c r="K4" i="5" s="1"/>
  <c r="H50" i="4"/>
  <c r="K5" i="5" s="1"/>
  <c r="H51" i="4"/>
  <c r="K6" i="5" s="1"/>
  <c r="H52" i="4"/>
  <c r="K7" i="5" s="1"/>
  <c r="H53" i="4"/>
  <c r="K8" i="5" s="1"/>
  <c r="H54" i="4"/>
  <c r="K9" i="5" s="1"/>
  <c r="H55" i="4"/>
  <c r="K10" i="5" s="1"/>
  <c r="H56" i="4"/>
  <c r="K11" i="5" s="1"/>
  <c r="H57" i="4"/>
  <c r="K12" i="5" s="1"/>
  <c r="H58" i="4"/>
  <c r="K13" i="5" s="1"/>
  <c r="H59" i="4"/>
  <c r="K14" i="5" s="1"/>
  <c r="H60" i="4"/>
  <c r="K15" i="5" s="1"/>
  <c r="H61" i="4"/>
  <c r="K16" i="5" s="1"/>
  <c r="H62" i="4"/>
  <c r="K17" i="5" s="1"/>
  <c r="H63" i="4"/>
  <c r="L3" i="5" s="1"/>
  <c r="H64" i="4"/>
  <c r="L4" i="5" s="1"/>
  <c r="H65" i="4"/>
  <c r="L5" i="5" s="1"/>
  <c r="H66" i="4"/>
  <c r="L6" i="5" s="1"/>
  <c r="H67" i="4"/>
  <c r="L7" i="5" s="1"/>
  <c r="H68" i="4"/>
  <c r="L8" i="5" s="1"/>
  <c r="H69" i="4"/>
  <c r="L9" i="5" s="1"/>
  <c r="H70" i="4"/>
  <c r="L10" i="5" s="1"/>
  <c r="H71" i="4"/>
  <c r="L11" i="5" s="1"/>
  <c r="H72" i="4"/>
  <c r="L12" i="5" s="1"/>
  <c r="H73" i="4"/>
  <c r="L13" i="5" s="1"/>
  <c r="H74" i="4"/>
  <c r="L14" i="5" s="1"/>
  <c r="H75" i="4"/>
  <c r="L15" i="5" s="1"/>
  <c r="H76" i="4"/>
  <c r="L16" i="5" s="1"/>
  <c r="H77" i="4"/>
  <c r="L17" i="5" s="1"/>
  <c r="H78" i="4"/>
  <c r="M3" i="5" s="1"/>
  <c r="H79" i="4"/>
  <c r="M4" i="5" s="1"/>
  <c r="H80" i="4"/>
  <c r="M5" i="5" s="1"/>
  <c r="H81" i="4"/>
  <c r="M6" i="5" s="1"/>
  <c r="H82" i="4"/>
  <c r="M7" i="5" s="1"/>
  <c r="H83" i="4"/>
  <c r="M8" i="5" s="1"/>
  <c r="H84" i="4"/>
  <c r="M9" i="5" s="1"/>
  <c r="H85" i="4"/>
  <c r="M10" i="5" s="1"/>
  <c r="H86" i="4"/>
  <c r="M11" i="5" s="1"/>
  <c r="H87" i="4"/>
  <c r="M12" i="5" s="1"/>
  <c r="H88" i="4"/>
  <c r="M13" i="5" s="1"/>
  <c r="H89" i="4"/>
  <c r="M14" i="5" s="1"/>
  <c r="H90" i="4"/>
  <c r="M15" i="5" s="1"/>
  <c r="H91" i="4"/>
  <c r="M16" i="5" s="1"/>
  <c r="H92" i="4"/>
  <c r="M17" i="5" s="1"/>
  <c r="H93" i="4"/>
  <c r="N3" i="5" s="1"/>
  <c r="H94" i="4"/>
  <c r="N4" i="5" s="1"/>
  <c r="H95" i="4"/>
  <c r="N5" i="5" s="1"/>
  <c r="H96" i="4"/>
  <c r="N6" i="5" s="1"/>
  <c r="H97" i="4"/>
  <c r="N7" i="5" s="1"/>
  <c r="H98" i="4"/>
  <c r="N8" i="5" s="1"/>
  <c r="H99" i="4"/>
  <c r="N9" i="5" s="1"/>
  <c r="H100" i="4"/>
  <c r="N10" i="5" s="1"/>
  <c r="H101" i="4"/>
  <c r="N11" i="5" s="1"/>
  <c r="H102" i="4"/>
  <c r="N12" i="5" s="1"/>
  <c r="H103" i="4"/>
  <c r="N13" i="5" s="1"/>
  <c r="H104" i="4"/>
  <c r="N14" i="5" s="1"/>
  <c r="H105" i="4"/>
  <c r="N15" i="5" s="1"/>
  <c r="H106" i="4"/>
  <c r="N16" i="5" s="1"/>
  <c r="H107" i="4"/>
  <c r="N17" i="5" s="1"/>
  <c r="H4" i="4"/>
  <c r="H4" i="5" s="1"/>
  <c r="H5" i="4"/>
  <c r="H5" i="5" s="1"/>
  <c r="H6" i="4"/>
  <c r="H6" i="5" s="1"/>
  <c r="H7" i="4"/>
  <c r="H7" i="5" s="1"/>
  <c r="H8" i="4"/>
  <c r="H8" i="5" s="1"/>
  <c r="H9" i="4"/>
  <c r="H9" i="5" s="1"/>
  <c r="H10" i="4"/>
  <c r="H10" i="5" s="1"/>
  <c r="H11" i="4"/>
  <c r="H11" i="5" s="1"/>
  <c r="H12" i="4"/>
  <c r="H12" i="5" s="1"/>
  <c r="H13" i="4"/>
  <c r="H13" i="5" s="1"/>
  <c r="H14" i="4"/>
  <c r="H14" i="5" s="1"/>
  <c r="H15" i="4"/>
  <c r="H15" i="5" s="1"/>
  <c r="H16" i="4"/>
  <c r="H16" i="5" s="1"/>
  <c r="H17" i="4"/>
  <c r="H17" i="5" s="1"/>
  <c r="H3" i="4"/>
  <c r="H3" i="5" s="1"/>
  <c r="J10" i="6" l="1"/>
  <c r="H25" i="6"/>
  <c r="O25" i="6" s="1"/>
  <c r="K25" i="6"/>
  <c r="R25" i="6" s="1"/>
  <c r="Q10" i="6" l="1"/>
  <c r="J11" i="6" s="1"/>
  <c r="Q11" i="6" s="1"/>
  <c r="J12" i="6" s="1"/>
  <c r="Q12" i="6" s="1"/>
  <c r="J13" i="6" l="1"/>
  <c r="Q13" i="6" s="1"/>
  <c r="J14" i="6" l="1"/>
  <c r="Q14" i="6" l="1"/>
  <c r="J15" i="6" s="1"/>
  <c r="Q15" i="6" s="1"/>
  <c r="J16" i="6" s="1"/>
  <c r="Q16" i="6" s="1"/>
  <c r="J17" i="6" l="1"/>
  <c r="Q17" i="6" s="1"/>
  <c r="J18" i="6" l="1"/>
  <c r="Q18" i="6" s="1"/>
  <c r="J19" i="6" l="1"/>
  <c r="Q19" i="6" s="1"/>
  <c r="J20" i="6" l="1"/>
  <c r="Q20" i="6" s="1"/>
  <c r="J21" i="6" l="1"/>
  <c r="Q21" i="6" s="1"/>
  <c r="J22" i="6" l="1"/>
  <c r="Q22" i="6" s="1"/>
  <c r="J23" i="6" l="1"/>
  <c r="Q23" i="6" s="1"/>
  <c r="J24" i="6" l="1"/>
  <c r="Q24" i="6" s="1"/>
  <c r="J25" i="6" l="1"/>
</calcChain>
</file>

<file path=xl/sharedStrings.xml><?xml version="1.0" encoding="utf-8"?>
<sst xmlns="http://schemas.openxmlformats.org/spreadsheetml/2006/main" count="82" uniqueCount="78">
  <si>
    <t>Epoch</t>
  </si>
  <si>
    <t>Test Acc(%)</t>
  </si>
  <si>
    <t>Train Acc(%)</t>
  </si>
  <si>
    <t>Delta (%)</t>
  </si>
  <si>
    <t>Model</t>
  </si>
  <si>
    <t>Model 1</t>
  </si>
  <si>
    <t>Model 2</t>
  </si>
  <si>
    <t>Model 3</t>
  </si>
  <si>
    <t>Model 4</t>
  </si>
  <si>
    <t>Model 5</t>
  </si>
  <si>
    <t>Model 6</t>
  </si>
  <si>
    <t>Model 7</t>
  </si>
  <si>
    <t>Best train(%)</t>
  </si>
  <si>
    <t>Best test(%)</t>
  </si>
  <si>
    <t>Layer</t>
  </si>
  <si>
    <t>dim_ker</t>
  </si>
  <si>
    <t>n_ker</t>
  </si>
  <si>
    <t>dim_in</t>
  </si>
  <si>
    <t>n_in</t>
  </si>
  <si>
    <t>RF_in</t>
  </si>
  <si>
    <t>j_in</t>
  </si>
  <si>
    <t>dim_out</t>
  </si>
  <si>
    <t>n_out</t>
  </si>
  <si>
    <t>RF_out</t>
  </si>
  <si>
    <t>j_out</t>
  </si>
  <si>
    <t>Conv 1</t>
  </si>
  <si>
    <t>Conv 2</t>
  </si>
  <si>
    <t>Conv 3</t>
  </si>
  <si>
    <t>MP 1</t>
  </si>
  <si>
    <t>Conv 4 (1x1)</t>
  </si>
  <si>
    <t>Conv 5</t>
  </si>
  <si>
    <t>Conv 6</t>
  </si>
  <si>
    <t>Conv 7 (1x1)</t>
  </si>
  <si>
    <t>Conv 8 (7x7)</t>
  </si>
  <si>
    <t>Conv 4</t>
  </si>
  <si>
    <t>GAP</t>
  </si>
  <si>
    <t>Model 8</t>
  </si>
  <si>
    <t>Model 9</t>
  </si>
  <si>
    <t>Model 10</t>
  </si>
  <si>
    <t>Model 11</t>
  </si>
  <si>
    <t>Model 12</t>
  </si>
  <si>
    <t>Model 13</t>
  </si>
  <si>
    <t>Model 14</t>
  </si>
  <si>
    <t>Model 15</t>
  </si>
  <si>
    <t>Model 16</t>
  </si>
  <si>
    <t>Model 17</t>
  </si>
  <si>
    <t>Model 18</t>
  </si>
  <si>
    <t>Model 19</t>
  </si>
  <si>
    <t>Model 20</t>
  </si>
  <si>
    <t>Conv 8</t>
  </si>
  <si>
    <t>Conv 9</t>
  </si>
  <si>
    <t>Conv 5 (s)</t>
  </si>
  <si>
    <t>Conv 6 (1x1)</t>
  </si>
  <si>
    <t>Conv 7</t>
  </si>
  <si>
    <t>Conv 10 (s)</t>
  </si>
  <si>
    <t>Conv 11 (1x1)</t>
  </si>
  <si>
    <t xml:space="preserve">Conv 12 </t>
  </si>
  <si>
    <t xml:space="preserve">Conv 13 </t>
  </si>
  <si>
    <t>Conv 14</t>
  </si>
  <si>
    <t>Conv 15 (s)</t>
  </si>
  <si>
    <t>Conv 16 (1x1)</t>
  </si>
  <si>
    <t>Conv 17</t>
  </si>
  <si>
    <t>Conv 18</t>
  </si>
  <si>
    <t>Conv 19</t>
  </si>
  <si>
    <t>Conv 1 (input)</t>
  </si>
  <si>
    <t>Block</t>
  </si>
  <si>
    <t>Input</t>
  </si>
  <si>
    <t>Convolution Block 1</t>
  </si>
  <si>
    <t>Transition Block 1</t>
  </si>
  <si>
    <t>Convolution Block 2</t>
  </si>
  <si>
    <t>Transition Block 2</t>
  </si>
  <si>
    <t>Convolution Block 3</t>
  </si>
  <si>
    <t>Transition Block 3</t>
  </si>
  <si>
    <t>Convolution Block 4</t>
  </si>
  <si>
    <t>Output</t>
  </si>
  <si>
    <t>stride</t>
  </si>
  <si>
    <t>padding</t>
  </si>
  <si>
    <t>dilation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</si>
</sst>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</font>
    <font>
      <sz val="11"/>
      <name val="Calibri"/>
      <family val="1"/>
      <scheme val="minor"/>
    </font>
    <font>
      <sz val="1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8"/>
      <color theme="3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" fillId="0" borderId="0"/>
    <xf numFmtId="0" fontId="2" fillId="0" borderId="0"/>
    <xf numFmtId="0" fontId="6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7" fillId="0" borderId="4" applyNumberFormat="0" applyFill="0" applyAlignment="0" applyProtection="0"/>
  </cellStyleXfs>
  <cellXfs count="48">
    <xf numFmtId="0" fontId="0" fillId="0" borderId="0" xfId="0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5" xfId="0" applyFont="1" applyBorder="1"/>
    <xf numFmtId="0" fontId="0" fillId="0" borderId="5" xfId="0" applyBorder="1"/>
    <xf numFmtId="0" fontId="7" fillId="0" borderId="17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7" fillId="0" borderId="7" xfId="0" applyFont="1" applyBorder="1" applyAlignment="1">
      <alignment vertical="center"/>
    </xf>
    <xf numFmtId="0" fontId="0" fillId="0" borderId="5" xfId="0" quotePrefix="1" applyBorder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5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30" xfId="0" applyFont="1" applyBorder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</cellXfs>
  <cellStyles count="9"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Normal" xfId="0" builtinId="0" customBuiltin="1"/>
    <cellStyle name="Normal 2" xfId="1" xr:uid="{3BC9F2CF-8901-4C70-95BB-124ECC97EC00}"/>
    <cellStyle name="Normal 2 2" xfId="2" xr:uid="{56E6692E-1E4C-4661-A89E-345772A97718}"/>
    <cellStyle name="Title" xfId="3" builtinId="15" customBuiltin="1"/>
    <cellStyle name="Total" xfId="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Variation</a:t>
            </a:r>
            <a:r>
              <a:rPr lang="en-GB" b="1" baseline="0"/>
              <a:t> of delta (%) across Epochs (5th onwards)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11"/>
          <c:tx>
            <c:strRef>
              <c:f>'Model Comparisons'!$S$2</c:f>
              <c:strCache>
                <c:ptCount val="1"/>
                <c:pt idx="0">
                  <c:v>Model 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Comparisons'!$G$7:$G$17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'Model Comparisons'!$S$7:$S$17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168-4045-BDD9-686458049E54}"/>
            </c:ext>
          </c:extLst>
        </c:ser>
        <c:ser>
          <c:idx val="13"/>
          <c:order val="13"/>
          <c:tx>
            <c:strRef>
              <c:f>'Model Comparisons'!$U$2</c:f>
              <c:strCache>
                <c:ptCount val="1"/>
                <c:pt idx="0">
                  <c:v>Model 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Comparisons'!$G$7:$G$17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'Model Comparisons'!$U$7:$U$17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168-4045-BDD9-686458049E54}"/>
            </c:ext>
          </c:extLst>
        </c:ser>
        <c:ser>
          <c:idx val="14"/>
          <c:order val="14"/>
          <c:tx>
            <c:strRef>
              <c:f>'Model Comparisons'!$V$2</c:f>
              <c:strCache>
                <c:ptCount val="1"/>
                <c:pt idx="0">
                  <c:v>Model 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Comparisons'!$G$7:$G$17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'Model Comparisons'!$V$7:$V$17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168-4045-BDD9-686458049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061647"/>
        <c:axId val="113506212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Comparisons'!$H$2</c15:sqref>
                        </c15:formulaRef>
                      </c:ext>
                    </c:extLst>
                    <c:strCache>
                      <c:ptCount val="1"/>
                      <c:pt idx="0">
                        <c:v>Model 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Comparisons'!$G$7:$G$17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Comparisons'!$H$7:$H$17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168-4045-BDD9-686458049E5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Comparisons'!$I$2</c15:sqref>
                        </c15:formulaRef>
                      </c:ext>
                    </c:extLst>
                    <c:strCache>
                      <c:ptCount val="1"/>
                      <c:pt idx="0">
                        <c:v>Model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Comparisons'!$G$7:$G$17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Comparisons'!$I$7:$I$17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168-4045-BDD9-686458049E5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Comparisons'!$J$2</c15:sqref>
                        </c15:formulaRef>
                      </c:ext>
                    </c:extLst>
                    <c:strCache>
                      <c:ptCount val="1"/>
                      <c:pt idx="0">
                        <c:v>Model 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Comparisons'!$G$7:$G$17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Comparisons'!$J$7:$J$17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168-4045-BDD9-686458049E5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Comparisons'!$K$2</c15:sqref>
                        </c15:formulaRef>
                      </c:ext>
                    </c:extLst>
                    <c:strCache>
                      <c:ptCount val="1"/>
                      <c:pt idx="0">
                        <c:v>Model 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Comparisons'!$G$7:$G$17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Comparisons'!$K$7:$K$17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68-4045-BDD9-686458049E5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Comparisons'!$L$2</c15:sqref>
                        </c15:formulaRef>
                      </c:ext>
                    </c:extLst>
                    <c:strCache>
                      <c:ptCount val="1"/>
                      <c:pt idx="0">
                        <c:v>Model 5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Comparisons'!$G$7:$G$17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Comparisons'!$L$7:$L$17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168-4045-BDD9-686458049E5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Comparisons'!$M$2</c15:sqref>
                        </c15:formulaRef>
                      </c:ext>
                    </c:extLst>
                    <c:strCache>
                      <c:ptCount val="1"/>
                      <c:pt idx="0">
                        <c:v>Model 6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Comparisons'!$G$7:$G$17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Comparisons'!$M$7:$M$17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168-4045-BDD9-686458049E5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Comparisons'!$N$2</c15:sqref>
                        </c15:formulaRef>
                      </c:ext>
                    </c:extLst>
                    <c:strCache>
                      <c:ptCount val="1"/>
                      <c:pt idx="0">
                        <c:v>Model 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Comparisons'!$G$7:$G$17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Comparisons'!$N$7:$N$17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168-4045-BDD9-686458049E5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Comparisons'!$O$2</c15:sqref>
                        </c15:formulaRef>
                      </c:ext>
                    </c:extLst>
                    <c:strCache>
                      <c:ptCount val="1"/>
                      <c:pt idx="0">
                        <c:v>Model 8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Comparisons'!$G$7:$G$17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Comparisons'!$O$7:$O$17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168-4045-BDD9-686458049E5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Comparisons'!$P$2</c15:sqref>
                        </c15:formulaRef>
                      </c:ext>
                    </c:extLst>
                    <c:strCache>
                      <c:ptCount val="1"/>
                      <c:pt idx="0">
                        <c:v>Model 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Comparisons'!$G$7:$G$17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Comparisons'!$P$7:$P$17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168-4045-BDD9-686458049E5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Comparisons'!$Q$2</c15:sqref>
                        </c15:formulaRef>
                      </c:ext>
                    </c:extLst>
                    <c:strCache>
                      <c:ptCount val="1"/>
                      <c:pt idx="0">
                        <c:v>Model 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Comparisons'!$G$7:$G$17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Comparisons'!$Q$7:$Q$17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168-4045-BDD9-686458049E5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Comparisons'!$R$2</c15:sqref>
                        </c15:formulaRef>
                      </c:ext>
                    </c:extLst>
                    <c:strCache>
                      <c:ptCount val="1"/>
                      <c:pt idx="0">
                        <c:v>Model 11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Comparisons'!$G$7:$G$17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Comparisons'!$R$7:$R$17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168-4045-BDD9-686458049E5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Comparisons'!$T$2</c15:sqref>
                        </c15:formulaRef>
                      </c:ext>
                    </c:extLst>
                    <c:strCache>
                      <c:ptCount val="1"/>
                      <c:pt idx="0">
                        <c:v>Model 13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Comparisons'!$G$7:$G$17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Comparisons'!$T$7:$T$17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168-4045-BDD9-686458049E54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Comparisons'!$W$2</c15:sqref>
                        </c15:formulaRef>
                      </c:ext>
                    </c:extLst>
                    <c:strCache>
                      <c:ptCount val="1"/>
                      <c:pt idx="0">
                        <c:v>Model 16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Comparisons'!$G$7:$G$17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Comparisons'!$W$7:$W$17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168-4045-BDD9-686458049E54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Comparisons'!$X$2</c15:sqref>
                        </c15:formulaRef>
                      </c:ext>
                    </c:extLst>
                    <c:strCache>
                      <c:ptCount val="1"/>
                      <c:pt idx="0">
                        <c:v>Model 17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Comparisons'!$G$7:$G$17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Comparisons'!$X$7:$X$17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168-4045-BDD9-686458049E54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Comparisons'!$Y$2</c15:sqref>
                        </c15:formulaRef>
                      </c:ext>
                    </c:extLst>
                    <c:strCache>
                      <c:ptCount val="1"/>
                      <c:pt idx="0">
                        <c:v>Model 18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Comparisons'!$G$7:$G$17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Comparisons'!$Y$7:$Y$17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168-4045-BDD9-686458049E54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Comparisons'!$Z$2</c15:sqref>
                        </c15:formulaRef>
                      </c:ext>
                    </c:extLst>
                    <c:strCache>
                      <c:ptCount val="1"/>
                      <c:pt idx="0">
                        <c:v>Model 19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Comparisons'!$G$7:$G$17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Comparisons'!$Z$7:$Z$17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168-4045-BDD9-686458049E54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Comparisons'!$AA$2</c15:sqref>
                        </c15:formulaRef>
                      </c:ext>
                    </c:extLst>
                    <c:strCache>
                      <c:ptCount val="1"/>
                      <c:pt idx="0">
                        <c:v>Model 20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Comparisons'!$G$7:$G$17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Comparisons'!$AA$7:$AA$17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168-4045-BDD9-686458049E54}"/>
                  </c:ext>
                </c:extLst>
              </c15:ser>
            </c15:filteredScatterSeries>
          </c:ext>
        </c:extLst>
      </c:scatterChart>
      <c:valAx>
        <c:axId val="113506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62127"/>
        <c:crosses val="autoZero"/>
        <c:crossBetween val="midCat"/>
      </c:valAx>
      <c:valAx>
        <c:axId val="113506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Delta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6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34291</xdr:colOff>
      <xdr:row>19</xdr:row>
      <xdr:rowOff>43814</xdr:rowOff>
    </xdr:from>
    <xdr:to>
      <xdr:col>23</xdr:col>
      <xdr:colOff>464820</xdr:colOff>
      <xdr:row>55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4C541-4A7C-9069-89B7-8302A5D29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rup">
      <a:dk1>
        <a:srgbClr val="000000"/>
      </a:dk1>
      <a:lt1>
        <a:srgbClr val="FFFFFF"/>
      </a:lt1>
      <a:dk2>
        <a:srgbClr val="E61E28"/>
      </a:dk2>
      <a:lt2>
        <a:srgbClr val="FFFFFF"/>
      </a:lt2>
      <a:accent1>
        <a:srgbClr val="E61E28"/>
      </a:accent1>
      <a:accent2>
        <a:srgbClr val="7D4196"/>
      </a:accent2>
      <a:accent3>
        <a:srgbClr val="005AAA"/>
      </a:accent3>
      <a:accent4>
        <a:srgbClr val="32A4A0"/>
      </a:accent4>
      <a:accent5>
        <a:srgbClr val="C83C96"/>
      </a:accent5>
      <a:accent6>
        <a:srgbClr val="4BA046"/>
      </a:accent6>
      <a:hlink>
        <a:srgbClr val="606062"/>
      </a:hlink>
      <a:folHlink>
        <a:srgbClr val="C9C9CA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692B0A4-A90A-4BBD-9E56-039AC1307E61}">
  <we:reference id="919dff7a-7253-4f9d-997f-8e0132e05c0f" version="1.1.0.1" store="EXCatalog" storeType="EXCatalog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5A9C0-960B-43B5-AA06-FF471900653F}">
  <dimension ref="C4:R34"/>
  <sheetViews>
    <sheetView tabSelected="1" workbookViewId="0">
      <pane ySplit="5" topLeftCell="A6" activePane="bottomLeft" state="frozen"/>
      <selection pane="bottomLeft" activeCell="Q26" sqref="Q26"/>
    </sheetView>
  </sheetViews>
  <sheetFormatPr defaultRowHeight="14.25" x14ac:dyDescent="0.2"/>
  <cols>
    <col min="1" max="3" width="9" style="1"/>
    <col min="4" max="4" width="13.75" style="42" customWidth="1"/>
    <col min="5" max="5" width="13" style="1" customWidth="1"/>
    <col min="6" max="16384" width="9" style="1"/>
  </cols>
  <sheetData>
    <row r="4" spans="3:18" ht="15" thickBot="1" x14ac:dyDescent="0.25"/>
    <row r="5" spans="3:18" ht="15.75" thickBot="1" x14ac:dyDescent="0.25">
      <c r="C5" s="33" t="s">
        <v>4</v>
      </c>
      <c r="D5" s="43" t="s">
        <v>65</v>
      </c>
      <c r="E5" s="34" t="s">
        <v>14</v>
      </c>
      <c r="F5" s="34" t="s">
        <v>15</v>
      </c>
      <c r="G5" s="34" t="s">
        <v>16</v>
      </c>
      <c r="H5" s="34" t="s">
        <v>17</v>
      </c>
      <c r="I5" s="34" t="s">
        <v>18</v>
      </c>
      <c r="J5" s="34" t="s">
        <v>19</v>
      </c>
      <c r="K5" s="34" t="s">
        <v>20</v>
      </c>
      <c r="L5" s="34" t="s">
        <v>75</v>
      </c>
      <c r="M5" s="34" t="s">
        <v>76</v>
      </c>
      <c r="N5" s="34" t="s">
        <v>77</v>
      </c>
      <c r="O5" s="34" t="s">
        <v>21</v>
      </c>
      <c r="P5" s="34" t="s">
        <v>22</v>
      </c>
      <c r="Q5" s="34" t="s">
        <v>23</v>
      </c>
      <c r="R5" s="35" t="s">
        <v>24</v>
      </c>
    </row>
    <row r="6" spans="3:18" ht="15" x14ac:dyDescent="0.2">
      <c r="C6" s="29">
        <v>1</v>
      </c>
      <c r="D6" s="44" t="s">
        <v>66</v>
      </c>
      <c r="E6" s="4" t="s">
        <v>64</v>
      </c>
      <c r="F6" s="4">
        <v>3</v>
      </c>
      <c r="G6" s="4">
        <v>16</v>
      </c>
      <c r="H6" s="19">
        <v>32</v>
      </c>
      <c r="I6" s="4">
        <v>3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f>FLOOR(((H6+(2*M6)-F6)/L6)+1,1)</f>
        <v>32</v>
      </c>
      <c r="P6" s="4">
        <f>G6</f>
        <v>16</v>
      </c>
      <c r="Q6" s="4">
        <f>J6+(F6-1)*K6*N6</f>
        <v>3</v>
      </c>
      <c r="R6" s="38">
        <f>K6*L6</f>
        <v>1</v>
      </c>
    </row>
    <row r="7" spans="3:18" x14ac:dyDescent="0.2">
      <c r="C7" s="21"/>
      <c r="D7" s="39" t="s">
        <v>67</v>
      </c>
      <c r="E7" s="3" t="s">
        <v>26</v>
      </c>
      <c r="F7" s="3">
        <v>3</v>
      </c>
      <c r="G7" s="3">
        <v>32</v>
      </c>
      <c r="H7" s="3">
        <f t="shared" ref="H7:K13" si="0">O6</f>
        <v>32</v>
      </c>
      <c r="I7" s="3">
        <f t="shared" si="0"/>
        <v>16</v>
      </c>
      <c r="J7" s="3">
        <f t="shared" si="0"/>
        <v>3</v>
      </c>
      <c r="K7" s="3">
        <f t="shared" si="0"/>
        <v>1</v>
      </c>
      <c r="L7" s="3">
        <v>1</v>
      </c>
      <c r="M7" s="3">
        <v>1</v>
      </c>
      <c r="N7" s="3">
        <v>1</v>
      </c>
      <c r="O7" s="3">
        <f>FLOOR(((H7+(2*M7)-F7)/L7)+1,1)</f>
        <v>32</v>
      </c>
      <c r="P7" s="3">
        <f>G7</f>
        <v>32</v>
      </c>
      <c r="Q7" s="3">
        <f>J7+(F7-1)*K7*N7</f>
        <v>5</v>
      </c>
      <c r="R7" s="5">
        <f>K7*L7</f>
        <v>1</v>
      </c>
    </row>
    <row r="8" spans="3:18" x14ac:dyDescent="0.2">
      <c r="C8" s="21"/>
      <c r="D8" s="40"/>
      <c r="E8" s="3" t="s">
        <v>27</v>
      </c>
      <c r="F8" s="3">
        <v>3</v>
      </c>
      <c r="G8" s="3">
        <v>64</v>
      </c>
      <c r="H8" s="3">
        <f t="shared" si="0"/>
        <v>32</v>
      </c>
      <c r="I8" s="3">
        <f t="shared" si="0"/>
        <v>32</v>
      </c>
      <c r="J8" s="3">
        <f t="shared" si="0"/>
        <v>5</v>
      </c>
      <c r="K8" s="3">
        <f t="shared" si="0"/>
        <v>1</v>
      </c>
      <c r="L8" s="3">
        <v>1</v>
      </c>
      <c r="M8" s="3">
        <v>1</v>
      </c>
      <c r="N8" s="3">
        <v>1</v>
      </c>
      <c r="O8" s="3">
        <f>FLOOR(((H8+(2*M8)-F8)/L8)+1,1)</f>
        <v>32</v>
      </c>
      <c r="P8" s="3">
        <f>G8</f>
        <v>64</v>
      </c>
      <c r="Q8" s="3">
        <f t="shared" ref="Q8:Q24" si="1">J8+(F8-1)*K8*N8</f>
        <v>7</v>
      </c>
      <c r="R8" s="5">
        <f>K8*L8</f>
        <v>1</v>
      </c>
    </row>
    <row r="9" spans="3:18" x14ac:dyDescent="0.2">
      <c r="C9" s="21"/>
      <c r="D9" s="41"/>
      <c r="E9" s="3" t="s">
        <v>34</v>
      </c>
      <c r="F9" s="3">
        <v>3</v>
      </c>
      <c r="G9" s="3">
        <v>128</v>
      </c>
      <c r="H9" s="3">
        <f t="shared" si="0"/>
        <v>32</v>
      </c>
      <c r="I9" s="3">
        <f t="shared" si="0"/>
        <v>64</v>
      </c>
      <c r="J9" s="3">
        <f t="shared" si="0"/>
        <v>7</v>
      </c>
      <c r="K9" s="3">
        <f t="shared" si="0"/>
        <v>1</v>
      </c>
      <c r="L9" s="3">
        <v>1</v>
      </c>
      <c r="M9" s="3">
        <v>1</v>
      </c>
      <c r="N9" s="3">
        <v>1</v>
      </c>
      <c r="O9" s="3">
        <f>FLOOR(((H9+(2*M9)-F9)/L9)+1,1)</f>
        <v>32</v>
      </c>
      <c r="P9" s="3">
        <f>G9</f>
        <v>128</v>
      </c>
      <c r="Q9" s="3">
        <f t="shared" si="1"/>
        <v>9</v>
      </c>
      <c r="R9" s="5">
        <f>K9*L9</f>
        <v>1</v>
      </c>
    </row>
    <row r="10" spans="3:18" x14ac:dyDescent="0.2">
      <c r="C10" s="21"/>
      <c r="D10" s="39" t="s">
        <v>68</v>
      </c>
      <c r="E10" s="3" t="s">
        <v>51</v>
      </c>
      <c r="F10" s="3">
        <v>2</v>
      </c>
      <c r="G10" s="3">
        <v>128</v>
      </c>
      <c r="H10" s="3">
        <f t="shared" si="0"/>
        <v>32</v>
      </c>
      <c r="I10" s="3">
        <f t="shared" si="0"/>
        <v>128</v>
      </c>
      <c r="J10" s="3">
        <f t="shared" si="0"/>
        <v>9</v>
      </c>
      <c r="K10" s="3">
        <f t="shared" si="0"/>
        <v>1</v>
      </c>
      <c r="L10" s="3">
        <v>2</v>
      </c>
      <c r="M10" s="3">
        <v>0</v>
      </c>
      <c r="N10" s="3">
        <v>1</v>
      </c>
      <c r="O10" s="3">
        <f>FLOOR(((H10+(2*M10)-F10)/L10)+1,1)</f>
        <v>16</v>
      </c>
      <c r="P10" s="3">
        <f>G10</f>
        <v>128</v>
      </c>
      <c r="Q10" s="3">
        <f t="shared" si="1"/>
        <v>10</v>
      </c>
      <c r="R10" s="5">
        <f>K10*L10</f>
        <v>2</v>
      </c>
    </row>
    <row r="11" spans="3:18" x14ac:dyDescent="0.2">
      <c r="C11" s="21"/>
      <c r="D11" s="41"/>
      <c r="E11" s="3" t="s">
        <v>52</v>
      </c>
      <c r="F11" s="3">
        <v>1</v>
      </c>
      <c r="G11" s="3">
        <v>16</v>
      </c>
      <c r="H11" s="3">
        <f>O10</f>
        <v>16</v>
      </c>
      <c r="I11" s="3">
        <f>P10</f>
        <v>128</v>
      </c>
      <c r="J11" s="3">
        <f>Q10</f>
        <v>10</v>
      </c>
      <c r="K11" s="3">
        <f>R10</f>
        <v>2</v>
      </c>
      <c r="L11" s="3">
        <v>1</v>
      </c>
      <c r="M11" s="3">
        <v>0</v>
      </c>
      <c r="N11" s="3">
        <v>1</v>
      </c>
      <c r="O11" s="3">
        <f>FLOOR(((H11+(2*M11)-F11)/L11)+1,1)</f>
        <v>16</v>
      </c>
      <c r="P11" s="3">
        <f>G11</f>
        <v>16</v>
      </c>
      <c r="Q11" s="3">
        <f t="shared" si="1"/>
        <v>10</v>
      </c>
      <c r="R11" s="5">
        <f>K11*L11</f>
        <v>2</v>
      </c>
    </row>
    <row r="12" spans="3:18" x14ac:dyDescent="0.2">
      <c r="C12" s="21"/>
      <c r="D12" s="39" t="s">
        <v>69</v>
      </c>
      <c r="E12" s="3" t="s">
        <v>53</v>
      </c>
      <c r="F12" s="3">
        <v>3</v>
      </c>
      <c r="G12" s="3">
        <v>32</v>
      </c>
      <c r="H12" s="3">
        <f t="shared" si="0"/>
        <v>16</v>
      </c>
      <c r="I12" s="3">
        <f t="shared" si="0"/>
        <v>16</v>
      </c>
      <c r="J12" s="3">
        <f t="shared" si="0"/>
        <v>10</v>
      </c>
      <c r="K12" s="3">
        <f t="shared" si="0"/>
        <v>2</v>
      </c>
      <c r="L12" s="3">
        <v>1</v>
      </c>
      <c r="M12" s="3">
        <v>1</v>
      </c>
      <c r="N12" s="3">
        <v>1</v>
      </c>
      <c r="O12" s="3">
        <f>FLOOR(((H12+(2*M12)-F12)/L12)+1,1)</f>
        <v>16</v>
      </c>
      <c r="P12" s="3">
        <f>G12</f>
        <v>32</v>
      </c>
      <c r="Q12" s="3">
        <f t="shared" si="1"/>
        <v>14</v>
      </c>
      <c r="R12" s="5">
        <f>K12*L12</f>
        <v>2</v>
      </c>
    </row>
    <row r="13" spans="3:18" x14ac:dyDescent="0.2">
      <c r="C13" s="21"/>
      <c r="D13" s="40"/>
      <c r="E13" s="3" t="s">
        <v>49</v>
      </c>
      <c r="F13" s="3">
        <v>3</v>
      </c>
      <c r="G13" s="3">
        <v>64</v>
      </c>
      <c r="H13" s="3">
        <f t="shared" si="0"/>
        <v>16</v>
      </c>
      <c r="I13" s="3">
        <f t="shared" si="0"/>
        <v>32</v>
      </c>
      <c r="J13" s="3">
        <f t="shared" si="0"/>
        <v>14</v>
      </c>
      <c r="K13" s="3">
        <f t="shared" si="0"/>
        <v>2</v>
      </c>
      <c r="L13" s="3">
        <v>1</v>
      </c>
      <c r="M13" s="3">
        <v>1</v>
      </c>
      <c r="N13" s="3">
        <v>1</v>
      </c>
      <c r="O13" s="3">
        <f>FLOOR(((H13+(2*M13)-F13)/L13)+1,1)</f>
        <v>16</v>
      </c>
      <c r="P13" s="3">
        <f>G13</f>
        <v>64</v>
      </c>
      <c r="Q13" s="3">
        <f t="shared" si="1"/>
        <v>18</v>
      </c>
      <c r="R13" s="5">
        <f>K13*L13</f>
        <v>2</v>
      </c>
    </row>
    <row r="14" spans="3:18" x14ac:dyDescent="0.2">
      <c r="C14" s="31"/>
      <c r="D14" s="41"/>
      <c r="E14" s="32" t="s">
        <v>50</v>
      </c>
      <c r="F14" s="3">
        <v>3</v>
      </c>
      <c r="G14" s="3">
        <v>128</v>
      </c>
      <c r="H14" s="3">
        <f t="shared" ref="H14:H21" si="2">O13</f>
        <v>16</v>
      </c>
      <c r="I14" s="3">
        <f t="shared" ref="I14:I21" si="3">P13</f>
        <v>64</v>
      </c>
      <c r="J14" s="3">
        <f t="shared" ref="J14:J21" si="4">Q13</f>
        <v>18</v>
      </c>
      <c r="K14" s="3">
        <f t="shared" ref="K14:K21" si="5">R13</f>
        <v>2</v>
      </c>
      <c r="L14" s="3">
        <v>1</v>
      </c>
      <c r="M14" s="3">
        <v>1</v>
      </c>
      <c r="N14" s="3">
        <v>1</v>
      </c>
      <c r="O14" s="3">
        <f>FLOOR(((H14+(2*M14)-F14)/L14)+1,1)</f>
        <v>16</v>
      </c>
      <c r="P14" s="3">
        <f>G14</f>
        <v>128</v>
      </c>
      <c r="Q14" s="3">
        <f t="shared" si="1"/>
        <v>22</v>
      </c>
      <c r="R14" s="5">
        <f>K14*L14</f>
        <v>2</v>
      </c>
    </row>
    <row r="15" spans="3:18" x14ac:dyDescent="0.2">
      <c r="C15" s="31"/>
      <c r="D15" s="39" t="s">
        <v>70</v>
      </c>
      <c r="E15" s="32" t="s">
        <v>54</v>
      </c>
      <c r="F15" s="3">
        <v>2</v>
      </c>
      <c r="G15" s="3">
        <v>128</v>
      </c>
      <c r="H15" s="3">
        <f t="shared" si="2"/>
        <v>16</v>
      </c>
      <c r="I15" s="3">
        <f t="shared" si="3"/>
        <v>128</v>
      </c>
      <c r="J15" s="3">
        <f t="shared" si="4"/>
        <v>22</v>
      </c>
      <c r="K15" s="3">
        <f t="shared" si="5"/>
        <v>2</v>
      </c>
      <c r="L15" s="3">
        <v>2</v>
      </c>
      <c r="M15" s="3">
        <v>0</v>
      </c>
      <c r="N15" s="3">
        <v>1</v>
      </c>
      <c r="O15" s="3">
        <f>FLOOR(((H15+(2*M15)-F15)/L15)+1,1)</f>
        <v>8</v>
      </c>
      <c r="P15" s="3">
        <f>G15</f>
        <v>128</v>
      </c>
      <c r="Q15" s="3">
        <f t="shared" si="1"/>
        <v>24</v>
      </c>
      <c r="R15" s="5">
        <f>K15*L15</f>
        <v>4</v>
      </c>
    </row>
    <row r="16" spans="3:18" x14ac:dyDescent="0.2">
      <c r="C16" s="31"/>
      <c r="D16" s="41"/>
      <c r="E16" s="32" t="s">
        <v>55</v>
      </c>
      <c r="F16" s="3">
        <v>1</v>
      </c>
      <c r="G16" s="3">
        <v>16</v>
      </c>
      <c r="H16" s="3">
        <f t="shared" si="2"/>
        <v>8</v>
      </c>
      <c r="I16" s="3">
        <f t="shared" si="3"/>
        <v>128</v>
      </c>
      <c r="J16" s="3">
        <f t="shared" si="4"/>
        <v>24</v>
      </c>
      <c r="K16" s="3">
        <f t="shared" si="5"/>
        <v>4</v>
      </c>
      <c r="L16" s="3">
        <v>1</v>
      </c>
      <c r="M16" s="3">
        <v>0</v>
      </c>
      <c r="N16" s="3">
        <v>1</v>
      </c>
      <c r="O16" s="3">
        <f>FLOOR(((H16+(2*M16)-F16)/L16)+1,1)</f>
        <v>8</v>
      </c>
      <c r="P16" s="3">
        <f>G16</f>
        <v>16</v>
      </c>
      <c r="Q16" s="3">
        <f t="shared" si="1"/>
        <v>24</v>
      </c>
      <c r="R16" s="5">
        <f>K16*L16</f>
        <v>4</v>
      </c>
    </row>
    <row r="17" spans="3:18" x14ac:dyDescent="0.2">
      <c r="C17" s="31"/>
      <c r="D17" s="39" t="s">
        <v>71</v>
      </c>
      <c r="E17" s="32" t="s">
        <v>56</v>
      </c>
      <c r="F17" s="3">
        <v>3</v>
      </c>
      <c r="G17" s="3">
        <v>32</v>
      </c>
      <c r="H17" s="3">
        <f t="shared" si="2"/>
        <v>8</v>
      </c>
      <c r="I17" s="3">
        <f t="shared" si="3"/>
        <v>16</v>
      </c>
      <c r="J17" s="3">
        <f t="shared" si="4"/>
        <v>24</v>
      </c>
      <c r="K17" s="3">
        <f t="shared" si="5"/>
        <v>4</v>
      </c>
      <c r="L17" s="3">
        <v>1</v>
      </c>
      <c r="M17" s="3">
        <v>1</v>
      </c>
      <c r="N17" s="3">
        <v>1</v>
      </c>
      <c r="O17" s="3">
        <f>FLOOR(((H17+(2*M17)-F17)/L17)+1,1)</f>
        <v>8</v>
      </c>
      <c r="P17" s="3">
        <f>G17</f>
        <v>32</v>
      </c>
      <c r="Q17" s="3">
        <f t="shared" si="1"/>
        <v>32</v>
      </c>
      <c r="R17" s="5">
        <f>K17*L17</f>
        <v>4</v>
      </c>
    </row>
    <row r="18" spans="3:18" x14ac:dyDescent="0.2">
      <c r="C18" s="31"/>
      <c r="D18" s="40"/>
      <c r="E18" s="32" t="s">
        <v>57</v>
      </c>
      <c r="F18" s="3">
        <v>3</v>
      </c>
      <c r="G18" s="3">
        <v>64</v>
      </c>
      <c r="H18" s="3">
        <f t="shared" si="2"/>
        <v>8</v>
      </c>
      <c r="I18" s="3">
        <f t="shared" si="3"/>
        <v>32</v>
      </c>
      <c r="J18" s="3">
        <f t="shared" si="4"/>
        <v>32</v>
      </c>
      <c r="K18" s="3">
        <f t="shared" si="5"/>
        <v>4</v>
      </c>
      <c r="L18" s="3">
        <v>1</v>
      </c>
      <c r="M18" s="3">
        <v>1</v>
      </c>
      <c r="N18" s="3">
        <v>1</v>
      </c>
      <c r="O18" s="3">
        <f>FLOOR(((H18+(2*M18)-F18)/L18)+1,1)</f>
        <v>8</v>
      </c>
      <c r="P18" s="3">
        <f>G18</f>
        <v>64</v>
      </c>
      <c r="Q18" s="3">
        <f t="shared" si="1"/>
        <v>40</v>
      </c>
      <c r="R18" s="5">
        <f>K18*L18</f>
        <v>4</v>
      </c>
    </row>
    <row r="19" spans="3:18" x14ac:dyDescent="0.2">
      <c r="C19" s="31"/>
      <c r="D19" s="41"/>
      <c r="E19" s="32" t="s">
        <v>58</v>
      </c>
      <c r="F19" s="3">
        <v>3</v>
      </c>
      <c r="G19" s="3">
        <v>128</v>
      </c>
      <c r="H19" s="3">
        <f t="shared" si="2"/>
        <v>8</v>
      </c>
      <c r="I19" s="3">
        <f t="shared" si="3"/>
        <v>64</v>
      </c>
      <c r="J19" s="3">
        <f t="shared" si="4"/>
        <v>40</v>
      </c>
      <c r="K19" s="3">
        <f t="shared" si="5"/>
        <v>4</v>
      </c>
      <c r="L19" s="3">
        <v>1</v>
      </c>
      <c r="M19" s="3">
        <v>1</v>
      </c>
      <c r="N19" s="3">
        <v>1</v>
      </c>
      <c r="O19" s="3">
        <f>FLOOR(((H19+(2*M19)-F19)/L19)+1,1)</f>
        <v>8</v>
      </c>
      <c r="P19" s="3">
        <f>G19</f>
        <v>128</v>
      </c>
      <c r="Q19" s="3">
        <f t="shared" si="1"/>
        <v>48</v>
      </c>
      <c r="R19" s="5">
        <f>K19*L19</f>
        <v>4</v>
      </c>
    </row>
    <row r="20" spans="3:18" x14ac:dyDescent="0.2">
      <c r="C20" s="31"/>
      <c r="D20" s="39" t="s">
        <v>72</v>
      </c>
      <c r="E20" s="32" t="s">
        <v>59</v>
      </c>
      <c r="F20" s="3">
        <v>2</v>
      </c>
      <c r="G20" s="3">
        <v>128</v>
      </c>
      <c r="H20" s="3">
        <f t="shared" si="2"/>
        <v>8</v>
      </c>
      <c r="I20" s="3">
        <f t="shared" si="3"/>
        <v>128</v>
      </c>
      <c r="J20" s="3">
        <f t="shared" si="4"/>
        <v>48</v>
      </c>
      <c r="K20" s="3">
        <f t="shared" si="5"/>
        <v>4</v>
      </c>
      <c r="L20" s="3">
        <v>2</v>
      </c>
      <c r="M20" s="3">
        <v>0</v>
      </c>
      <c r="N20" s="3">
        <v>1</v>
      </c>
      <c r="O20" s="3">
        <f>FLOOR(((H20+(2*M20)-F20)/L20)+1,1)</f>
        <v>4</v>
      </c>
      <c r="P20" s="3">
        <f>G20</f>
        <v>128</v>
      </c>
      <c r="Q20" s="3">
        <f t="shared" si="1"/>
        <v>52</v>
      </c>
      <c r="R20" s="5">
        <f>K20*L20</f>
        <v>8</v>
      </c>
    </row>
    <row r="21" spans="3:18" x14ac:dyDescent="0.2">
      <c r="C21" s="31"/>
      <c r="D21" s="41"/>
      <c r="E21" s="32" t="s">
        <v>60</v>
      </c>
      <c r="F21" s="3">
        <v>1</v>
      </c>
      <c r="G21" s="3">
        <v>16</v>
      </c>
      <c r="H21" s="3">
        <f t="shared" si="2"/>
        <v>4</v>
      </c>
      <c r="I21" s="3">
        <f t="shared" si="3"/>
        <v>128</v>
      </c>
      <c r="J21" s="3">
        <f t="shared" si="4"/>
        <v>52</v>
      </c>
      <c r="K21" s="3">
        <f t="shared" si="5"/>
        <v>8</v>
      </c>
      <c r="L21" s="3">
        <v>1</v>
      </c>
      <c r="M21" s="3">
        <v>0</v>
      </c>
      <c r="N21" s="3">
        <v>1</v>
      </c>
      <c r="O21" s="3">
        <f>FLOOR(((H21+(2*M21)-F21)/L21)+1,1)</f>
        <v>4</v>
      </c>
      <c r="P21" s="3">
        <f>G21</f>
        <v>16</v>
      </c>
      <c r="Q21" s="3">
        <f t="shared" si="1"/>
        <v>52</v>
      </c>
      <c r="R21" s="5">
        <f>K21*L21</f>
        <v>8</v>
      </c>
    </row>
    <row r="22" spans="3:18" x14ac:dyDescent="0.2">
      <c r="C22" s="31"/>
      <c r="D22" s="39" t="s">
        <v>73</v>
      </c>
      <c r="E22" s="32" t="s">
        <v>61</v>
      </c>
      <c r="F22" s="3">
        <v>3</v>
      </c>
      <c r="G22" s="3">
        <v>32</v>
      </c>
      <c r="H22" s="3">
        <f t="shared" ref="H22:H25" si="6">O21</f>
        <v>4</v>
      </c>
      <c r="I22" s="3">
        <f t="shared" ref="I22:I25" si="7">P21</f>
        <v>16</v>
      </c>
      <c r="J22" s="3">
        <f t="shared" ref="J22:J25" si="8">Q21</f>
        <v>52</v>
      </c>
      <c r="K22" s="3">
        <f t="shared" ref="K22:K25" si="9">R21</f>
        <v>8</v>
      </c>
      <c r="L22" s="32">
        <v>1</v>
      </c>
      <c r="M22" s="32">
        <v>1</v>
      </c>
      <c r="N22" s="3">
        <v>1</v>
      </c>
      <c r="O22" s="3">
        <f>FLOOR(((H22+(2*M22)-F22)/L22)+1,1)</f>
        <v>4</v>
      </c>
      <c r="P22" s="3">
        <f>G22</f>
        <v>32</v>
      </c>
      <c r="Q22" s="3">
        <f t="shared" si="1"/>
        <v>68</v>
      </c>
      <c r="R22" s="5">
        <f>K22*L22</f>
        <v>8</v>
      </c>
    </row>
    <row r="23" spans="3:18" x14ac:dyDescent="0.2">
      <c r="C23" s="31"/>
      <c r="D23" s="40"/>
      <c r="E23" s="32" t="s">
        <v>62</v>
      </c>
      <c r="F23" s="3">
        <v>3</v>
      </c>
      <c r="G23" s="3">
        <v>64</v>
      </c>
      <c r="H23" s="3">
        <f t="shared" si="6"/>
        <v>4</v>
      </c>
      <c r="I23" s="3">
        <f t="shared" si="7"/>
        <v>32</v>
      </c>
      <c r="J23" s="3">
        <f t="shared" si="8"/>
        <v>68</v>
      </c>
      <c r="K23" s="3">
        <f t="shared" si="9"/>
        <v>8</v>
      </c>
      <c r="L23" s="32">
        <v>1</v>
      </c>
      <c r="M23" s="32">
        <v>1</v>
      </c>
      <c r="N23" s="3">
        <v>1</v>
      </c>
      <c r="O23" s="3">
        <f>FLOOR(((H23+(2*M23)-F23)/L23)+1,1)</f>
        <v>4</v>
      </c>
      <c r="P23" s="3">
        <f>G23</f>
        <v>64</v>
      </c>
      <c r="Q23" s="3">
        <f t="shared" si="1"/>
        <v>84</v>
      </c>
      <c r="R23" s="5">
        <f>K23*L23</f>
        <v>8</v>
      </c>
    </row>
    <row r="24" spans="3:18" x14ac:dyDescent="0.2">
      <c r="C24" s="31"/>
      <c r="D24" s="41"/>
      <c r="E24" s="32" t="s">
        <v>63</v>
      </c>
      <c r="F24" s="3">
        <v>3</v>
      </c>
      <c r="G24" s="3">
        <v>128</v>
      </c>
      <c r="H24" s="3">
        <f t="shared" si="6"/>
        <v>4</v>
      </c>
      <c r="I24" s="3">
        <f t="shared" si="7"/>
        <v>64</v>
      </c>
      <c r="J24" s="3">
        <f t="shared" si="8"/>
        <v>84</v>
      </c>
      <c r="K24" s="3">
        <f t="shared" si="9"/>
        <v>8</v>
      </c>
      <c r="L24" s="32">
        <v>1</v>
      </c>
      <c r="M24" s="32">
        <v>1</v>
      </c>
      <c r="N24" s="3">
        <v>1</v>
      </c>
      <c r="O24" s="3">
        <f>FLOOR(((H24+(2*M24)-F24)/L24)+1,1)</f>
        <v>4</v>
      </c>
      <c r="P24" s="3">
        <f>G24</f>
        <v>128</v>
      </c>
      <c r="Q24" s="3">
        <f t="shared" si="1"/>
        <v>100</v>
      </c>
      <c r="R24" s="5">
        <f>K24*L24</f>
        <v>8</v>
      </c>
    </row>
    <row r="25" spans="3:18" ht="15" thickBot="1" x14ac:dyDescent="0.25">
      <c r="C25" s="22"/>
      <c r="D25" s="45" t="s">
        <v>74</v>
      </c>
      <c r="E25" s="6" t="s">
        <v>35</v>
      </c>
      <c r="F25" s="6">
        <v>4</v>
      </c>
      <c r="G25" s="6">
        <v>10</v>
      </c>
      <c r="H25" s="6">
        <f t="shared" si="6"/>
        <v>4</v>
      </c>
      <c r="I25" s="6">
        <f t="shared" si="7"/>
        <v>128</v>
      </c>
      <c r="J25" s="6">
        <f t="shared" si="8"/>
        <v>100</v>
      </c>
      <c r="K25" s="6">
        <f t="shared" si="9"/>
        <v>8</v>
      </c>
      <c r="L25" s="6">
        <v>1</v>
      </c>
      <c r="M25" s="6">
        <v>0</v>
      </c>
      <c r="N25" s="6">
        <v>1</v>
      </c>
      <c r="O25" s="6">
        <f>FLOOR(((H25+(2*M25)-F25)/L25)+1,1)</f>
        <v>1</v>
      </c>
      <c r="P25" s="6">
        <f>G25</f>
        <v>10</v>
      </c>
      <c r="Q25" s="6">
        <f>Q24</f>
        <v>100</v>
      </c>
      <c r="R25" s="7">
        <f>K25*L25</f>
        <v>8</v>
      </c>
    </row>
    <row r="26" spans="3:18" ht="15" x14ac:dyDescent="0.2">
      <c r="C26" s="30">
        <v>2</v>
      </c>
      <c r="D26" s="46"/>
      <c r="E26" s="17" t="s">
        <v>25</v>
      </c>
      <c r="F26" s="17"/>
      <c r="G26" s="17"/>
      <c r="H26" s="36"/>
      <c r="I26" s="17"/>
      <c r="J26" s="17"/>
      <c r="K26" s="17"/>
      <c r="L26" s="17">
        <v>1</v>
      </c>
      <c r="M26" s="17">
        <v>0</v>
      </c>
      <c r="N26" s="17"/>
      <c r="O26" s="17">
        <f>FLOOR(((H26+(2*M26)-F26)/L26)+1,1)</f>
        <v>1</v>
      </c>
      <c r="P26" s="17">
        <f>G26</f>
        <v>0</v>
      </c>
      <c r="Q26" s="17">
        <f>J26+(F26-1)*K26</f>
        <v>0</v>
      </c>
      <c r="R26" s="37">
        <f>K26*L26</f>
        <v>0</v>
      </c>
    </row>
    <row r="27" spans="3:18" x14ac:dyDescent="0.2">
      <c r="C27" s="21"/>
      <c r="D27" s="47"/>
      <c r="E27" s="3" t="s">
        <v>26</v>
      </c>
      <c r="F27" s="3"/>
      <c r="G27" s="3"/>
      <c r="H27" s="3">
        <f t="shared" ref="H27:H34" si="10">O26</f>
        <v>1</v>
      </c>
      <c r="I27" s="3">
        <f t="shared" ref="I27:I34" si="11">P26</f>
        <v>0</v>
      </c>
      <c r="J27" s="3">
        <f t="shared" ref="J27:J34" si="12">Q26</f>
        <v>0</v>
      </c>
      <c r="K27" s="3">
        <f t="shared" ref="K27:K34" si="13">R26</f>
        <v>0</v>
      </c>
      <c r="L27" s="3">
        <v>1</v>
      </c>
      <c r="M27" s="3">
        <v>0</v>
      </c>
      <c r="N27" s="3"/>
      <c r="O27" s="3">
        <f t="shared" ref="O27:O31" si="14">FLOOR(((H27+(2*M27)-F27)/L27)+1,1)</f>
        <v>2</v>
      </c>
      <c r="P27" s="3">
        <f t="shared" ref="P27:P34" si="15">G27</f>
        <v>0</v>
      </c>
      <c r="Q27" s="3">
        <f>J27+(F27-1)*K27</f>
        <v>0</v>
      </c>
      <c r="R27" s="5">
        <f t="shared" ref="R27:R34" si="16">K27*L27</f>
        <v>0</v>
      </c>
    </row>
    <row r="28" spans="3:18" x14ac:dyDescent="0.2">
      <c r="C28" s="21"/>
      <c r="D28" s="47"/>
      <c r="E28" s="3" t="s">
        <v>27</v>
      </c>
      <c r="F28" s="3"/>
      <c r="G28" s="3"/>
      <c r="H28" s="3">
        <f t="shared" si="10"/>
        <v>2</v>
      </c>
      <c r="I28" s="3">
        <f t="shared" si="11"/>
        <v>0</v>
      </c>
      <c r="J28" s="3">
        <f t="shared" si="12"/>
        <v>0</v>
      </c>
      <c r="K28" s="3">
        <f t="shared" si="13"/>
        <v>0</v>
      </c>
      <c r="L28" s="3">
        <v>1</v>
      </c>
      <c r="M28" s="3">
        <v>0</v>
      </c>
      <c r="N28" s="3"/>
      <c r="O28" s="3">
        <f t="shared" si="14"/>
        <v>3</v>
      </c>
      <c r="P28" s="3">
        <f t="shared" si="15"/>
        <v>0</v>
      </c>
      <c r="Q28" s="3">
        <f t="shared" ref="Q28:Q33" si="17">J28+(F28-1)*K28</f>
        <v>0</v>
      </c>
      <c r="R28" s="5">
        <f t="shared" si="16"/>
        <v>0</v>
      </c>
    </row>
    <row r="29" spans="3:18" x14ac:dyDescent="0.2">
      <c r="C29" s="21"/>
      <c r="D29" s="47"/>
      <c r="E29" s="3" t="s">
        <v>28</v>
      </c>
      <c r="F29" s="3"/>
      <c r="G29" s="3"/>
      <c r="H29" s="3">
        <f t="shared" si="10"/>
        <v>3</v>
      </c>
      <c r="I29" s="3">
        <f t="shared" si="11"/>
        <v>0</v>
      </c>
      <c r="J29" s="3">
        <f t="shared" si="12"/>
        <v>0</v>
      </c>
      <c r="K29" s="3">
        <f t="shared" si="13"/>
        <v>0</v>
      </c>
      <c r="L29" s="3">
        <v>2</v>
      </c>
      <c r="M29" s="3">
        <v>0</v>
      </c>
      <c r="N29" s="3"/>
      <c r="O29" s="3">
        <f t="shared" si="14"/>
        <v>2</v>
      </c>
      <c r="P29" s="3">
        <f t="shared" si="15"/>
        <v>0</v>
      </c>
      <c r="Q29" s="3">
        <f t="shared" si="17"/>
        <v>0</v>
      </c>
      <c r="R29" s="5">
        <f t="shared" si="16"/>
        <v>0</v>
      </c>
    </row>
    <row r="30" spans="3:18" x14ac:dyDescent="0.2">
      <c r="C30" s="21"/>
      <c r="D30" s="47"/>
      <c r="E30" s="3" t="s">
        <v>29</v>
      </c>
      <c r="F30" s="3"/>
      <c r="G30" s="3"/>
      <c r="H30" s="3">
        <f t="shared" si="10"/>
        <v>2</v>
      </c>
      <c r="I30" s="3">
        <f t="shared" si="11"/>
        <v>0</v>
      </c>
      <c r="J30" s="3">
        <f t="shared" si="12"/>
        <v>0</v>
      </c>
      <c r="K30" s="3">
        <f t="shared" si="13"/>
        <v>0</v>
      </c>
      <c r="L30" s="3">
        <v>1</v>
      </c>
      <c r="M30" s="3">
        <v>0</v>
      </c>
      <c r="N30" s="3"/>
      <c r="O30" s="3">
        <f t="shared" si="14"/>
        <v>3</v>
      </c>
      <c r="P30" s="3">
        <f t="shared" si="15"/>
        <v>0</v>
      </c>
      <c r="Q30" s="3">
        <f t="shared" si="17"/>
        <v>0</v>
      </c>
      <c r="R30" s="5">
        <f t="shared" si="16"/>
        <v>0</v>
      </c>
    </row>
    <row r="31" spans="3:18" x14ac:dyDescent="0.2">
      <c r="C31" s="21"/>
      <c r="D31" s="47"/>
      <c r="E31" s="3" t="s">
        <v>30</v>
      </c>
      <c r="F31" s="3"/>
      <c r="G31" s="3"/>
      <c r="H31" s="3">
        <f t="shared" si="10"/>
        <v>3</v>
      </c>
      <c r="I31" s="3">
        <f t="shared" si="11"/>
        <v>0</v>
      </c>
      <c r="J31" s="3">
        <f t="shared" si="12"/>
        <v>0</v>
      </c>
      <c r="K31" s="3">
        <f t="shared" si="13"/>
        <v>0</v>
      </c>
      <c r="L31" s="3">
        <v>1</v>
      </c>
      <c r="M31" s="3">
        <v>0</v>
      </c>
      <c r="N31" s="3"/>
      <c r="O31" s="3">
        <f t="shared" si="14"/>
        <v>4</v>
      </c>
      <c r="P31" s="3">
        <f t="shared" si="15"/>
        <v>0</v>
      </c>
      <c r="Q31" s="3">
        <f t="shared" si="17"/>
        <v>0</v>
      </c>
      <c r="R31" s="5">
        <f t="shared" si="16"/>
        <v>0</v>
      </c>
    </row>
    <row r="32" spans="3:18" x14ac:dyDescent="0.2">
      <c r="C32" s="21"/>
      <c r="D32" s="47"/>
      <c r="E32" s="3" t="s">
        <v>31</v>
      </c>
      <c r="F32" s="3"/>
      <c r="G32" s="3"/>
      <c r="H32" s="3">
        <f t="shared" si="10"/>
        <v>4</v>
      </c>
      <c r="I32" s="3">
        <f t="shared" si="11"/>
        <v>0</v>
      </c>
      <c r="J32" s="3">
        <f t="shared" si="12"/>
        <v>0</v>
      </c>
      <c r="K32" s="3">
        <f t="shared" si="13"/>
        <v>0</v>
      </c>
      <c r="L32" s="3">
        <v>1</v>
      </c>
      <c r="M32" s="3">
        <v>0</v>
      </c>
      <c r="N32" s="3"/>
      <c r="O32" s="3">
        <f>FLOOR(((H32+(2*M32)-F32)/L32)+1,1)</f>
        <v>5</v>
      </c>
      <c r="P32" s="3">
        <f t="shared" si="15"/>
        <v>0</v>
      </c>
      <c r="Q32" s="3">
        <f t="shared" si="17"/>
        <v>0</v>
      </c>
      <c r="R32" s="5">
        <f t="shared" si="16"/>
        <v>0</v>
      </c>
    </row>
    <row r="33" spans="3:18" x14ac:dyDescent="0.2">
      <c r="C33" s="21"/>
      <c r="D33" s="47"/>
      <c r="E33" s="3" t="s">
        <v>32</v>
      </c>
      <c r="F33" s="3"/>
      <c r="G33" s="3"/>
      <c r="H33" s="3">
        <f t="shared" si="10"/>
        <v>5</v>
      </c>
      <c r="I33" s="3">
        <f t="shared" si="11"/>
        <v>0</v>
      </c>
      <c r="J33" s="3">
        <f t="shared" si="12"/>
        <v>0</v>
      </c>
      <c r="K33" s="3">
        <f t="shared" si="13"/>
        <v>0</v>
      </c>
      <c r="L33" s="3">
        <v>1</v>
      </c>
      <c r="M33" s="3">
        <v>0</v>
      </c>
      <c r="N33" s="3"/>
      <c r="O33" s="3">
        <f>FLOOR(((H33+(2*M33)-F33)/L33)+1,1)</f>
        <v>6</v>
      </c>
      <c r="P33" s="3">
        <f t="shared" si="15"/>
        <v>0</v>
      </c>
      <c r="Q33" s="3">
        <f t="shared" si="17"/>
        <v>0</v>
      </c>
      <c r="R33" s="5">
        <f t="shared" si="16"/>
        <v>0</v>
      </c>
    </row>
    <row r="34" spans="3:18" ht="15" thickBot="1" x14ac:dyDescent="0.25">
      <c r="C34" s="22"/>
      <c r="D34" s="45"/>
      <c r="E34" s="6" t="s">
        <v>33</v>
      </c>
      <c r="F34" s="6"/>
      <c r="G34" s="6"/>
      <c r="H34" s="6">
        <f t="shared" si="10"/>
        <v>6</v>
      </c>
      <c r="I34" s="6">
        <f t="shared" si="11"/>
        <v>0</v>
      </c>
      <c r="J34" s="6">
        <f t="shared" si="12"/>
        <v>0</v>
      </c>
      <c r="K34" s="6">
        <f t="shared" si="13"/>
        <v>0</v>
      </c>
      <c r="L34" s="6">
        <v>1</v>
      </c>
      <c r="M34" s="6">
        <v>0</v>
      </c>
      <c r="N34" s="6"/>
      <c r="O34" s="6">
        <f>FLOOR(((H34+(2*M34)-F34)/L34)+1,1)</f>
        <v>7</v>
      </c>
      <c r="P34" s="6">
        <f t="shared" si="15"/>
        <v>0</v>
      </c>
      <c r="Q34" s="6">
        <f>J34+(F34-1)*K34</f>
        <v>0</v>
      </c>
      <c r="R34" s="7">
        <f t="shared" si="16"/>
        <v>0</v>
      </c>
    </row>
  </sheetData>
  <mergeCells count="9">
    <mergeCell ref="D20:D21"/>
    <mergeCell ref="D22:D24"/>
    <mergeCell ref="D7:D9"/>
    <mergeCell ref="D10:D11"/>
    <mergeCell ref="D12:D14"/>
    <mergeCell ref="D15:D16"/>
    <mergeCell ref="D17:D19"/>
    <mergeCell ref="C6:C25"/>
    <mergeCell ref="C26:C34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04E6-FF23-42EF-A4AB-971259469FAD}">
  <dimension ref="D1:J302"/>
  <sheetViews>
    <sheetView workbookViewId="0">
      <pane ySplit="2" topLeftCell="A3" activePane="bottomLeft" state="frozen"/>
      <selection pane="bottomLeft" activeCell="P7" sqref="P7"/>
    </sheetView>
  </sheetViews>
  <sheetFormatPr defaultRowHeight="14.25" x14ac:dyDescent="0.2"/>
  <cols>
    <col min="1" max="4" width="9" style="1"/>
    <col min="5" max="5" width="7.875" style="1" customWidth="1"/>
    <col min="6" max="6" width="12.375" style="1" customWidth="1"/>
    <col min="7" max="7" width="11" style="1" bestFit="1" customWidth="1"/>
    <col min="8" max="8" width="9" style="1"/>
    <col min="9" max="9" width="12.375" style="1" bestFit="1" customWidth="1"/>
    <col min="10" max="10" width="11.75" style="1" bestFit="1" customWidth="1"/>
    <col min="11" max="16384" width="9" style="1"/>
  </cols>
  <sheetData>
    <row r="1" spans="4:10" ht="15" thickBot="1" x14ac:dyDescent="0.25"/>
    <row r="2" spans="4:10" s="2" customFormat="1" ht="15.75" thickBot="1" x14ac:dyDescent="0.25">
      <c r="D2" s="8" t="s">
        <v>4</v>
      </c>
      <c r="E2" s="9" t="s">
        <v>0</v>
      </c>
      <c r="F2" s="9" t="s">
        <v>2</v>
      </c>
      <c r="G2" s="9" t="s">
        <v>1</v>
      </c>
      <c r="H2" s="13" t="s">
        <v>3</v>
      </c>
      <c r="I2" s="9" t="s">
        <v>12</v>
      </c>
      <c r="J2" s="10" t="s">
        <v>13</v>
      </c>
    </row>
    <row r="3" spans="4:10" x14ac:dyDescent="0.2">
      <c r="D3" s="29">
        <v>1</v>
      </c>
      <c r="E3" s="4">
        <v>1</v>
      </c>
      <c r="F3" s="4"/>
      <c r="G3" s="4"/>
      <c r="H3" s="14">
        <f>F3-G3</f>
        <v>0</v>
      </c>
      <c r="I3" s="23">
        <f>MAX(F3:F17)</f>
        <v>0</v>
      </c>
      <c r="J3" s="26">
        <f>MAX(G3:G17)</f>
        <v>0</v>
      </c>
    </row>
    <row r="4" spans="4:10" x14ac:dyDescent="0.2">
      <c r="D4" s="21"/>
      <c r="E4" s="3">
        <v>2</v>
      </c>
      <c r="F4" s="3"/>
      <c r="G4" s="3"/>
      <c r="H4" s="15">
        <f t="shared" ref="H4:H67" si="0">F4-G4</f>
        <v>0</v>
      </c>
      <c r="I4" s="24"/>
      <c r="J4" s="27"/>
    </row>
    <row r="5" spans="4:10" x14ac:dyDescent="0.2">
      <c r="D5" s="21"/>
      <c r="E5" s="3">
        <v>3</v>
      </c>
      <c r="F5" s="3"/>
      <c r="G5" s="3"/>
      <c r="H5" s="15">
        <f t="shared" si="0"/>
        <v>0</v>
      </c>
      <c r="I5" s="24"/>
      <c r="J5" s="27"/>
    </row>
    <row r="6" spans="4:10" x14ac:dyDescent="0.2">
      <c r="D6" s="21"/>
      <c r="E6" s="3">
        <v>4</v>
      </c>
      <c r="F6" s="3"/>
      <c r="G6" s="3"/>
      <c r="H6" s="15">
        <f t="shared" si="0"/>
        <v>0</v>
      </c>
      <c r="I6" s="24"/>
      <c r="J6" s="27"/>
    </row>
    <row r="7" spans="4:10" x14ac:dyDescent="0.2">
      <c r="D7" s="21"/>
      <c r="E7" s="3">
        <v>5</v>
      </c>
      <c r="F7" s="3"/>
      <c r="G7" s="3"/>
      <c r="H7" s="15">
        <f t="shared" si="0"/>
        <v>0</v>
      </c>
      <c r="I7" s="24"/>
      <c r="J7" s="27"/>
    </row>
    <row r="8" spans="4:10" x14ac:dyDescent="0.2">
      <c r="D8" s="21"/>
      <c r="E8" s="3">
        <v>6</v>
      </c>
      <c r="F8" s="3"/>
      <c r="G8" s="3"/>
      <c r="H8" s="15">
        <f t="shared" si="0"/>
        <v>0</v>
      </c>
      <c r="I8" s="24"/>
      <c r="J8" s="27"/>
    </row>
    <row r="9" spans="4:10" x14ac:dyDescent="0.2">
      <c r="D9" s="21"/>
      <c r="E9" s="3">
        <v>7</v>
      </c>
      <c r="F9" s="3"/>
      <c r="G9" s="3"/>
      <c r="H9" s="15">
        <f t="shared" si="0"/>
        <v>0</v>
      </c>
      <c r="I9" s="24"/>
      <c r="J9" s="27"/>
    </row>
    <row r="10" spans="4:10" x14ac:dyDescent="0.2">
      <c r="D10" s="21"/>
      <c r="E10" s="3">
        <v>8</v>
      </c>
      <c r="F10" s="3"/>
      <c r="G10" s="3"/>
      <c r="H10" s="15">
        <f t="shared" si="0"/>
        <v>0</v>
      </c>
      <c r="I10" s="24"/>
      <c r="J10" s="27"/>
    </row>
    <row r="11" spans="4:10" x14ac:dyDescent="0.2">
      <c r="D11" s="21"/>
      <c r="E11" s="3">
        <v>9</v>
      </c>
      <c r="F11" s="3"/>
      <c r="G11" s="3"/>
      <c r="H11" s="15">
        <f t="shared" si="0"/>
        <v>0</v>
      </c>
      <c r="I11" s="24"/>
      <c r="J11" s="27"/>
    </row>
    <row r="12" spans="4:10" x14ac:dyDescent="0.2">
      <c r="D12" s="21"/>
      <c r="E12" s="3">
        <v>10</v>
      </c>
      <c r="F12" s="3"/>
      <c r="G12" s="3"/>
      <c r="H12" s="15">
        <f t="shared" si="0"/>
        <v>0</v>
      </c>
      <c r="I12" s="24"/>
      <c r="J12" s="27"/>
    </row>
    <row r="13" spans="4:10" x14ac:dyDescent="0.2">
      <c r="D13" s="21"/>
      <c r="E13" s="3">
        <v>11</v>
      </c>
      <c r="F13" s="3"/>
      <c r="G13" s="3"/>
      <c r="H13" s="15">
        <f t="shared" si="0"/>
        <v>0</v>
      </c>
      <c r="I13" s="24"/>
      <c r="J13" s="27"/>
    </row>
    <row r="14" spans="4:10" x14ac:dyDescent="0.2">
      <c r="D14" s="21"/>
      <c r="E14" s="3">
        <v>12</v>
      </c>
      <c r="F14" s="3"/>
      <c r="G14" s="3"/>
      <c r="H14" s="15">
        <f t="shared" si="0"/>
        <v>0</v>
      </c>
      <c r="I14" s="24"/>
      <c r="J14" s="27"/>
    </row>
    <row r="15" spans="4:10" x14ac:dyDescent="0.2">
      <c r="D15" s="21"/>
      <c r="E15" s="3">
        <v>13</v>
      </c>
      <c r="F15" s="3"/>
      <c r="G15" s="3"/>
      <c r="H15" s="15">
        <f t="shared" si="0"/>
        <v>0</v>
      </c>
      <c r="I15" s="24"/>
      <c r="J15" s="27"/>
    </row>
    <row r="16" spans="4:10" x14ac:dyDescent="0.2">
      <c r="D16" s="21"/>
      <c r="E16" s="3">
        <v>14</v>
      </c>
      <c r="F16" s="3"/>
      <c r="G16" s="3"/>
      <c r="H16" s="15">
        <f t="shared" si="0"/>
        <v>0</v>
      </c>
      <c r="I16" s="24"/>
      <c r="J16" s="27"/>
    </row>
    <row r="17" spans="4:10" ht="15" thickBot="1" x14ac:dyDescent="0.25">
      <c r="D17" s="22"/>
      <c r="E17" s="6">
        <v>15</v>
      </c>
      <c r="F17" s="6"/>
      <c r="G17" s="6"/>
      <c r="H17" s="16">
        <f t="shared" si="0"/>
        <v>0</v>
      </c>
      <c r="I17" s="25"/>
      <c r="J17" s="28"/>
    </row>
    <row r="18" spans="4:10" ht="15" thickBot="1" x14ac:dyDescent="0.25">
      <c r="D18" s="30">
        <v>2</v>
      </c>
      <c r="E18" s="17">
        <v>1</v>
      </c>
      <c r="F18" s="17"/>
      <c r="G18" s="17"/>
      <c r="H18" s="18">
        <f t="shared" si="0"/>
        <v>0</v>
      </c>
      <c r="I18" s="23">
        <f>MAX(F18:F32)</f>
        <v>0</v>
      </c>
      <c r="J18" s="26">
        <f>MAX(G18:G32)</f>
        <v>0</v>
      </c>
    </row>
    <row r="19" spans="4:10" ht="15" thickBot="1" x14ac:dyDescent="0.25">
      <c r="D19" s="21"/>
      <c r="E19" s="3">
        <v>2</v>
      </c>
      <c r="F19" s="3"/>
      <c r="G19" s="3"/>
      <c r="H19" s="7">
        <f t="shared" si="0"/>
        <v>0</v>
      </c>
      <c r="I19" s="24"/>
      <c r="J19" s="27"/>
    </row>
    <row r="20" spans="4:10" ht="15" thickBot="1" x14ac:dyDescent="0.25">
      <c r="D20" s="21"/>
      <c r="E20" s="3">
        <v>3</v>
      </c>
      <c r="F20" s="3"/>
      <c r="G20" s="3"/>
      <c r="H20" s="7">
        <f t="shared" si="0"/>
        <v>0</v>
      </c>
      <c r="I20" s="24"/>
      <c r="J20" s="27"/>
    </row>
    <row r="21" spans="4:10" ht="15" thickBot="1" x14ac:dyDescent="0.25">
      <c r="D21" s="21"/>
      <c r="E21" s="3">
        <v>4</v>
      </c>
      <c r="F21" s="3"/>
      <c r="G21" s="3"/>
      <c r="H21" s="7">
        <f t="shared" si="0"/>
        <v>0</v>
      </c>
      <c r="I21" s="24"/>
      <c r="J21" s="27"/>
    </row>
    <row r="22" spans="4:10" ht="15" thickBot="1" x14ac:dyDescent="0.25">
      <c r="D22" s="21"/>
      <c r="E22" s="3">
        <v>5</v>
      </c>
      <c r="F22" s="3"/>
      <c r="G22" s="3"/>
      <c r="H22" s="7">
        <f t="shared" si="0"/>
        <v>0</v>
      </c>
      <c r="I22" s="24"/>
      <c r="J22" s="27"/>
    </row>
    <row r="23" spans="4:10" ht="15" thickBot="1" x14ac:dyDescent="0.25">
      <c r="D23" s="21"/>
      <c r="E23" s="3">
        <v>6</v>
      </c>
      <c r="F23" s="3"/>
      <c r="G23" s="3"/>
      <c r="H23" s="7">
        <f t="shared" si="0"/>
        <v>0</v>
      </c>
      <c r="I23" s="24"/>
      <c r="J23" s="27"/>
    </row>
    <row r="24" spans="4:10" ht="15" thickBot="1" x14ac:dyDescent="0.25">
      <c r="D24" s="21"/>
      <c r="E24" s="3">
        <v>7</v>
      </c>
      <c r="F24" s="3"/>
      <c r="G24" s="3"/>
      <c r="H24" s="7">
        <f t="shared" si="0"/>
        <v>0</v>
      </c>
      <c r="I24" s="24"/>
      <c r="J24" s="27"/>
    </row>
    <row r="25" spans="4:10" ht="15" thickBot="1" x14ac:dyDescent="0.25">
      <c r="D25" s="21"/>
      <c r="E25" s="3">
        <v>8</v>
      </c>
      <c r="F25" s="3"/>
      <c r="G25" s="3"/>
      <c r="H25" s="7">
        <f t="shared" si="0"/>
        <v>0</v>
      </c>
      <c r="I25" s="24"/>
      <c r="J25" s="27"/>
    </row>
    <row r="26" spans="4:10" ht="15" thickBot="1" x14ac:dyDescent="0.25">
      <c r="D26" s="21"/>
      <c r="E26" s="3">
        <v>9</v>
      </c>
      <c r="F26" s="3"/>
      <c r="G26" s="3"/>
      <c r="H26" s="7">
        <f t="shared" si="0"/>
        <v>0</v>
      </c>
      <c r="I26" s="24"/>
      <c r="J26" s="27"/>
    </row>
    <row r="27" spans="4:10" ht="15" thickBot="1" x14ac:dyDescent="0.25">
      <c r="D27" s="21"/>
      <c r="E27" s="3">
        <v>10</v>
      </c>
      <c r="F27" s="3"/>
      <c r="G27" s="3"/>
      <c r="H27" s="7">
        <f t="shared" si="0"/>
        <v>0</v>
      </c>
      <c r="I27" s="24"/>
      <c r="J27" s="27"/>
    </row>
    <row r="28" spans="4:10" ht="15" thickBot="1" x14ac:dyDescent="0.25">
      <c r="D28" s="21"/>
      <c r="E28" s="3">
        <v>11</v>
      </c>
      <c r="F28" s="3"/>
      <c r="G28" s="3"/>
      <c r="H28" s="7">
        <f t="shared" si="0"/>
        <v>0</v>
      </c>
      <c r="I28" s="24"/>
      <c r="J28" s="27"/>
    </row>
    <row r="29" spans="4:10" ht="15" thickBot="1" x14ac:dyDescent="0.25">
      <c r="D29" s="21"/>
      <c r="E29" s="3">
        <v>12</v>
      </c>
      <c r="F29" s="3"/>
      <c r="G29" s="3"/>
      <c r="H29" s="7">
        <f t="shared" si="0"/>
        <v>0</v>
      </c>
      <c r="I29" s="24"/>
      <c r="J29" s="27"/>
    </row>
    <row r="30" spans="4:10" ht="15" thickBot="1" x14ac:dyDescent="0.25">
      <c r="D30" s="21"/>
      <c r="E30" s="3">
        <v>13</v>
      </c>
      <c r="F30" s="3"/>
      <c r="G30" s="3"/>
      <c r="H30" s="7">
        <f t="shared" si="0"/>
        <v>0</v>
      </c>
      <c r="I30" s="24"/>
      <c r="J30" s="27"/>
    </row>
    <row r="31" spans="4:10" ht="15" thickBot="1" x14ac:dyDescent="0.25">
      <c r="D31" s="21"/>
      <c r="E31" s="3">
        <v>14</v>
      </c>
      <c r="F31" s="3"/>
      <c r="G31" s="3"/>
      <c r="H31" s="7">
        <f t="shared" si="0"/>
        <v>0</v>
      </c>
      <c r="I31" s="24"/>
      <c r="J31" s="27"/>
    </row>
    <row r="32" spans="4:10" ht="15" thickBot="1" x14ac:dyDescent="0.25">
      <c r="D32" s="22"/>
      <c r="E32" s="6">
        <v>15</v>
      </c>
      <c r="F32" s="6"/>
      <c r="G32" s="6"/>
      <c r="H32" s="7">
        <f t="shared" si="0"/>
        <v>0</v>
      </c>
      <c r="I32" s="25"/>
      <c r="J32" s="28"/>
    </row>
    <row r="33" spans="4:10" ht="15" thickBot="1" x14ac:dyDescent="0.25">
      <c r="D33" s="29">
        <v>3</v>
      </c>
      <c r="E33" s="4">
        <v>1</v>
      </c>
      <c r="F33" s="4"/>
      <c r="G33" s="4"/>
      <c r="H33" s="7">
        <f t="shared" si="0"/>
        <v>0</v>
      </c>
      <c r="I33" s="23">
        <f>MAX(F33:F47)</f>
        <v>0</v>
      </c>
      <c r="J33" s="26">
        <f>MAX(G33:G47)</f>
        <v>0</v>
      </c>
    </row>
    <row r="34" spans="4:10" ht="15" thickBot="1" x14ac:dyDescent="0.25">
      <c r="D34" s="21"/>
      <c r="E34" s="3">
        <v>2</v>
      </c>
      <c r="F34" s="3"/>
      <c r="G34" s="3"/>
      <c r="H34" s="7">
        <f t="shared" si="0"/>
        <v>0</v>
      </c>
      <c r="I34" s="24"/>
      <c r="J34" s="27"/>
    </row>
    <row r="35" spans="4:10" ht="15" thickBot="1" x14ac:dyDescent="0.25">
      <c r="D35" s="21"/>
      <c r="E35" s="3">
        <v>3</v>
      </c>
      <c r="F35" s="3"/>
      <c r="G35" s="3"/>
      <c r="H35" s="7">
        <f t="shared" si="0"/>
        <v>0</v>
      </c>
      <c r="I35" s="24"/>
      <c r="J35" s="27"/>
    </row>
    <row r="36" spans="4:10" ht="15" thickBot="1" x14ac:dyDescent="0.25">
      <c r="D36" s="21"/>
      <c r="E36" s="3">
        <v>4</v>
      </c>
      <c r="F36" s="3"/>
      <c r="G36" s="3"/>
      <c r="H36" s="7">
        <f t="shared" si="0"/>
        <v>0</v>
      </c>
      <c r="I36" s="24"/>
      <c r="J36" s="27"/>
    </row>
    <row r="37" spans="4:10" ht="15" thickBot="1" x14ac:dyDescent="0.25">
      <c r="D37" s="21"/>
      <c r="E37" s="3">
        <v>5</v>
      </c>
      <c r="F37" s="3"/>
      <c r="G37" s="3"/>
      <c r="H37" s="7">
        <f t="shared" si="0"/>
        <v>0</v>
      </c>
      <c r="I37" s="24"/>
      <c r="J37" s="27"/>
    </row>
    <row r="38" spans="4:10" ht="15" thickBot="1" x14ac:dyDescent="0.25">
      <c r="D38" s="21"/>
      <c r="E38" s="3">
        <v>6</v>
      </c>
      <c r="F38" s="3"/>
      <c r="G38" s="3"/>
      <c r="H38" s="7">
        <f t="shared" si="0"/>
        <v>0</v>
      </c>
      <c r="I38" s="24"/>
      <c r="J38" s="27"/>
    </row>
    <row r="39" spans="4:10" ht="15" thickBot="1" x14ac:dyDescent="0.25">
      <c r="D39" s="21"/>
      <c r="E39" s="3">
        <v>7</v>
      </c>
      <c r="F39" s="3"/>
      <c r="G39" s="3"/>
      <c r="H39" s="7">
        <f t="shared" si="0"/>
        <v>0</v>
      </c>
      <c r="I39" s="24"/>
      <c r="J39" s="27"/>
    </row>
    <row r="40" spans="4:10" ht="15" thickBot="1" x14ac:dyDescent="0.25">
      <c r="D40" s="21"/>
      <c r="E40" s="3">
        <v>8</v>
      </c>
      <c r="F40" s="3"/>
      <c r="G40" s="3"/>
      <c r="H40" s="7">
        <f t="shared" si="0"/>
        <v>0</v>
      </c>
      <c r="I40" s="24"/>
      <c r="J40" s="27"/>
    </row>
    <row r="41" spans="4:10" ht="15" thickBot="1" x14ac:dyDescent="0.25">
      <c r="D41" s="21"/>
      <c r="E41" s="3">
        <v>9</v>
      </c>
      <c r="F41" s="3"/>
      <c r="G41" s="3"/>
      <c r="H41" s="7">
        <f t="shared" si="0"/>
        <v>0</v>
      </c>
      <c r="I41" s="24"/>
      <c r="J41" s="27"/>
    </row>
    <row r="42" spans="4:10" ht="15" thickBot="1" x14ac:dyDescent="0.25">
      <c r="D42" s="21"/>
      <c r="E42" s="3">
        <v>10</v>
      </c>
      <c r="F42" s="3"/>
      <c r="G42" s="3"/>
      <c r="H42" s="7">
        <f t="shared" si="0"/>
        <v>0</v>
      </c>
      <c r="I42" s="24"/>
      <c r="J42" s="27"/>
    </row>
    <row r="43" spans="4:10" ht="15" thickBot="1" x14ac:dyDescent="0.25">
      <c r="D43" s="21"/>
      <c r="E43" s="3">
        <v>11</v>
      </c>
      <c r="F43" s="3"/>
      <c r="G43" s="3"/>
      <c r="H43" s="7">
        <f t="shared" si="0"/>
        <v>0</v>
      </c>
      <c r="I43" s="24"/>
      <c r="J43" s="27"/>
    </row>
    <row r="44" spans="4:10" ht="15" thickBot="1" x14ac:dyDescent="0.25">
      <c r="D44" s="21"/>
      <c r="E44" s="3">
        <v>12</v>
      </c>
      <c r="F44" s="3"/>
      <c r="G44" s="3"/>
      <c r="H44" s="7">
        <f t="shared" si="0"/>
        <v>0</v>
      </c>
      <c r="I44" s="24"/>
      <c r="J44" s="27"/>
    </row>
    <row r="45" spans="4:10" ht="15" thickBot="1" x14ac:dyDescent="0.25">
      <c r="D45" s="21"/>
      <c r="E45" s="3">
        <v>13</v>
      </c>
      <c r="F45" s="3"/>
      <c r="G45" s="3"/>
      <c r="H45" s="7">
        <f t="shared" si="0"/>
        <v>0</v>
      </c>
      <c r="I45" s="24"/>
      <c r="J45" s="27"/>
    </row>
    <row r="46" spans="4:10" ht="15" thickBot="1" x14ac:dyDescent="0.25">
      <c r="D46" s="21"/>
      <c r="E46" s="3">
        <v>14</v>
      </c>
      <c r="F46" s="3"/>
      <c r="G46" s="3"/>
      <c r="H46" s="7">
        <f t="shared" si="0"/>
        <v>0</v>
      </c>
      <c r="I46" s="24"/>
      <c r="J46" s="27"/>
    </row>
    <row r="47" spans="4:10" ht="15" thickBot="1" x14ac:dyDescent="0.25">
      <c r="D47" s="22"/>
      <c r="E47" s="6">
        <v>15</v>
      </c>
      <c r="F47" s="6"/>
      <c r="G47" s="6"/>
      <c r="H47" s="7">
        <f t="shared" si="0"/>
        <v>0</v>
      </c>
      <c r="I47" s="25"/>
      <c r="J47" s="28"/>
    </row>
    <row r="48" spans="4:10" ht="15" thickBot="1" x14ac:dyDescent="0.25">
      <c r="D48" s="29">
        <v>4</v>
      </c>
      <c r="E48" s="4">
        <v>1</v>
      </c>
      <c r="F48" s="4"/>
      <c r="G48" s="4"/>
      <c r="H48" s="7">
        <f t="shared" si="0"/>
        <v>0</v>
      </c>
      <c r="I48" s="23">
        <f>MAX(F48:F62)</f>
        <v>0</v>
      </c>
      <c r="J48" s="26">
        <f>MAX(G48:G62)</f>
        <v>0</v>
      </c>
    </row>
    <row r="49" spans="4:10" ht="15" thickBot="1" x14ac:dyDescent="0.25">
      <c r="D49" s="21"/>
      <c r="E49" s="3">
        <v>2</v>
      </c>
      <c r="F49" s="3"/>
      <c r="G49" s="3"/>
      <c r="H49" s="7">
        <f t="shared" si="0"/>
        <v>0</v>
      </c>
      <c r="I49" s="24"/>
      <c r="J49" s="27"/>
    </row>
    <row r="50" spans="4:10" ht="15" thickBot="1" x14ac:dyDescent="0.25">
      <c r="D50" s="21"/>
      <c r="E50" s="3">
        <v>3</v>
      </c>
      <c r="F50" s="3"/>
      <c r="G50" s="3"/>
      <c r="H50" s="7">
        <f t="shared" si="0"/>
        <v>0</v>
      </c>
      <c r="I50" s="24"/>
      <c r="J50" s="27"/>
    </row>
    <row r="51" spans="4:10" ht="15" thickBot="1" x14ac:dyDescent="0.25">
      <c r="D51" s="21"/>
      <c r="E51" s="3">
        <v>4</v>
      </c>
      <c r="F51" s="3"/>
      <c r="G51" s="3"/>
      <c r="H51" s="7">
        <f t="shared" si="0"/>
        <v>0</v>
      </c>
      <c r="I51" s="24"/>
      <c r="J51" s="27"/>
    </row>
    <row r="52" spans="4:10" ht="15" thickBot="1" x14ac:dyDescent="0.25">
      <c r="D52" s="21"/>
      <c r="E52" s="3">
        <v>5</v>
      </c>
      <c r="F52" s="3"/>
      <c r="G52" s="3"/>
      <c r="H52" s="7">
        <f t="shared" si="0"/>
        <v>0</v>
      </c>
      <c r="I52" s="24"/>
      <c r="J52" s="27"/>
    </row>
    <row r="53" spans="4:10" ht="15" thickBot="1" x14ac:dyDescent="0.25">
      <c r="D53" s="21"/>
      <c r="E53" s="3">
        <v>6</v>
      </c>
      <c r="F53" s="3"/>
      <c r="G53" s="3"/>
      <c r="H53" s="7">
        <f t="shared" si="0"/>
        <v>0</v>
      </c>
      <c r="I53" s="24"/>
      <c r="J53" s="27"/>
    </row>
    <row r="54" spans="4:10" ht="15" thickBot="1" x14ac:dyDescent="0.25">
      <c r="D54" s="21"/>
      <c r="E54" s="3">
        <v>7</v>
      </c>
      <c r="F54" s="3"/>
      <c r="G54" s="3"/>
      <c r="H54" s="7">
        <f t="shared" si="0"/>
        <v>0</v>
      </c>
      <c r="I54" s="24"/>
      <c r="J54" s="27"/>
    </row>
    <row r="55" spans="4:10" ht="15" thickBot="1" x14ac:dyDescent="0.25">
      <c r="D55" s="21"/>
      <c r="E55" s="3">
        <v>8</v>
      </c>
      <c r="F55" s="3"/>
      <c r="G55" s="3"/>
      <c r="H55" s="7">
        <f t="shared" si="0"/>
        <v>0</v>
      </c>
      <c r="I55" s="24"/>
      <c r="J55" s="27"/>
    </row>
    <row r="56" spans="4:10" ht="15" thickBot="1" x14ac:dyDescent="0.25">
      <c r="D56" s="21"/>
      <c r="E56" s="3">
        <v>9</v>
      </c>
      <c r="F56" s="3"/>
      <c r="G56" s="3"/>
      <c r="H56" s="7">
        <f t="shared" si="0"/>
        <v>0</v>
      </c>
      <c r="I56" s="24"/>
      <c r="J56" s="27"/>
    </row>
    <row r="57" spans="4:10" ht="15" thickBot="1" x14ac:dyDescent="0.25">
      <c r="D57" s="21"/>
      <c r="E57" s="3">
        <v>10</v>
      </c>
      <c r="F57" s="3"/>
      <c r="G57" s="3"/>
      <c r="H57" s="7">
        <f t="shared" si="0"/>
        <v>0</v>
      </c>
      <c r="I57" s="24"/>
      <c r="J57" s="27"/>
    </row>
    <row r="58" spans="4:10" ht="15" thickBot="1" x14ac:dyDescent="0.25">
      <c r="D58" s="21"/>
      <c r="E58" s="3">
        <v>11</v>
      </c>
      <c r="F58" s="3"/>
      <c r="G58" s="3"/>
      <c r="H58" s="7">
        <f t="shared" si="0"/>
        <v>0</v>
      </c>
      <c r="I58" s="24"/>
      <c r="J58" s="27"/>
    </row>
    <row r="59" spans="4:10" ht="15" thickBot="1" x14ac:dyDescent="0.25">
      <c r="D59" s="21"/>
      <c r="E59" s="3">
        <v>12</v>
      </c>
      <c r="F59" s="3"/>
      <c r="G59" s="3"/>
      <c r="H59" s="7">
        <f t="shared" si="0"/>
        <v>0</v>
      </c>
      <c r="I59" s="24"/>
      <c r="J59" s="27"/>
    </row>
    <row r="60" spans="4:10" ht="15" thickBot="1" x14ac:dyDescent="0.25">
      <c r="D60" s="21"/>
      <c r="E60" s="3">
        <v>13</v>
      </c>
      <c r="F60" s="3"/>
      <c r="G60" s="3"/>
      <c r="H60" s="7">
        <f t="shared" si="0"/>
        <v>0</v>
      </c>
      <c r="I60" s="24"/>
      <c r="J60" s="27"/>
    </row>
    <row r="61" spans="4:10" ht="15" thickBot="1" x14ac:dyDescent="0.25">
      <c r="D61" s="21"/>
      <c r="E61" s="3">
        <v>14</v>
      </c>
      <c r="F61" s="3"/>
      <c r="G61" s="3"/>
      <c r="H61" s="7">
        <f t="shared" si="0"/>
        <v>0</v>
      </c>
      <c r="I61" s="24"/>
      <c r="J61" s="27"/>
    </row>
    <row r="62" spans="4:10" ht="15" thickBot="1" x14ac:dyDescent="0.25">
      <c r="D62" s="22"/>
      <c r="E62" s="6">
        <v>15</v>
      </c>
      <c r="F62" s="6"/>
      <c r="G62" s="6"/>
      <c r="H62" s="7">
        <f t="shared" si="0"/>
        <v>0</v>
      </c>
      <c r="I62" s="25"/>
      <c r="J62" s="28"/>
    </row>
    <row r="63" spans="4:10" ht="15" thickBot="1" x14ac:dyDescent="0.25">
      <c r="D63" s="29">
        <v>5</v>
      </c>
      <c r="E63" s="4">
        <v>1</v>
      </c>
      <c r="F63" s="4"/>
      <c r="G63" s="4"/>
      <c r="H63" s="7">
        <f t="shared" si="0"/>
        <v>0</v>
      </c>
      <c r="I63" s="23">
        <f>MAX(F63:F77)</f>
        <v>0</v>
      </c>
      <c r="J63" s="26">
        <f>MAX(G63:G77)</f>
        <v>0</v>
      </c>
    </row>
    <row r="64" spans="4:10" ht="15" thickBot="1" x14ac:dyDescent="0.25">
      <c r="D64" s="21"/>
      <c r="E64" s="3">
        <v>2</v>
      </c>
      <c r="F64" s="3"/>
      <c r="G64" s="3"/>
      <c r="H64" s="7">
        <f t="shared" si="0"/>
        <v>0</v>
      </c>
      <c r="I64" s="24"/>
      <c r="J64" s="27"/>
    </row>
    <row r="65" spans="4:10" ht="15" thickBot="1" x14ac:dyDescent="0.25">
      <c r="D65" s="21"/>
      <c r="E65" s="3">
        <v>3</v>
      </c>
      <c r="F65" s="3"/>
      <c r="G65" s="3"/>
      <c r="H65" s="7">
        <f t="shared" si="0"/>
        <v>0</v>
      </c>
      <c r="I65" s="24"/>
      <c r="J65" s="27"/>
    </row>
    <row r="66" spans="4:10" ht="15" thickBot="1" x14ac:dyDescent="0.25">
      <c r="D66" s="21"/>
      <c r="E66" s="3">
        <v>4</v>
      </c>
      <c r="F66" s="3"/>
      <c r="G66" s="3"/>
      <c r="H66" s="7">
        <f t="shared" si="0"/>
        <v>0</v>
      </c>
      <c r="I66" s="24"/>
      <c r="J66" s="27"/>
    </row>
    <row r="67" spans="4:10" ht="15" thickBot="1" x14ac:dyDescent="0.25">
      <c r="D67" s="21"/>
      <c r="E67" s="3">
        <v>5</v>
      </c>
      <c r="F67" s="3"/>
      <c r="G67" s="3"/>
      <c r="H67" s="7">
        <f t="shared" si="0"/>
        <v>0</v>
      </c>
      <c r="I67" s="24"/>
      <c r="J67" s="27"/>
    </row>
    <row r="68" spans="4:10" ht="15" thickBot="1" x14ac:dyDescent="0.25">
      <c r="D68" s="21"/>
      <c r="E68" s="3">
        <v>6</v>
      </c>
      <c r="F68" s="3"/>
      <c r="G68" s="3"/>
      <c r="H68" s="7">
        <f t="shared" ref="H68:H107" si="1">F68-G68</f>
        <v>0</v>
      </c>
      <c r="I68" s="24"/>
      <c r="J68" s="27"/>
    </row>
    <row r="69" spans="4:10" ht="15" thickBot="1" x14ac:dyDescent="0.25">
      <c r="D69" s="21"/>
      <c r="E69" s="3">
        <v>7</v>
      </c>
      <c r="F69" s="3"/>
      <c r="G69" s="3"/>
      <c r="H69" s="7">
        <f t="shared" si="1"/>
        <v>0</v>
      </c>
      <c r="I69" s="24"/>
      <c r="J69" s="27"/>
    </row>
    <row r="70" spans="4:10" ht="15" thickBot="1" x14ac:dyDescent="0.25">
      <c r="D70" s="21"/>
      <c r="E70" s="3">
        <v>8</v>
      </c>
      <c r="F70" s="3"/>
      <c r="G70" s="3"/>
      <c r="H70" s="7">
        <f t="shared" si="1"/>
        <v>0</v>
      </c>
      <c r="I70" s="24"/>
      <c r="J70" s="27"/>
    </row>
    <row r="71" spans="4:10" ht="15" thickBot="1" x14ac:dyDescent="0.25">
      <c r="D71" s="21"/>
      <c r="E71" s="3">
        <v>9</v>
      </c>
      <c r="F71" s="3"/>
      <c r="G71" s="3"/>
      <c r="H71" s="7">
        <f t="shared" si="1"/>
        <v>0</v>
      </c>
      <c r="I71" s="24"/>
      <c r="J71" s="27"/>
    </row>
    <row r="72" spans="4:10" ht="15" thickBot="1" x14ac:dyDescent="0.25">
      <c r="D72" s="21"/>
      <c r="E72" s="3">
        <v>10</v>
      </c>
      <c r="F72" s="3"/>
      <c r="G72" s="3"/>
      <c r="H72" s="7">
        <f t="shared" si="1"/>
        <v>0</v>
      </c>
      <c r="I72" s="24"/>
      <c r="J72" s="27"/>
    </row>
    <row r="73" spans="4:10" ht="15" thickBot="1" x14ac:dyDescent="0.25">
      <c r="D73" s="21"/>
      <c r="E73" s="3">
        <v>11</v>
      </c>
      <c r="F73" s="3"/>
      <c r="G73" s="3"/>
      <c r="H73" s="7">
        <f t="shared" si="1"/>
        <v>0</v>
      </c>
      <c r="I73" s="24"/>
      <c r="J73" s="27"/>
    </row>
    <row r="74" spans="4:10" ht="15" thickBot="1" x14ac:dyDescent="0.25">
      <c r="D74" s="21"/>
      <c r="E74" s="3">
        <v>12</v>
      </c>
      <c r="F74" s="3"/>
      <c r="G74" s="3"/>
      <c r="H74" s="7">
        <f t="shared" si="1"/>
        <v>0</v>
      </c>
      <c r="I74" s="24"/>
      <c r="J74" s="27"/>
    </row>
    <row r="75" spans="4:10" ht="15" thickBot="1" x14ac:dyDescent="0.25">
      <c r="D75" s="21"/>
      <c r="E75" s="3">
        <v>13</v>
      </c>
      <c r="F75" s="3"/>
      <c r="G75" s="3"/>
      <c r="H75" s="7">
        <f t="shared" si="1"/>
        <v>0</v>
      </c>
      <c r="I75" s="24"/>
      <c r="J75" s="27"/>
    </row>
    <row r="76" spans="4:10" ht="15" thickBot="1" x14ac:dyDescent="0.25">
      <c r="D76" s="21"/>
      <c r="E76" s="3">
        <v>14</v>
      </c>
      <c r="F76" s="3"/>
      <c r="G76" s="3"/>
      <c r="H76" s="7">
        <f t="shared" si="1"/>
        <v>0</v>
      </c>
      <c r="I76" s="24"/>
      <c r="J76" s="27"/>
    </row>
    <row r="77" spans="4:10" ht="15" thickBot="1" x14ac:dyDescent="0.25">
      <c r="D77" s="22"/>
      <c r="E77" s="6">
        <v>15</v>
      </c>
      <c r="F77" s="6"/>
      <c r="G77" s="6"/>
      <c r="H77" s="7">
        <f t="shared" si="1"/>
        <v>0</v>
      </c>
      <c r="I77" s="25"/>
      <c r="J77" s="28"/>
    </row>
    <row r="78" spans="4:10" ht="15" thickBot="1" x14ac:dyDescent="0.25">
      <c r="D78" s="29">
        <v>6</v>
      </c>
      <c r="E78" s="4">
        <v>1</v>
      </c>
      <c r="F78" s="4"/>
      <c r="G78" s="4"/>
      <c r="H78" s="7">
        <f t="shared" si="1"/>
        <v>0</v>
      </c>
      <c r="I78" s="23">
        <f>MAX(F78:F92)</f>
        <v>0</v>
      </c>
      <c r="J78" s="26">
        <f>MAX(G78:G92)</f>
        <v>0</v>
      </c>
    </row>
    <row r="79" spans="4:10" ht="15" thickBot="1" x14ac:dyDescent="0.25">
      <c r="D79" s="21"/>
      <c r="E79" s="3">
        <v>2</v>
      </c>
      <c r="F79" s="3"/>
      <c r="G79" s="3"/>
      <c r="H79" s="7">
        <f t="shared" si="1"/>
        <v>0</v>
      </c>
      <c r="I79" s="24"/>
      <c r="J79" s="27"/>
    </row>
    <row r="80" spans="4:10" ht="15" thickBot="1" x14ac:dyDescent="0.25">
      <c r="D80" s="21"/>
      <c r="E80" s="3">
        <v>3</v>
      </c>
      <c r="F80" s="3"/>
      <c r="G80" s="3"/>
      <c r="H80" s="7">
        <f t="shared" si="1"/>
        <v>0</v>
      </c>
      <c r="I80" s="24"/>
      <c r="J80" s="27"/>
    </row>
    <row r="81" spans="4:10" ht="15" thickBot="1" x14ac:dyDescent="0.25">
      <c r="D81" s="21"/>
      <c r="E81" s="3">
        <v>4</v>
      </c>
      <c r="F81" s="3"/>
      <c r="G81" s="3"/>
      <c r="H81" s="7">
        <f t="shared" si="1"/>
        <v>0</v>
      </c>
      <c r="I81" s="24"/>
      <c r="J81" s="27"/>
    </row>
    <row r="82" spans="4:10" ht="15" thickBot="1" x14ac:dyDescent="0.25">
      <c r="D82" s="21"/>
      <c r="E82" s="3">
        <v>5</v>
      </c>
      <c r="F82" s="3"/>
      <c r="G82" s="3"/>
      <c r="H82" s="7">
        <f t="shared" si="1"/>
        <v>0</v>
      </c>
      <c r="I82" s="24"/>
      <c r="J82" s="27"/>
    </row>
    <row r="83" spans="4:10" ht="15" thickBot="1" x14ac:dyDescent="0.25">
      <c r="D83" s="21"/>
      <c r="E83" s="3">
        <v>6</v>
      </c>
      <c r="F83" s="3"/>
      <c r="G83" s="3"/>
      <c r="H83" s="7">
        <f t="shared" si="1"/>
        <v>0</v>
      </c>
      <c r="I83" s="24"/>
      <c r="J83" s="27"/>
    </row>
    <row r="84" spans="4:10" ht="15" thickBot="1" x14ac:dyDescent="0.25">
      <c r="D84" s="21"/>
      <c r="E84" s="3">
        <v>7</v>
      </c>
      <c r="F84" s="3"/>
      <c r="G84" s="3"/>
      <c r="H84" s="7">
        <f t="shared" si="1"/>
        <v>0</v>
      </c>
      <c r="I84" s="24"/>
      <c r="J84" s="27"/>
    </row>
    <row r="85" spans="4:10" ht="15" thickBot="1" x14ac:dyDescent="0.25">
      <c r="D85" s="21"/>
      <c r="E85" s="3">
        <v>8</v>
      </c>
      <c r="F85" s="3"/>
      <c r="G85" s="3"/>
      <c r="H85" s="7">
        <f t="shared" si="1"/>
        <v>0</v>
      </c>
      <c r="I85" s="24"/>
      <c r="J85" s="27"/>
    </row>
    <row r="86" spans="4:10" ht="15" thickBot="1" x14ac:dyDescent="0.25">
      <c r="D86" s="21"/>
      <c r="E86" s="3">
        <v>9</v>
      </c>
      <c r="F86" s="3"/>
      <c r="G86" s="3"/>
      <c r="H86" s="7">
        <f t="shared" si="1"/>
        <v>0</v>
      </c>
      <c r="I86" s="24"/>
      <c r="J86" s="27"/>
    </row>
    <row r="87" spans="4:10" ht="15" thickBot="1" x14ac:dyDescent="0.25">
      <c r="D87" s="21"/>
      <c r="E87" s="3">
        <v>10</v>
      </c>
      <c r="F87" s="3"/>
      <c r="G87" s="3"/>
      <c r="H87" s="7">
        <f t="shared" si="1"/>
        <v>0</v>
      </c>
      <c r="I87" s="24"/>
      <c r="J87" s="27"/>
    </row>
    <row r="88" spans="4:10" ht="15" thickBot="1" x14ac:dyDescent="0.25">
      <c r="D88" s="21"/>
      <c r="E88" s="3">
        <v>11</v>
      </c>
      <c r="F88" s="3"/>
      <c r="G88" s="3"/>
      <c r="H88" s="7">
        <f t="shared" si="1"/>
        <v>0</v>
      </c>
      <c r="I88" s="24"/>
      <c r="J88" s="27"/>
    </row>
    <row r="89" spans="4:10" ht="15" thickBot="1" x14ac:dyDescent="0.25">
      <c r="D89" s="21"/>
      <c r="E89" s="3">
        <v>12</v>
      </c>
      <c r="F89" s="3"/>
      <c r="G89" s="3"/>
      <c r="H89" s="7">
        <f t="shared" si="1"/>
        <v>0</v>
      </c>
      <c r="I89" s="24"/>
      <c r="J89" s="27"/>
    </row>
    <row r="90" spans="4:10" ht="15" thickBot="1" x14ac:dyDescent="0.25">
      <c r="D90" s="21"/>
      <c r="E90" s="3">
        <v>13</v>
      </c>
      <c r="F90" s="3"/>
      <c r="G90" s="3"/>
      <c r="H90" s="7">
        <f t="shared" si="1"/>
        <v>0</v>
      </c>
      <c r="I90" s="24"/>
      <c r="J90" s="27"/>
    </row>
    <row r="91" spans="4:10" ht="15" thickBot="1" x14ac:dyDescent="0.25">
      <c r="D91" s="21"/>
      <c r="E91" s="3">
        <v>14</v>
      </c>
      <c r="F91" s="3"/>
      <c r="G91" s="3"/>
      <c r="H91" s="7">
        <f t="shared" si="1"/>
        <v>0</v>
      </c>
      <c r="I91" s="24"/>
      <c r="J91" s="27"/>
    </row>
    <row r="92" spans="4:10" ht="15" thickBot="1" x14ac:dyDescent="0.25">
      <c r="D92" s="22"/>
      <c r="E92" s="6">
        <v>15</v>
      </c>
      <c r="F92" s="6"/>
      <c r="G92" s="6"/>
      <c r="H92" s="7">
        <f t="shared" si="1"/>
        <v>0</v>
      </c>
      <c r="I92" s="25"/>
      <c r="J92" s="28"/>
    </row>
    <row r="93" spans="4:10" ht="15" thickBot="1" x14ac:dyDescent="0.25">
      <c r="D93" s="29">
        <v>7</v>
      </c>
      <c r="E93" s="4">
        <v>1</v>
      </c>
      <c r="F93" s="4"/>
      <c r="G93" s="4"/>
      <c r="H93" s="7">
        <f t="shared" si="1"/>
        <v>0</v>
      </c>
      <c r="I93" s="23">
        <f>MAX(F93:F107)</f>
        <v>0</v>
      </c>
      <c r="J93" s="26">
        <f>MAX(G93:G107)</f>
        <v>0</v>
      </c>
    </row>
    <row r="94" spans="4:10" ht="15" thickBot="1" x14ac:dyDescent="0.25">
      <c r="D94" s="21"/>
      <c r="E94" s="3">
        <v>2</v>
      </c>
      <c r="F94" s="3"/>
      <c r="G94" s="3"/>
      <c r="H94" s="7">
        <f t="shared" si="1"/>
        <v>0</v>
      </c>
      <c r="I94" s="24"/>
      <c r="J94" s="27"/>
    </row>
    <row r="95" spans="4:10" ht="15" thickBot="1" x14ac:dyDescent="0.25">
      <c r="D95" s="21"/>
      <c r="E95" s="3">
        <v>3</v>
      </c>
      <c r="F95" s="3"/>
      <c r="G95" s="3"/>
      <c r="H95" s="7">
        <f t="shared" si="1"/>
        <v>0</v>
      </c>
      <c r="I95" s="24"/>
      <c r="J95" s="27"/>
    </row>
    <row r="96" spans="4:10" ht="15" thickBot="1" x14ac:dyDescent="0.25">
      <c r="D96" s="21"/>
      <c r="E96" s="3">
        <v>4</v>
      </c>
      <c r="F96" s="3"/>
      <c r="G96" s="3"/>
      <c r="H96" s="7">
        <f t="shared" si="1"/>
        <v>0</v>
      </c>
      <c r="I96" s="24"/>
      <c r="J96" s="27"/>
    </row>
    <row r="97" spans="4:10" ht="15" thickBot="1" x14ac:dyDescent="0.25">
      <c r="D97" s="21"/>
      <c r="E97" s="3">
        <v>5</v>
      </c>
      <c r="F97" s="3"/>
      <c r="G97" s="3"/>
      <c r="H97" s="7">
        <f t="shared" si="1"/>
        <v>0</v>
      </c>
      <c r="I97" s="24"/>
      <c r="J97" s="27"/>
    </row>
    <row r="98" spans="4:10" ht="15" thickBot="1" x14ac:dyDescent="0.25">
      <c r="D98" s="21"/>
      <c r="E98" s="3">
        <v>6</v>
      </c>
      <c r="F98" s="3"/>
      <c r="G98" s="3"/>
      <c r="H98" s="7">
        <f t="shared" si="1"/>
        <v>0</v>
      </c>
      <c r="I98" s="24"/>
      <c r="J98" s="27"/>
    </row>
    <row r="99" spans="4:10" ht="15" thickBot="1" x14ac:dyDescent="0.25">
      <c r="D99" s="21"/>
      <c r="E99" s="3">
        <v>7</v>
      </c>
      <c r="F99" s="3"/>
      <c r="G99" s="3"/>
      <c r="H99" s="7">
        <f t="shared" si="1"/>
        <v>0</v>
      </c>
      <c r="I99" s="24"/>
      <c r="J99" s="27"/>
    </row>
    <row r="100" spans="4:10" ht="15" thickBot="1" x14ac:dyDescent="0.25">
      <c r="D100" s="21"/>
      <c r="E100" s="3">
        <v>8</v>
      </c>
      <c r="F100" s="3"/>
      <c r="G100" s="3"/>
      <c r="H100" s="7">
        <f t="shared" si="1"/>
        <v>0</v>
      </c>
      <c r="I100" s="24"/>
      <c r="J100" s="27"/>
    </row>
    <row r="101" spans="4:10" ht="15" thickBot="1" x14ac:dyDescent="0.25">
      <c r="D101" s="21"/>
      <c r="E101" s="3">
        <v>9</v>
      </c>
      <c r="F101" s="3"/>
      <c r="G101" s="3"/>
      <c r="H101" s="7">
        <f t="shared" si="1"/>
        <v>0</v>
      </c>
      <c r="I101" s="24"/>
      <c r="J101" s="27"/>
    </row>
    <row r="102" spans="4:10" ht="15" thickBot="1" x14ac:dyDescent="0.25">
      <c r="D102" s="21"/>
      <c r="E102" s="3">
        <v>10</v>
      </c>
      <c r="F102" s="3"/>
      <c r="G102" s="3"/>
      <c r="H102" s="7">
        <f t="shared" si="1"/>
        <v>0</v>
      </c>
      <c r="I102" s="24"/>
      <c r="J102" s="27"/>
    </row>
    <row r="103" spans="4:10" ht="15" thickBot="1" x14ac:dyDescent="0.25">
      <c r="D103" s="21"/>
      <c r="E103" s="3">
        <v>11</v>
      </c>
      <c r="F103" s="3"/>
      <c r="G103" s="3"/>
      <c r="H103" s="7">
        <f t="shared" si="1"/>
        <v>0</v>
      </c>
      <c r="I103" s="24"/>
      <c r="J103" s="27"/>
    </row>
    <row r="104" spans="4:10" ht="15" thickBot="1" x14ac:dyDescent="0.25">
      <c r="D104" s="21"/>
      <c r="E104" s="3">
        <v>12</v>
      </c>
      <c r="F104" s="3"/>
      <c r="G104" s="3"/>
      <c r="H104" s="7">
        <f t="shared" si="1"/>
        <v>0</v>
      </c>
      <c r="I104" s="24"/>
      <c r="J104" s="27"/>
    </row>
    <row r="105" spans="4:10" ht="15" thickBot="1" x14ac:dyDescent="0.25">
      <c r="D105" s="21"/>
      <c r="E105" s="3">
        <v>13</v>
      </c>
      <c r="F105" s="3"/>
      <c r="G105" s="3"/>
      <c r="H105" s="7">
        <f t="shared" si="1"/>
        <v>0</v>
      </c>
      <c r="I105" s="24"/>
      <c r="J105" s="27"/>
    </row>
    <row r="106" spans="4:10" ht="15" thickBot="1" x14ac:dyDescent="0.25">
      <c r="D106" s="21"/>
      <c r="E106" s="3">
        <v>14</v>
      </c>
      <c r="F106" s="3"/>
      <c r="G106" s="3"/>
      <c r="H106" s="7">
        <f t="shared" si="1"/>
        <v>0</v>
      </c>
      <c r="I106" s="24"/>
      <c r="J106" s="27"/>
    </row>
    <row r="107" spans="4:10" ht="15" thickBot="1" x14ac:dyDescent="0.25">
      <c r="D107" s="22"/>
      <c r="E107" s="6">
        <v>15</v>
      </c>
      <c r="F107" s="6"/>
      <c r="G107" s="6"/>
      <c r="H107" s="7">
        <f t="shared" si="1"/>
        <v>0</v>
      </c>
      <c r="I107" s="25"/>
      <c r="J107" s="28"/>
    </row>
    <row r="108" spans="4:10" ht="15" thickBot="1" x14ac:dyDescent="0.25">
      <c r="D108" s="29">
        <v>8</v>
      </c>
      <c r="E108" s="4">
        <v>1</v>
      </c>
      <c r="F108" s="4"/>
      <c r="G108" s="4"/>
      <c r="H108" s="7">
        <f t="shared" ref="H108:H122" si="2">F108-G108</f>
        <v>0</v>
      </c>
      <c r="I108" s="23">
        <f>MAX(F108:F122)</f>
        <v>0</v>
      </c>
      <c r="J108" s="26">
        <f>MAX(G108:G122)</f>
        <v>0</v>
      </c>
    </row>
    <row r="109" spans="4:10" ht="15" thickBot="1" x14ac:dyDescent="0.25">
      <c r="D109" s="21"/>
      <c r="E109" s="3">
        <v>2</v>
      </c>
      <c r="F109" s="3"/>
      <c r="G109" s="3"/>
      <c r="H109" s="7">
        <f t="shared" si="2"/>
        <v>0</v>
      </c>
      <c r="I109" s="24"/>
      <c r="J109" s="27"/>
    </row>
    <row r="110" spans="4:10" ht="15" thickBot="1" x14ac:dyDescent="0.25">
      <c r="D110" s="21"/>
      <c r="E110" s="3">
        <v>3</v>
      </c>
      <c r="F110" s="3"/>
      <c r="G110" s="3"/>
      <c r="H110" s="7">
        <f t="shared" si="2"/>
        <v>0</v>
      </c>
      <c r="I110" s="24"/>
      <c r="J110" s="27"/>
    </row>
    <row r="111" spans="4:10" ht="15" thickBot="1" x14ac:dyDescent="0.25">
      <c r="D111" s="21"/>
      <c r="E111" s="3">
        <v>4</v>
      </c>
      <c r="F111" s="3"/>
      <c r="G111" s="3"/>
      <c r="H111" s="7">
        <f t="shared" si="2"/>
        <v>0</v>
      </c>
      <c r="I111" s="24"/>
      <c r="J111" s="27"/>
    </row>
    <row r="112" spans="4:10" ht="15" thickBot="1" x14ac:dyDescent="0.25">
      <c r="D112" s="21"/>
      <c r="E112" s="3">
        <v>5</v>
      </c>
      <c r="F112" s="3"/>
      <c r="G112" s="3"/>
      <c r="H112" s="7">
        <f t="shared" si="2"/>
        <v>0</v>
      </c>
      <c r="I112" s="24"/>
      <c r="J112" s="27"/>
    </row>
    <row r="113" spans="4:10" ht="15" thickBot="1" x14ac:dyDescent="0.25">
      <c r="D113" s="21"/>
      <c r="E113" s="3">
        <v>6</v>
      </c>
      <c r="F113" s="3"/>
      <c r="G113" s="3"/>
      <c r="H113" s="7">
        <f t="shared" si="2"/>
        <v>0</v>
      </c>
      <c r="I113" s="24"/>
      <c r="J113" s="27"/>
    </row>
    <row r="114" spans="4:10" ht="15" thickBot="1" x14ac:dyDescent="0.25">
      <c r="D114" s="21"/>
      <c r="E114" s="3">
        <v>7</v>
      </c>
      <c r="F114" s="3"/>
      <c r="G114" s="3"/>
      <c r="H114" s="7">
        <f t="shared" si="2"/>
        <v>0</v>
      </c>
      <c r="I114" s="24"/>
      <c r="J114" s="27"/>
    </row>
    <row r="115" spans="4:10" ht="15" thickBot="1" x14ac:dyDescent="0.25">
      <c r="D115" s="21"/>
      <c r="E115" s="3">
        <v>8</v>
      </c>
      <c r="F115" s="3"/>
      <c r="G115" s="3"/>
      <c r="H115" s="7">
        <f t="shared" si="2"/>
        <v>0</v>
      </c>
      <c r="I115" s="24"/>
      <c r="J115" s="27"/>
    </row>
    <row r="116" spans="4:10" ht="15" thickBot="1" x14ac:dyDescent="0.25">
      <c r="D116" s="21"/>
      <c r="E116" s="3">
        <v>9</v>
      </c>
      <c r="F116" s="3"/>
      <c r="G116" s="3"/>
      <c r="H116" s="7">
        <f t="shared" si="2"/>
        <v>0</v>
      </c>
      <c r="I116" s="24"/>
      <c r="J116" s="27"/>
    </row>
    <row r="117" spans="4:10" ht="15" thickBot="1" x14ac:dyDescent="0.25">
      <c r="D117" s="21"/>
      <c r="E117" s="3">
        <v>10</v>
      </c>
      <c r="F117" s="3"/>
      <c r="G117" s="3"/>
      <c r="H117" s="7">
        <f t="shared" si="2"/>
        <v>0</v>
      </c>
      <c r="I117" s="24"/>
      <c r="J117" s="27"/>
    </row>
    <row r="118" spans="4:10" ht="15" thickBot="1" x14ac:dyDescent="0.25">
      <c r="D118" s="21"/>
      <c r="E118" s="3">
        <v>11</v>
      </c>
      <c r="F118" s="3"/>
      <c r="G118" s="3"/>
      <c r="H118" s="7">
        <f t="shared" si="2"/>
        <v>0</v>
      </c>
      <c r="I118" s="24"/>
      <c r="J118" s="27"/>
    </row>
    <row r="119" spans="4:10" ht="15" thickBot="1" x14ac:dyDescent="0.25">
      <c r="D119" s="21"/>
      <c r="E119" s="3">
        <v>12</v>
      </c>
      <c r="F119" s="3"/>
      <c r="G119" s="3"/>
      <c r="H119" s="7">
        <f t="shared" si="2"/>
        <v>0</v>
      </c>
      <c r="I119" s="24"/>
      <c r="J119" s="27"/>
    </row>
    <row r="120" spans="4:10" ht="15" thickBot="1" x14ac:dyDescent="0.25">
      <c r="D120" s="21"/>
      <c r="E120" s="3">
        <v>13</v>
      </c>
      <c r="F120" s="3"/>
      <c r="G120" s="3"/>
      <c r="H120" s="7">
        <f t="shared" si="2"/>
        <v>0</v>
      </c>
      <c r="I120" s="24"/>
      <c r="J120" s="27"/>
    </row>
    <row r="121" spans="4:10" ht="15" thickBot="1" x14ac:dyDescent="0.25">
      <c r="D121" s="21"/>
      <c r="E121" s="3">
        <v>14</v>
      </c>
      <c r="F121" s="3"/>
      <c r="G121" s="3"/>
      <c r="H121" s="7">
        <f t="shared" si="2"/>
        <v>0</v>
      </c>
      <c r="I121" s="24"/>
      <c r="J121" s="27"/>
    </row>
    <row r="122" spans="4:10" ht="15" thickBot="1" x14ac:dyDescent="0.25">
      <c r="D122" s="22"/>
      <c r="E122" s="6">
        <v>15</v>
      </c>
      <c r="F122" s="6"/>
      <c r="G122" s="6"/>
      <c r="H122" s="7">
        <f t="shared" si="2"/>
        <v>0</v>
      </c>
      <c r="I122" s="25"/>
      <c r="J122" s="28"/>
    </row>
    <row r="123" spans="4:10" ht="15" customHeight="1" thickBot="1" x14ac:dyDescent="0.25">
      <c r="D123" s="29">
        <v>9</v>
      </c>
      <c r="E123" s="4">
        <v>1</v>
      </c>
      <c r="F123" s="4"/>
      <c r="G123" s="4"/>
      <c r="H123" s="7">
        <f t="shared" ref="H123:H186" si="3">F123-G123</f>
        <v>0</v>
      </c>
      <c r="I123" s="23">
        <f t="shared" ref="I123:J123" si="4">MAX(F123:F137)</f>
        <v>0</v>
      </c>
      <c r="J123" s="26">
        <f t="shared" si="4"/>
        <v>0</v>
      </c>
    </row>
    <row r="124" spans="4:10" ht="15" customHeight="1" thickBot="1" x14ac:dyDescent="0.25">
      <c r="D124" s="21"/>
      <c r="E124" s="3">
        <v>2</v>
      </c>
      <c r="F124" s="3"/>
      <c r="G124" s="3"/>
      <c r="H124" s="7">
        <f t="shared" si="3"/>
        <v>0</v>
      </c>
      <c r="I124" s="24"/>
      <c r="J124" s="27"/>
    </row>
    <row r="125" spans="4:10" ht="15" customHeight="1" thickBot="1" x14ac:dyDescent="0.25">
      <c r="D125" s="21"/>
      <c r="E125" s="3">
        <v>3</v>
      </c>
      <c r="F125" s="3"/>
      <c r="G125" s="3"/>
      <c r="H125" s="7">
        <f t="shared" si="3"/>
        <v>0</v>
      </c>
      <c r="I125" s="24"/>
      <c r="J125" s="27"/>
    </row>
    <row r="126" spans="4:10" ht="15" customHeight="1" thickBot="1" x14ac:dyDescent="0.25">
      <c r="D126" s="21"/>
      <c r="E126" s="3">
        <v>4</v>
      </c>
      <c r="F126" s="3"/>
      <c r="G126" s="3"/>
      <c r="H126" s="7">
        <f t="shared" si="3"/>
        <v>0</v>
      </c>
      <c r="I126" s="24"/>
      <c r="J126" s="27"/>
    </row>
    <row r="127" spans="4:10" ht="15" customHeight="1" thickBot="1" x14ac:dyDescent="0.25">
      <c r="D127" s="21"/>
      <c r="E127" s="3">
        <v>5</v>
      </c>
      <c r="F127" s="3"/>
      <c r="G127" s="3"/>
      <c r="H127" s="7">
        <f t="shared" si="3"/>
        <v>0</v>
      </c>
      <c r="I127" s="24"/>
      <c r="J127" s="27"/>
    </row>
    <row r="128" spans="4:10" ht="15" customHeight="1" thickBot="1" x14ac:dyDescent="0.25">
      <c r="D128" s="21"/>
      <c r="E128" s="3">
        <v>6</v>
      </c>
      <c r="F128" s="3"/>
      <c r="G128" s="3"/>
      <c r="H128" s="7">
        <f t="shared" si="3"/>
        <v>0</v>
      </c>
      <c r="I128" s="24"/>
      <c r="J128" s="27"/>
    </row>
    <row r="129" spans="4:10" ht="15" customHeight="1" thickBot="1" x14ac:dyDescent="0.25">
      <c r="D129" s="21"/>
      <c r="E129" s="3">
        <v>7</v>
      </c>
      <c r="F129" s="3"/>
      <c r="G129" s="3"/>
      <c r="H129" s="7">
        <f t="shared" si="3"/>
        <v>0</v>
      </c>
      <c r="I129" s="24"/>
      <c r="J129" s="27"/>
    </row>
    <row r="130" spans="4:10" ht="15" customHeight="1" thickBot="1" x14ac:dyDescent="0.25">
      <c r="D130" s="21"/>
      <c r="E130" s="3">
        <v>8</v>
      </c>
      <c r="F130" s="3"/>
      <c r="G130" s="3"/>
      <c r="H130" s="7">
        <f t="shared" si="3"/>
        <v>0</v>
      </c>
      <c r="I130" s="24"/>
      <c r="J130" s="27"/>
    </row>
    <row r="131" spans="4:10" ht="15" customHeight="1" thickBot="1" x14ac:dyDescent="0.25">
      <c r="D131" s="21"/>
      <c r="E131" s="3">
        <v>9</v>
      </c>
      <c r="F131" s="3"/>
      <c r="G131" s="3"/>
      <c r="H131" s="7">
        <f t="shared" si="3"/>
        <v>0</v>
      </c>
      <c r="I131" s="24"/>
      <c r="J131" s="27"/>
    </row>
    <row r="132" spans="4:10" ht="15" customHeight="1" thickBot="1" x14ac:dyDescent="0.25">
      <c r="D132" s="21"/>
      <c r="E132" s="3">
        <v>10</v>
      </c>
      <c r="F132" s="3"/>
      <c r="G132" s="3"/>
      <c r="H132" s="7">
        <f t="shared" si="3"/>
        <v>0</v>
      </c>
      <c r="I132" s="24"/>
      <c r="J132" s="27"/>
    </row>
    <row r="133" spans="4:10" ht="15" customHeight="1" thickBot="1" x14ac:dyDescent="0.25">
      <c r="D133" s="21"/>
      <c r="E133" s="3">
        <v>11</v>
      </c>
      <c r="F133" s="3"/>
      <c r="G133" s="3"/>
      <c r="H133" s="7">
        <f t="shared" si="3"/>
        <v>0</v>
      </c>
      <c r="I133" s="24"/>
      <c r="J133" s="27"/>
    </row>
    <row r="134" spans="4:10" ht="15" customHeight="1" thickBot="1" x14ac:dyDescent="0.25">
      <c r="D134" s="21"/>
      <c r="E134" s="3">
        <v>12</v>
      </c>
      <c r="F134" s="3"/>
      <c r="G134" s="3"/>
      <c r="H134" s="7">
        <f t="shared" si="3"/>
        <v>0</v>
      </c>
      <c r="I134" s="24"/>
      <c r="J134" s="27"/>
    </row>
    <row r="135" spans="4:10" ht="15" customHeight="1" thickBot="1" x14ac:dyDescent="0.25">
      <c r="D135" s="21"/>
      <c r="E135" s="3">
        <v>13</v>
      </c>
      <c r="F135" s="3"/>
      <c r="G135" s="3"/>
      <c r="H135" s="7">
        <f t="shared" si="3"/>
        <v>0</v>
      </c>
      <c r="I135" s="24"/>
      <c r="J135" s="27"/>
    </row>
    <row r="136" spans="4:10" ht="15" customHeight="1" thickBot="1" x14ac:dyDescent="0.25">
      <c r="D136" s="21"/>
      <c r="E136" s="3">
        <v>14</v>
      </c>
      <c r="F136" s="3"/>
      <c r="G136" s="3"/>
      <c r="H136" s="7">
        <f t="shared" si="3"/>
        <v>0</v>
      </c>
      <c r="I136" s="24"/>
      <c r="J136" s="27"/>
    </row>
    <row r="137" spans="4:10" ht="15" customHeight="1" thickBot="1" x14ac:dyDescent="0.25">
      <c r="D137" s="22"/>
      <c r="E137" s="6">
        <v>15</v>
      </c>
      <c r="F137" s="6"/>
      <c r="G137" s="6"/>
      <c r="H137" s="7">
        <f t="shared" si="3"/>
        <v>0</v>
      </c>
      <c r="I137" s="25"/>
      <c r="J137" s="28"/>
    </row>
    <row r="138" spans="4:10" ht="15" thickBot="1" x14ac:dyDescent="0.25">
      <c r="D138" s="29">
        <v>10</v>
      </c>
      <c r="E138" s="4">
        <v>1</v>
      </c>
      <c r="F138" s="4"/>
      <c r="G138" s="4"/>
      <c r="H138" s="7">
        <f t="shared" ref="H138:H152" si="5">F138-G138</f>
        <v>0</v>
      </c>
      <c r="I138" s="23">
        <f>MAX(F138:F152)</f>
        <v>0</v>
      </c>
      <c r="J138" s="26">
        <f>MAX(G138:G152)</f>
        <v>0</v>
      </c>
    </row>
    <row r="139" spans="4:10" ht="15" thickBot="1" x14ac:dyDescent="0.25">
      <c r="D139" s="21"/>
      <c r="E139" s="3">
        <v>2</v>
      </c>
      <c r="F139" s="3"/>
      <c r="G139" s="3"/>
      <c r="H139" s="7">
        <f t="shared" si="5"/>
        <v>0</v>
      </c>
      <c r="I139" s="24"/>
      <c r="J139" s="27"/>
    </row>
    <row r="140" spans="4:10" ht="15" thickBot="1" x14ac:dyDescent="0.25">
      <c r="D140" s="21"/>
      <c r="E140" s="3">
        <v>3</v>
      </c>
      <c r="F140" s="3"/>
      <c r="G140" s="3"/>
      <c r="H140" s="7">
        <f t="shared" si="5"/>
        <v>0</v>
      </c>
      <c r="I140" s="24"/>
      <c r="J140" s="27"/>
    </row>
    <row r="141" spans="4:10" ht="15" thickBot="1" x14ac:dyDescent="0.25">
      <c r="D141" s="21"/>
      <c r="E141" s="3">
        <v>4</v>
      </c>
      <c r="F141" s="3"/>
      <c r="G141" s="3"/>
      <c r="H141" s="7">
        <f t="shared" si="5"/>
        <v>0</v>
      </c>
      <c r="I141" s="24"/>
      <c r="J141" s="27"/>
    </row>
    <row r="142" spans="4:10" ht="15" thickBot="1" x14ac:dyDescent="0.25">
      <c r="D142" s="21"/>
      <c r="E142" s="3">
        <v>5</v>
      </c>
      <c r="F142" s="3"/>
      <c r="G142" s="3"/>
      <c r="H142" s="7">
        <f t="shared" si="5"/>
        <v>0</v>
      </c>
      <c r="I142" s="24"/>
      <c r="J142" s="27"/>
    </row>
    <row r="143" spans="4:10" ht="15" thickBot="1" x14ac:dyDescent="0.25">
      <c r="D143" s="21"/>
      <c r="E143" s="3">
        <v>6</v>
      </c>
      <c r="F143" s="3"/>
      <c r="G143" s="3"/>
      <c r="H143" s="7">
        <f t="shared" si="5"/>
        <v>0</v>
      </c>
      <c r="I143" s="24"/>
      <c r="J143" s="27"/>
    </row>
    <row r="144" spans="4:10" ht="15" thickBot="1" x14ac:dyDescent="0.25">
      <c r="D144" s="21"/>
      <c r="E144" s="3">
        <v>7</v>
      </c>
      <c r="F144" s="3"/>
      <c r="G144" s="3"/>
      <c r="H144" s="7">
        <f t="shared" si="5"/>
        <v>0</v>
      </c>
      <c r="I144" s="24"/>
      <c r="J144" s="27"/>
    </row>
    <row r="145" spans="4:10" ht="15" thickBot="1" x14ac:dyDescent="0.25">
      <c r="D145" s="21"/>
      <c r="E145" s="3">
        <v>8</v>
      </c>
      <c r="F145" s="3"/>
      <c r="G145" s="3"/>
      <c r="H145" s="7">
        <f t="shared" si="5"/>
        <v>0</v>
      </c>
      <c r="I145" s="24"/>
      <c r="J145" s="27"/>
    </row>
    <row r="146" spans="4:10" ht="15" thickBot="1" x14ac:dyDescent="0.25">
      <c r="D146" s="21"/>
      <c r="E146" s="3">
        <v>9</v>
      </c>
      <c r="F146" s="3"/>
      <c r="G146" s="3"/>
      <c r="H146" s="7">
        <f t="shared" si="5"/>
        <v>0</v>
      </c>
      <c r="I146" s="24"/>
      <c r="J146" s="27"/>
    </row>
    <row r="147" spans="4:10" ht="15" thickBot="1" x14ac:dyDescent="0.25">
      <c r="D147" s="21"/>
      <c r="E147" s="3">
        <v>10</v>
      </c>
      <c r="F147" s="3"/>
      <c r="G147" s="3"/>
      <c r="H147" s="7">
        <f t="shared" si="5"/>
        <v>0</v>
      </c>
      <c r="I147" s="24"/>
      <c r="J147" s="27"/>
    </row>
    <row r="148" spans="4:10" ht="15" thickBot="1" x14ac:dyDescent="0.25">
      <c r="D148" s="21"/>
      <c r="E148" s="3">
        <v>11</v>
      </c>
      <c r="F148" s="3"/>
      <c r="G148" s="3"/>
      <c r="H148" s="7">
        <f t="shared" si="5"/>
        <v>0</v>
      </c>
      <c r="I148" s="24"/>
      <c r="J148" s="27"/>
    </row>
    <row r="149" spans="4:10" ht="15" thickBot="1" x14ac:dyDescent="0.25">
      <c r="D149" s="21"/>
      <c r="E149" s="3">
        <v>12</v>
      </c>
      <c r="F149" s="3"/>
      <c r="G149" s="3"/>
      <c r="H149" s="7">
        <f t="shared" si="5"/>
        <v>0</v>
      </c>
      <c r="I149" s="24"/>
      <c r="J149" s="27"/>
    </row>
    <row r="150" spans="4:10" ht="15" thickBot="1" x14ac:dyDescent="0.25">
      <c r="D150" s="21"/>
      <c r="E150" s="3">
        <v>13</v>
      </c>
      <c r="F150" s="3"/>
      <c r="G150" s="3"/>
      <c r="H150" s="7">
        <f t="shared" si="5"/>
        <v>0</v>
      </c>
      <c r="I150" s="24"/>
      <c r="J150" s="27"/>
    </row>
    <row r="151" spans="4:10" ht="15" thickBot="1" x14ac:dyDescent="0.25">
      <c r="D151" s="21"/>
      <c r="E151" s="3">
        <v>14</v>
      </c>
      <c r="F151" s="3"/>
      <c r="G151" s="3"/>
      <c r="H151" s="7">
        <f t="shared" si="5"/>
        <v>0</v>
      </c>
      <c r="I151" s="24"/>
      <c r="J151" s="27"/>
    </row>
    <row r="152" spans="4:10" ht="15" thickBot="1" x14ac:dyDescent="0.25">
      <c r="D152" s="22"/>
      <c r="E152" s="6">
        <v>15</v>
      </c>
      <c r="F152" s="6"/>
      <c r="G152" s="6"/>
      <c r="H152" s="7">
        <f t="shared" si="5"/>
        <v>0</v>
      </c>
      <c r="I152" s="25"/>
      <c r="J152" s="28"/>
    </row>
    <row r="153" spans="4:10" ht="15" thickBot="1" x14ac:dyDescent="0.25">
      <c r="D153" s="29">
        <v>11</v>
      </c>
      <c r="E153" s="4">
        <v>1</v>
      </c>
      <c r="F153" s="4"/>
      <c r="G153" s="4"/>
      <c r="H153" s="7">
        <f t="shared" si="3"/>
        <v>0</v>
      </c>
      <c r="I153" s="23">
        <f t="shared" ref="I153:J153" si="6">MAX(F153:F167)</f>
        <v>0</v>
      </c>
      <c r="J153" s="26">
        <f t="shared" si="6"/>
        <v>0</v>
      </c>
    </row>
    <row r="154" spans="4:10" ht="15" thickBot="1" x14ac:dyDescent="0.25">
      <c r="D154" s="21"/>
      <c r="E154" s="3">
        <v>2</v>
      </c>
      <c r="F154" s="3"/>
      <c r="G154" s="3"/>
      <c r="H154" s="7">
        <f t="shared" si="3"/>
        <v>0</v>
      </c>
      <c r="I154" s="24"/>
      <c r="J154" s="27"/>
    </row>
    <row r="155" spans="4:10" ht="15" thickBot="1" x14ac:dyDescent="0.25">
      <c r="D155" s="21"/>
      <c r="E155" s="3">
        <v>3</v>
      </c>
      <c r="F155" s="3"/>
      <c r="G155" s="3"/>
      <c r="H155" s="7">
        <f t="shared" si="3"/>
        <v>0</v>
      </c>
      <c r="I155" s="24"/>
      <c r="J155" s="27"/>
    </row>
    <row r="156" spans="4:10" ht="15" thickBot="1" x14ac:dyDescent="0.25">
      <c r="D156" s="21"/>
      <c r="E156" s="3">
        <v>4</v>
      </c>
      <c r="F156" s="3"/>
      <c r="G156" s="3"/>
      <c r="H156" s="7">
        <f t="shared" si="3"/>
        <v>0</v>
      </c>
      <c r="I156" s="24"/>
      <c r="J156" s="27"/>
    </row>
    <row r="157" spans="4:10" ht="15" thickBot="1" x14ac:dyDescent="0.25">
      <c r="D157" s="21"/>
      <c r="E157" s="3">
        <v>5</v>
      </c>
      <c r="F157" s="3"/>
      <c r="G157" s="3"/>
      <c r="H157" s="7">
        <f t="shared" si="3"/>
        <v>0</v>
      </c>
      <c r="I157" s="24"/>
      <c r="J157" s="27"/>
    </row>
    <row r="158" spans="4:10" ht="15" thickBot="1" x14ac:dyDescent="0.25">
      <c r="D158" s="21"/>
      <c r="E158" s="3">
        <v>6</v>
      </c>
      <c r="F158" s="3"/>
      <c r="G158" s="3"/>
      <c r="H158" s="7">
        <f t="shared" si="3"/>
        <v>0</v>
      </c>
      <c r="I158" s="24"/>
      <c r="J158" s="27"/>
    </row>
    <row r="159" spans="4:10" ht="15" thickBot="1" x14ac:dyDescent="0.25">
      <c r="D159" s="21"/>
      <c r="E159" s="3">
        <v>7</v>
      </c>
      <c r="F159" s="3"/>
      <c r="G159" s="3"/>
      <c r="H159" s="7">
        <f t="shared" si="3"/>
        <v>0</v>
      </c>
      <c r="I159" s="24"/>
      <c r="J159" s="27"/>
    </row>
    <row r="160" spans="4:10" ht="15" thickBot="1" x14ac:dyDescent="0.25">
      <c r="D160" s="21"/>
      <c r="E160" s="3">
        <v>8</v>
      </c>
      <c r="F160" s="3"/>
      <c r="G160" s="3"/>
      <c r="H160" s="7">
        <f t="shared" si="3"/>
        <v>0</v>
      </c>
      <c r="I160" s="24"/>
      <c r="J160" s="27"/>
    </row>
    <row r="161" spans="4:10" ht="15" thickBot="1" x14ac:dyDescent="0.25">
      <c r="D161" s="21"/>
      <c r="E161" s="3">
        <v>9</v>
      </c>
      <c r="F161" s="3"/>
      <c r="G161" s="3"/>
      <c r="H161" s="7">
        <f t="shared" si="3"/>
        <v>0</v>
      </c>
      <c r="I161" s="24"/>
      <c r="J161" s="27"/>
    </row>
    <row r="162" spans="4:10" ht="15" thickBot="1" x14ac:dyDescent="0.25">
      <c r="D162" s="21"/>
      <c r="E162" s="3">
        <v>10</v>
      </c>
      <c r="F162" s="3"/>
      <c r="G162" s="3"/>
      <c r="H162" s="7">
        <f t="shared" si="3"/>
        <v>0</v>
      </c>
      <c r="I162" s="24"/>
      <c r="J162" s="27"/>
    </row>
    <row r="163" spans="4:10" ht="15" thickBot="1" x14ac:dyDescent="0.25">
      <c r="D163" s="21"/>
      <c r="E163" s="3">
        <v>11</v>
      </c>
      <c r="F163" s="3"/>
      <c r="G163" s="3"/>
      <c r="H163" s="7">
        <f t="shared" si="3"/>
        <v>0</v>
      </c>
      <c r="I163" s="24"/>
      <c r="J163" s="27"/>
    </row>
    <row r="164" spans="4:10" ht="15" thickBot="1" x14ac:dyDescent="0.25">
      <c r="D164" s="21"/>
      <c r="E164" s="3">
        <v>12</v>
      </c>
      <c r="F164" s="3"/>
      <c r="G164" s="3"/>
      <c r="H164" s="7">
        <f t="shared" si="3"/>
        <v>0</v>
      </c>
      <c r="I164" s="24"/>
      <c r="J164" s="27"/>
    </row>
    <row r="165" spans="4:10" ht="15" thickBot="1" x14ac:dyDescent="0.25">
      <c r="D165" s="21"/>
      <c r="E165" s="3">
        <v>13</v>
      </c>
      <c r="F165" s="3"/>
      <c r="G165" s="3"/>
      <c r="H165" s="7">
        <f t="shared" si="3"/>
        <v>0</v>
      </c>
      <c r="I165" s="24"/>
      <c r="J165" s="27"/>
    </row>
    <row r="166" spans="4:10" ht="15" thickBot="1" x14ac:dyDescent="0.25">
      <c r="D166" s="21"/>
      <c r="E166" s="3">
        <v>14</v>
      </c>
      <c r="F166" s="3"/>
      <c r="G166" s="3"/>
      <c r="H166" s="7">
        <f t="shared" si="3"/>
        <v>0</v>
      </c>
      <c r="I166" s="24"/>
      <c r="J166" s="27"/>
    </row>
    <row r="167" spans="4:10" ht="15" thickBot="1" x14ac:dyDescent="0.25">
      <c r="D167" s="22"/>
      <c r="E167" s="6">
        <v>15</v>
      </c>
      <c r="F167" s="6"/>
      <c r="G167" s="6"/>
      <c r="H167" s="7">
        <f t="shared" si="3"/>
        <v>0</v>
      </c>
      <c r="I167" s="25"/>
      <c r="J167" s="28"/>
    </row>
    <row r="168" spans="4:10" ht="15" thickBot="1" x14ac:dyDescent="0.25">
      <c r="D168" s="29">
        <v>12</v>
      </c>
      <c r="E168" s="4">
        <v>1</v>
      </c>
      <c r="F168" s="4"/>
      <c r="G168" s="4"/>
      <c r="H168" s="7">
        <f t="shared" si="3"/>
        <v>0</v>
      </c>
      <c r="I168" s="23">
        <f t="shared" ref="I168:J168" si="7">MAX(F168:F182)</f>
        <v>0</v>
      </c>
      <c r="J168" s="26">
        <f t="shared" si="7"/>
        <v>0</v>
      </c>
    </row>
    <row r="169" spans="4:10" ht="15" thickBot="1" x14ac:dyDescent="0.25">
      <c r="D169" s="21"/>
      <c r="E169" s="3">
        <v>2</v>
      </c>
      <c r="F169" s="3"/>
      <c r="G169" s="3"/>
      <c r="H169" s="7">
        <f t="shared" si="3"/>
        <v>0</v>
      </c>
      <c r="I169" s="24"/>
      <c r="J169" s="27"/>
    </row>
    <row r="170" spans="4:10" ht="15" thickBot="1" x14ac:dyDescent="0.25">
      <c r="D170" s="21"/>
      <c r="E170" s="3">
        <v>3</v>
      </c>
      <c r="F170" s="3"/>
      <c r="G170" s="3"/>
      <c r="H170" s="7">
        <f t="shared" si="3"/>
        <v>0</v>
      </c>
      <c r="I170" s="24"/>
      <c r="J170" s="27"/>
    </row>
    <row r="171" spans="4:10" ht="15" thickBot="1" x14ac:dyDescent="0.25">
      <c r="D171" s="21"/>
      <c r="E171" s="3">
        <v>4</v>
      </c>
      <c r="F171" s="3"/>
      <c r="G171" s="3"/>
      <c r="H171" s="7">
        <f t="shared" si="3"/>
        <v>0</v>
      </c>
      <c r="I171" s="24"/>
      <c r="J171" s="27"/>
    </row>
    <row r="172" spans="4:10" ht="15" thickBot="1" x14ac:dyDescent="0.25">
      <c r="D172" s="21"/>
      <c r="E172" s="3">
        <v>5</v>
      </c>
      <c r="F172" s="3"/>
      <c r="G172" s="3"/>
      <c r="H172" s="7">
        <f t="shared" si="3"/>
        <v>0</v>
      </c>
      <c r="I172" s="24"/>
      <c r="J172" s="27"/>
    </row>
    <row r="173" spans="4:10" ht="15" thickBot="1" x14ac:dyDescent="0.25">
      <c r="D173" s="21"/>
      <c r="E173" s="3">
        <v>6</v>
      </c>
      <c r="F173" s="3"/>
      <c r="G173" s="3"/>
      <c r="H173" s="7">
        <f t="shared" si="3"/>
        <v>0</v>
      </c>
      <c r="I173" s="24"/>
      <c r="J173" s="27"/>
    </row>
    <row r="174" spans="4:10" ht="15" thickBot="1" x14ac:dyDescent="0.25">
      <c r="D174" s="21"/>
      <c r="E174" s="3">
        <v>7</v>
      </c>
      <c r="F174" s="3"/>
      <c r="G174" s="3"/>
      <c r="H174" s="7">
        <f t="shared" si="3"/>
        <v>0</v>
      </c>
      <c r="I174" s="24"/>
      <c r="J174" s="27"/>
    </row>
    <row r="175" spans="4:10" ht="15" thickBot="1" x14ac:dyDescent="0.25">
      <c r="D175" s="21"/>
      <c r="E175" s="3">
        <v>8</v>
      </c>
      <c r="F175" s="3"/>
      <c r="G175" s="3"/>
      <c r="H175" s="7">
        <f t="shared" si="3"/>
        <v>0</v>
      </c>
      <c r="I175" s="24"/>
      <c r="J175" s="27"/>
    </row>
    <row r="176" spans="4:10" ht="15" thickBot="1" x14ac:dyDescent="0.25">
      <c r="D176" s="21"/>
      <c r="E176" s="3">
        <v>9</v>
      </c>
      <c r="F176" s="3"/>
      <c r="G176" s="3"/>
      <c r="H176" s="7">
        <f t="shared" si="3"/>
        <v>0</v>
      </c>
      <c r="I176" s="24"/>
      <c r="J176" s="27"/>
    </row>
    <row r="177" spans="4:10" ht="15" thickBot="1" x14ac:dyDescent="0.25">
      <c r="D177" s="21"/>
      <c r="E177" s="3">
        <v>10</v>
      </c>
      <c r="F177" s="3"/>
      <c r="G177" s="3"/>
      <c r="H177" s="7">
        <f t="shared" si="3"/>
        <v>0</v>
      </c>
      <c r="I177" s="24"/>
      <c r="J177" s="27"/>
    </row>
    <row r="178" spans="4:10" ht="15" thickBot="1" x14ac:dyDescent="0.25">
      <c r="D178" s="21"/>
      <c r="E178" s="3">
        <v>11</v>
      </c>
      <c r="F178" s="3"/>
      <c r="G178" s="3"/>
      <c r="H178" s="7">
        <f t="shared" si="3"/>
        <v>0</v>
      </c>
      <c r="I178" s="24"/>
      <c r="J178" s="27"/>
    </row>
    <row r="179" spans="4:10" ht="15" thickBot="1" x14ac:dyDescent="0.25">
      <c r="D179" s="21"/>
      <c r="E179" s="3">
        <v>12</v>
      </c>
      <c r="F179" s="3"/>
      <c r="G179" s="3"/>
      <c r="H179" s="7">
        <f t="shared" si="3"/>
        <v>0</v>
      </c>
      <c r="I179" s="24"/>
      <c r="J179" s="27"/>
    </row>
    <row r="180" spans="4:10" ht="15" thickBot="1" x14ac:dyDescent="0.25">
      <c r="D180" s="21"/>
      <c r="E180" s="3">
        <v>13</v>
      </c>
      <c r="F180" s="3"/>
      <c r="G180" s="3"/>
      <c r="H180" s="7">
        <f t="shared" si="3"/>
        <v>0</v>
      </c>
      <c r="I180" s="24"/>
      <c r="J180" s="27"/>
    </row>
    <row r="181" spans="4:10" ht="15" thickBot="1" x14ac:dyDescent="0.25">
      <c r="D181" s="21"/>
      <c r="E181" s="3">
        <v>14</v>
      </c>
      <c r="F181" s="3"/>
      <c r="G181" s="3"/>
      <c r="H181" s="7">
        <f t="shared" si="3"/>
        <v>0</v>
      </c>
      <c r="I181" s="24"/>
      <c r="J181" s="27"/>
    </row>
    <row r="182" spans="4:10" ht="15" thickBot="1" x14ac:dyDescent="0.25">
      <c r="D182" s="22"/>
      <c r="E182" s="6">
        <v>15</v>
      </c>
      <c r="F182" s="6"/>
      <c r="G182" s="6"/>
      <c r="H182" s="7">
        <f t="shared" si="3"/>
        <v>0</v>
      </c>
      <c r="I182" s="25"/>
      <c r="J182" s="28"/>
    </row>
    <row r="183" spans="4:10" ht="15" thickBot="1" x14ac:dyDescent="0.25">
      <c r="D183" s="29">
        <v>13</v>
      </c>
      <c r="E183" s="4">
        <v>1</v>
      </c>
      <c r="F183" s="4"/>
      <c r="G183" s="4"/>
      <c r="H183" s="7">
        <f t="shared" si="3"/>
        <v>0</v>
      </c>
      <c r="I183" s="23">
        <f t="shared" ref="I183:J183" si="8">MAX(F183:F197)</f>
        <v>0</v>
      </c>
      <c r="J183" s="26">
        <f t="shared" si="8"/>
        <v>0</v>
      </c>
    </row>
    <row r="184" spans="4:10" ht="15" thickBot="1" x14ac:dyDescent="0.25">
      <c r="D184" s="21"/>
      <c r="E184" s="3">
        <v>2</v>
      </c>
      <c r="F184" s="3"/>
      <c r="G184" s="3"/>
      <c r="H184" s="7">
        <f t="shared" si="3"/>
        <v>0</v>
      </c>
      <c r="I184" s="24"/>
      <c r="J184" s="27"/>
    </row>
    <row r="185" spans="4:10" ht="15" thickBot="1" x14ac:dyDescent="0.25">
      <c r="D185" s="21"/>
      <c r="E185" s="3">
        <v>3</v>
      </c>
      <c r="F185" s="3"/>
      <c r="G185" s="3"/>
      <c r="H185" s="7">
        <f t="shared" si="3"/>
        <v>0</v>
      </c>
      <c r="I185" s="24"/>
      <c r="J185" s="27"/>
    </row>
    <row r="186" spans="4:10" ht="15" thickBot="1" x14ac:dyDescent="0.25">
      <c r="D186" s="21"/>
      <c r="E186" s="3">
        <v>4</v>
      </c>
      <c r="F186" s="3"/>
      <c r="G186" s="3"/>
      <c r="H186" s="7">
        <f t="shared" si="3"/>
        <v>0</v>
      </c>
      <c r="I186" s="24"/>
      <c r="J186" s="27"/>
    </row>
    <row r="187" spans="4:10" ht="15" thickBot="1" x14ac:dyDescent="0.25">
      <c r="D187" s="21"/>
      <c r="E187" s="3">
        <v>5</v>
      </c>
      <c r="F187" s="3"/>
      <c r="G187" s="3"/>
      <c r="H187" s="7">
        <f t="shared" ref="H187:H250" si="9">F187-G187</f>
        <v>0</v>
      </c>
      <c r="I187" s="24"/>
      <c r="J187" s="27"/>
    </row>
    <row r="188" spans="4:10" ht="15" thickBot="1" x14ac:dyDescent="0.25">
      <c r="D188" s="21"/>
      <c r="E188" s="3">
        <v>6</v>
      </c>
      <c r="F188" s="3"/>
      <c r="G188" s="3"/>
      <c r="H188" s="7">
        <f t="shared" si="9"/>
        <v>0</v>
      </c>
      <c r="I188" s="24"/>
      <c r="J188" s="27"/>
    </row>
    <row r="189" spans="4:10" ht="15" thickBot="1" x14ac:dyDescent="0.25">
      <c r="D189" s="21"/>
      <c r="E189" s="3">
        <v>7</v>
      </c>
      <c r="F189" s="3"/>
      <c r="G189" s="3"/>
      <c r="H189" s="7">
        <f t="shared" si="9"/>
        <v>0</v>
      </c>
      <c r="I189" s="24"/>
      <c r="J189" s="27"/>
    </row>
    <row r="190" spans="4:10" ht="15" thickBot="1" x14ac:dyDescent="0.25">
      <c r="D190" s="21"/>
      <c r="E190" s="3">
        <v>8</v>
      </c>
      <c r="F190" s="3"/>
      <c r="G190" s="3"/>
      <c r="H190" s="7">
        <f t="shared" si="9"/>
        <v>0</v>
      </c>
      <c r="I190" s="24"/>
      <c r="J190" s="27"/>
    </row>
    <row r="191" spans="4:10" ht="15" thickBot="1" x14ac:dyDescent="0.25">
      <c r="D191" s="21"/>
      <c r="E191" s="3">
        <v>9</v>
      </c>
      <c r="F191" s="3"/>
      <c r="G191" s="3"/>
      <c r="H191" s="7">
        <f t="shared" si="9"/>
        <v>0</v>
      </c>
      <c r="I191" s="24"/>
      <c r="J191" s="27"/>
    </row>
    <row r="192" spans="4:10" ht="15" thickBot="1" x14ac:dyDescent="0.25">
      <c r="D192" s="21"/>
      <c r="E192" s="3">
        <v>10</v>
      </c>
      <c r="F192" s="3"/>
      <c r="G192" s="3"/>
      <c r="H192" s="7">
        <f t="shared" si="9"/>
        <v>0</v>
      </c>
      <c r="I192" s="24"/>
      <c r="J192" s="27"/>
    </row>
    <row r="193" spans="4:10" ht="15" thickBot="1" x14ac:dyDescent="0.25">
      <c r="D193" s="21"/>
      <c r="E193" s="3">
        <v>11</v>
      </c>
      <c r="F193" s="3"/>
      <c r="G193" s="3"/>
      <c r="H193" s="7">
        <f t="shared" si="9"/>
        <v>0</v>
      </c>
      <c r="I193" s="24"/>
      <c r="J193" s="27"/>
    </row>
    <row r="194" spans="4:10" ht="15" thickBot="1" x14ac:dyDescent="0.25">
      <c r="D194" s="21"/>
      <c r="E194" s="3">
        <v>12</v>
      </c>
      <c r="F194" s="3"/>
      <c r="G194" s="3"/>
      <c r="H194" s="7">
        <f t="shared" si="9"/>
        <v>0</v>
      </c>
      <c r="I194" s="24"/>
      <c r="J194" s="27"/>
    </row>
    <row r="195" spans="4:10" ht="15" thickBot="1" x14ac:dyDescent="0.25">
      <c r="D195" s="21"/>
      <c r="E195" s="3">
        <v>13</v>
      </c>
      <c r="F195" s="3"/>
      <c r="G195" s="3"/>
      <c r="H195" s="7">
        <f t="shared" si="9"/>
        <v>0</v>
      </c>
      <c r="I195" s="24"/>
      <c r="J195" s="27"/>
    </row>
    <row r="196" spans="4:10" ht="15" thickBot="1" x14ac:dyDescent="0.25">
      <c r="D196" s="21"/>
      <c r="E196" s="3">
        <v>14</v>
      </c>
      <c r="F196" s="3"/>
      <c r="G196" s="3"/>
      <c r="H196" s="7">
        <f t="shared" si="9"/>
        <v>0</v>
      </c>
      <c r="I196" s="24"/>
      <c r="J196" s="27"/>
    </row>
    <row r="197" spans="4:10" ht="15" thickBot="1" x14ac:dyDescent="0.25">
      <c r="D197" s="22"/>
      <c r="E197" s="6">
        <v>15</v>
      </c>
      <c r="F197" s="6"/>
      <c r="G197" s="6"/>
      <c r="H197" s="7">
        <f t="shared" si="9"/>
        <v>0</v>
      </c>
      <c r="I197" s="25"/>
      <c r="J197" s="28"/>
    </row>
    <row r="198" spans="4:10" ht="15" thickBot="1" x14ac:dyDescent="0.25">
      <c r="D198" s="29">
        <v>14</v>
      </c>
      <c r="E198" s="4">
        <v>1</v>
      </c>
      <c r="F198" s="4"/>
      <c r="G198" s="4"/>
      <c r="H198" s="7">
        <f t="shared" si="9"/>
        <v>0</v>
      </c>
      <c r="I198" s="23">
        <f t="shared" ref="I198:J198" si="10">MAX(F198:F212)</f>
        <v>0</v>
      </c>
      <c r="J198" s="26">
        <f t="shared" si="10"/>
        <v>0</v>
      </c>
    </row>
    <row r="199" spans="4:10" ht="15" thickBot="1" x14ac:dyDescent="0.25">
      <c r="D199" s="21"/>
      <c r="E199" s="3">
        <v>2</v>
      </c>
      <c r="F199" s="3"/>
      <c r="G199" s="3"/>
      <c r="H199" s="7">
        <f t="shared" si="9"/>
        <v>0</v>
      </c>
      <c r="I199" s="24"/>
      <c r="J199" s="27"/>
    </row>
    <row r="200" spans="4:10" ht="15" thickBot="1" x14ac:dyDescent="0.25">
      <c r="D200" s="21"/>
      <c r="E200" s="3">
        <v>3</v>
      </c>
      <c r="F200" s="3"/>
      <c r="G200" s="3"/>
      <c r="H200" s="7">
        <f t="shared" si="9"/>
        <v>0</v>
      </c>
      <c r="I200" s="24"/>
      <c r="J200" s="27"/>
    </row>
    <row r="201" spans="4:10" ht="15" thickBot="1" x14ac:dyDescent="0.25">
      <c r="D201" s="21"/>
      <c r="E201" s="3">
        <v>4</v>
      </c>
      <c r="F201" s="3"/>
      <c r="G201" s="3"/>
      <c r="H201" s="7">
        <f t="shared" si="9"/>
        <v>0</v>
      </c>
      <c r="I201" s="24"/>
      <c r="J201" s="27"/>
    </row>
    <row r="202" spans="4:10" ht="15" thickBot="1" x14ac:dyDescent="0.25">
      <c r="D202" s="21"/>
      <c r="E202" s="3">
        <v>5</v>
      </c>
      <c r="F202" s="3"/>
      <c r="G202" s="3"/>
      <c r="H202" s="7">
        <f t="shared" si="9"/>
        <v>0</v>
      </c>
      <c r="I202" s="24"/>
      <c r="J202" s="27"/>
    </row>
    <row r="203" spans="4:10" ht="15" thickBot="1" x14ac:dyDescent="0.25">
      <c r="D203" s="21"/>
      <c r="E203" s="3">
        <v>6</v>
      </c>
      <c r="F203" s="3"/>
      <c r="G203" s="3"/>
      <c r="H203" s="7">
        <f t="shared" si="9"/>
        <v>0</v>
      </c>
      <c r="I203" s="24"/>
      <c r="J203" s="27"/>
    </row>
    <row r="204" spans="4:10" ht="15" thickBot="1" x14ac:dyDescent="0.25">
      <c r="D204" s="21"/>
      <c r="E204" s="3">
        <v>7</v>
      </c>
      <c r="F204" s="3"/>
      <c r="G204" s="3"/>
      <c r="H204" s="7">
        <f t="shared" si="9"/>
        <v>0</v>
      </c>
      <c r="I204" s="24"/>
      <c r="J204" s="27"/>
    </row>
    <row r="205" spans="4:10" ht="15" thickBot="1" x14ac:dyDescent="0.25">
      <c r="D205" s="21"/>
      <c r="E205" s="3">
        <v>8</v>
      </c>
      <c r="F205" s="3"/>
      <c r="G205" s="3"/>
      <c r="H205" s="7">
        <f t="shared" si="9"/>
        <v>0</v>
      </c>
      <c r="I205" s="24"/>
      <c r="J205" s="27"/>
    </row>
    <row r="206" spans="4:10" ht="15" thickBot="1" x14ac:dyDescent="0.25">
      <c r="D206" s="21"/>
      <c r="E206" s="3">
        <v>9</v>
      </c>
      <c r="F206" s="3"/>
      <c r="G206" s="3"/>
      <c r="H206" s="7">
        <f t="shared" si="9"/>
        <v>0</v>
      </c>
      <c r="I206" s="24"/>
      <c r="J206" s="27"/>
    </row>
    <row r="207" spans="4:10" ht="15" thickBot="1" x14ac:dyDescent="0.25">
      <c r="D207" s="21"/>
      <c r="E207" s="3">
        <v>10</v>
      </c>
      <c r="F207" s="3"/>
      <c r="G207" s="3"/>
      <c r="H207" s="7">
        <f t="shared" si="9"/>
        <v>0</v>
      </c>
      <c r="I207" s="24"/>
      <c r="J207" s="27"/>
    </row>
    <row r="208" spans="4:10" ht="15" thickBot="1" x14ac:dyDescent="0.25">
      <c r="D208" s="21"/>
      <c r="E208" s="3">
        <v>11</v>
      </c>
      <c r="F208" s="3"/>
      <c r="G208" s="3"/>
      <c r="H208" s="7">
        <f t="shared" si="9"/>
        <v>0</v>
      </c>
      <c r="I208" s="24"/>
      <c r="J208" s="27"/>
    </row>
    <row r="209" spans="4:10" ht="15" thickBot="1" x14ac:dyDescent="0.25">
      <c r="D209" s="21"/>
      <c r="E209" s="3">
        <v>12</v>
      </c>
      <c r="F209" s="3"/>
      <c r="G209" s="3"/>
      <c r="H209" s="7">
        <f t="shared" si="9"/>
        <v>0</v>
      </c>
      <c r="I209" s="24"/>
      <c r="J209" s="27"/>
    </row>
    <row r="210" spans="4:10" ht="15" thickBot="1" x14ac:dyDescent="0.25">
      <c r="D210" s="21"/>
      <c r="E210" s="3">
        <v>13</v>
      </c>
      <c r="F210" s="3"/>
      <c r="G210" s="3"/>
      <c r="H210" s="7">
        <f t="shared" si="9"/>
        <v>0</v>
      </c>
      <c r="I210" s="24"/>
      <c r="J210" s="27"/>
    </row>
    <row r="211" spans="4:10" ht="15" thickBot="1" x14ac:dyDescent="0.25">
      <c r="D211" s="21"/>
      <c r="E211" s="3">
        <v>14</v>
      </c>
      <c r="F211" s="3"/>
      <c r="G211" s="3"/>
      <c r="H211" s="7">
        <f t="shared" si="9"/>
        <v>0</v>
      </c>
      <c r="I211" s="24"/>
      <c r="J211" s="27"/>
    </row>
    <row r="212" spans="4:10" ht="15" thickBot="1" x14ac:dyDescent="0.25">
      <c r="D212" s="22"/>
      <c r="E212" s="6">
        <v>15</v>
      </c>
      <c r="F212" s="6"/>
      <c r="G212" s="6"/>
      <c r="H212" s="7">
        <f t="shared" si="9"/>
        <v>0</v>
      </c>
      <c r="I212" s="25"/>
      <c r="J212" s="28"/>
    </row>
    <row r="213" spans="4:10" ht="15" thickBot="1" x14ac:dyDescent="0.25">
      <c r="D213" s="29">
        <v>15</v>
      </c>
      <c r="E213" s="4">
        <v>1</v>
      </c>
      <c r="F213" s="4"/>
      <c r="G213" s="4"/>
      <c r="H213" s="7">
        <f t="shared" si="9"/>
        <v>0</v>
      </c>
      <c r="I213" s="23">
        <f t="shared" ref="I213:J213" si="11">MAX(F213:F227)</f>
        <v>0</v>
      </c>
      <c r="J213" s="26">
        <f t="shared" si="11"/>
        <v>0</v>
      </c>
    </row>
    <row r="214" spans="4:10" ht="15" thickBot="1" x14ac:dyDescent="0.25">
      <c r="D214" s="21"/>
      <c r="E214" s="3">
        <v>2</v>
      </c>
      <c r="F214" s="3"/>
      <c r="G214" s="3"/>
      <c r="H214" s="7">
        <f t="shared" si="9"/>
        <v>0</v>
      </c>
      <c r="I214" s="24"/>
      <c r="J214" s="27"/>
    </row>
    <row r="215" spans="4:10" ht="15" thickBot="1" x14ac:dyDescent="0.25">
      <c r="D215" s="21"/>
      <c r="E215" s="3">
        <v>3</v>
      </c>
      <c r="F215" s="3"/>
      <c r="G215" s="3"/>
      <c r="H215" s="7">
        <f t="shared" si="9"/>
        <v>0</v>
      </c>
      <c r="I215" s="24"/>
      <c r="J215" s="27"/>
    </row>
    <row r="216" spans="4:10" ht="15" thickBot="1" x14ac:dyDescent="0.25">
      <c r="D216" s="21"/>
      <c r="E216" s="3">
        <v>4</v>
      </c>
      <c r="F216" s="3"/>
      <c r="G216" s="3"/>
      <c r="H216" s="7">
        <f t="shared" si="9"/>
        <v>0</v>
      </c>
      <c r="I216" s="24"/>
      <c r="J216" s="27"/>
    </row>
    <row r="217" spans="4:10" ht="15" thickBot="1" x14ac:dyDescent="0.25">
      <c r="D217" s="21"/>
      <c r="E217" s="3">
        <v>5</v>
      </c>
      <c r="F217" s="3"/>
      <c r="G217" s="3"/>
      <c r="H217" s="7">
        <f t="shared" si="9"/>
        <v>0</v>
      </c>
      <c r="I217" s="24"/>
      <c r="J217" s="27"/>
    </row>
    <row r="218" spans="4:10" ht="15" thickBot="1" x14ac:dyDescent="0.25">
      <c r="D218" s="21"/>
      <c r="E218" s="3">
        <v>6</v>
      </c>
      <c r="F218" s="3"/>
      <c r="G218" s="3"/>
      <c r="H218" s="7">
        <f t="shared" si="9"/>
        <v>0</v>
      </c>
      <c r="I218" s="24"/>
      <c r="J218" s="27"/>
    </row>
    <row r="219" spans="4:10" ht="15" thickBot="1" x14ac:dyDescent="0.25">
      <c r="D219" s="21"/>
      <c r="E219" s="3">
        <v>7</v>
      </c>
      <c r="F219" s="3"/>
      <c r="G219" s="3"/>
      <c r="H219" s="7">
        <f t="shared" si="9"/>
        <v>0</v>
      </c>
      <c r="I219" s="24"/>
      <c r="J219" s="27"/>
    </row>
    <row r="220" spans="4:10" ht="15" thickBot="1" x14ac:dyDescent="0.25">
      <c r="D220" s="21"/>
      <c r="E220" s="3">
        <v>8</v>
      </c>
      <c r="F220" s="3"/>
      <c r="G220" s="3"/>
      <c r="H220" s="7">
        <f t="shared" si="9"/>
        <v>0</v>
      </c>
      <c r="I220" s="24"/>
      <c r="J220" s="27"/>
    </row>
    <row r="221" spans="4:10" ht="15" thickBot="1" x14ac:dyDescent="0.25">
      <c r="D221" s="21"/>
      <c r="E221" s="3">
        <v>9</v>
      </c>
      <c r="F221" s="3"/>
      <c r="G221" s="3"/>
      <c r="H221" s="7">
        <f t="shared" si="9"/>
        <v>0</v>
      </c>
      <c r="I221" s="24"/>
      <c r="J221" s="27"/>
    </row>
    <row r="222" spans="4:10" ht="15" thickBot="1" x14ac:dyDescent="0.25">
      <c r="D222" s="21"/>
      <c r="E222" s="3">
        <v>10</v>
      </c>
      <c r="F222" s="3"/>
      <c r="G222" s="3"/>
      <c r="H222" s="7">
        <f t="shared" si="9"/>
        <v>0</v>
      </c>
      <c r="I222" s="24"/>
      <c r="J222" s="27"/>
    </row>
    <row r="223" spans="4:10" ht="15" thickBot="1" x14ac:dyDescent="0.25">
      <c r="D223" s="21"/>
      <c r="E223" s="3">
        <v>11</v>
      </c>
      <c r="F223" s="3"/>
      <c r="G223" s="3"/>
      <c r="H223" s="7">
        <f t="shared" si="9"/>
        <v>0</v>
      </c>
      <c r="I223" s="24"/>
      <c r="J223" s="27"/>
    </row>
    <row r="224" spans="4:10" ht="15" thickBot="1" x14ac:dyDescent="0.25">
      <c r="D224" s="21"/>
      <c r="E224" s="3">
        <v>12</v>
      </c>
      <c r="F224" s="3"/>
      <c r="G224" s="3"/>
      <c r="H224" s="7">
        <f t="shared" si="9"/>
        <v>0</v>
      </c>
      <c r="I224" s="24"/>
      <c r="J224" s="27"/>
    </row>
    <row r="225" spans="4:10" ht="15" thickBot="1" x14ac:dyDescent="0.25">
      <c r="D225" s="21"/>
      <c r="E225" s="3">
        <v>13</v>
      </c>
      <c r="F225" s="3"/>
      <c r="G225" s="3"/>
      <c r="H225" s="7">
        <f t="shared" si="9"/>
        <v>0</v>
      </c>
      <c r="I225" s="24"/>
      <c r="J225" s="27"/>
    </row>
    <row r="226" spans="4:10" ht="15" thickBot="1" x14ac:dyDescent="0.25">
      <c r="D226" s="21"/>
      <c r="E226" s="3">
        <v>14</v>
      </c>
      <c r="F226" s="3"/>
      <c r="G226" s="3"/>
      <c r="H226" s="7">
        <f t="shared" si="9"/>
        <v>0</v>
      </c>
      <c r="I226" s="24"/>
      <c r="J226" s="27"/>
    </row>
    <row r="227" spans="4:10" ht="15" thickBot="1" x14ac:dyDescent="0.25">
      <c r="D227" s="22"/>
      <c r="E227" s="6">
        <v>15</v>
      </c>
      <c r="F227" s="6"/>
      <c r="G227" s="6"/>
      <c r="H227" s="7">
        <f t="shared" si="9"/>
        <v>0</v>
      </c>
      <c r="I227" s="25"/>
      <c r="J227" s="28"/>
    </row>
    <row r="228" spans="4:10" ht="15" thickBot="1" x14ac:dyDescent="0.25">
      <c r="D228" s="29">
        <v>16</v>
      </c>
      <c r="E228" s="4"/>
      <c r="F228" s="4"/>
      <c r="G228" s="4"/>
      <c r="H228" s="7">
        <f t="shared" si="9"/>
        <v>0</v>
      </c>
      <c r="I228" s="23">
        <f t="shared" ref="I228:J228" si="12">MAX(F228:F242)</f>
        <v>0</v>
      </c>
      <c r="J228" s="26">
        <f t="shared" si="12"/>
        <v>0</v>
      </c>
    </row>
    <row r="229" spans="4:10" ht="15" thickBot="1" x14ac:dyDescent="0.25">
      <c r="D229" s="21"/>
      <c r="E229" s="3"/>
      <c r="F229" s="3"/>
      <c r="G229" s="3"/>
      <c r="H229" s="7">
        <f t="shared" si="9"/>
        <v>0</v>
      </c>
      <c r="I229" s="24"/>
      <c r="J229" s="27"/>
    </row>
    <row r="230" spans="4:10" ht="15" thickBot="1" x14ac:dyDescent="0.25">
      <c r="D230" s="21"/>
      <c r="E230" s="3"/>
      <c r="F230" s="3"/>
      <c r="G230" s="3"/>
      <c r="H230" s="7">
        <f t="shared" si="9"/>
        <v>0</v>
      </c>
      <c r="I230" s="24"/>
      <c r="J230" s="27"/>
    </row>
    <row r="231" spans="4:10" ht="15" thickBot="1" x14ac:dyDescent="0.25">
      <c r="D231" s="21"/>
      <c r="E231" s="3"/>
      <c r="F231" s="3"/>
      <c r="G231" s="3"/>
      <c r="H231" s="7">
        <f t="shared" si="9"/>
        <v>0</v>
      </c>
      <c r="I231" s="24"/>
      <c r="J231" s="27"/>
    </row>
    <row r="232" spans="4:10" ht="15" thickBot="1" x14ac:dyDescent="0.25">
      <c r="D232" s="21"/>
      <c r="E232" s="3"/>
      <c r="F232" s="3"/>
      <c r="G232" s="3"/>
      <c r="H232" s="7">
        <f t="shared" si="9"/>
        <v>0</v>
      </c>
      <c r="I232" s="24"/>
      <c r="J232" s="27"/>
    </row>
    <row r="233" spans="4:10" ht="15" thickBot="1" x14ac:dyDescent="0.25">
      <c r="D233" s="21"/>
      <c r="E233" s="3"/>
      <c r="F233" s="3"/>
      <c r="G233" s="3"/>
      <c r="H233" s="7">
        <f t="shared" si="9"/>
        <v>0</v>
      </c>
      <c r="I233" s="24"/>
      <c r="J233" s="27"/>
    </row>
    <row r="234" spans="4:10" ht="15" thickBot="1" x14ac:dyDescent="0.25">
      <c r="D234" s="21"/>
      <c r="E234" s="3"/>
      <c r="F234" s="3"/>
      <c r="G234" s="3"/>
      <c r="H234" s="7">
        <f t="shared" si="9"/>
        <v>0</v>
      </c>
      <c r="I234" s="24"/>
      <c r="J234" s="27"/>
    </row>
    <row r="235" spans="4:10" ht="15" thickBot="1" x14ac:dyDescent="0.25">
      <c r="D235" s="21"/>
      <c r="E235" s="3"/>
      <c r="F235" s="3"/>
      <c r="G235" s="3"/>
      <c r="H235" s="7">
        <f t="shared" si="9"/>
        <v>0</v>
      </c>
      <c r="I235" s="24"/>
      <c r="J235" s="27"/>
    </row>
    <row r="236" spans="4:10" ht="15" thickBot="1" x14ac:dyDescent="0.25">
      <c r="D236" s="21"/>
      <c r="E236" s="3"/>
      <c r="F236" s="3"/>
      <c r="G236" s="3"/>
      <c r="H236" s="7">
        <f t="shared" si="9"/>
        <v>0</v>
      </c>
      <c r="I236" s="24"/>
      <c r="J236" s="27"/>
    </row>
    <row r="237" spans="4:10" ht="15" thickBot="1" x14ac:dyDescent="0.25">
      <c r="D237" s="21"/>
      <c r="E237" s="3"/>
      <c r="F237" s="3"/>
      <c r="G237" s="3"/>
      <c r="H237" s="7">
        <f t="shared" si="9"/>
        <v>0</v>
      </c>
      <c r="I237" s="24"/>
      <c r="J237" s="27"/>
    </row>
    <row r="238" spans="4:10" ht="15" thickBot="1" x14ac:dyDescent="0.25">
      <c r="D238" s="21"/>
      <c r="E238" s="3"/>
      <c r="F238" s="3"/>
      <c r="G238" s="3"/>
      <c r="H238" s="7">
        <f t="shared" si="9"/>
        <v>0</v>
      </c>
      <c r="I238" s="24"/>
      <c r="J238" s="27"/>
    </row>
    <row r="239" spans="4:10" ht="15" thickBot="1" x14ac:dyDescent="0.25">
      <c r="D239" s="21"/>
      <c r="E239" s="3"/>
      <c r="F239" s="3"/>
      <c r="G239" s="3"/>
      <c r="H239" s="7">
        <f t="shared" si="9"/>
        <v>0</v>
      </c>
      <c r="I239" s="24"/>
      <c r="J239" s="27"/>
    </row>
    <row r="240" spans="4:10" ht="15" thickBot="1" x14ac:dyDescent="0.25">
      <c r="D240" s="21"/>
      <c r="E240" s="3"/>
      <c r="F240" s="3"/>
      <c r="G240" s="3"/>
      <c r="H240" s="7">
        <f t="shared" si="9"/>
        <v>0</v>
      </c>
      <c r="I240" s="24"/>
      <c r="J240" s="27"/>
    </row>
    <row r="241" spans="4:10" ht="15" thickBot="1" x14ac:dyDescent="0.25">
      <c r="D241" s="21"/>
      <c r="E241" s="3"/>
      <c r="F241" s="3"/>
      <c r="G241" s="3"/>
      <c r="H241" s="7">
        <f t="shared" si="9"/>
        <v>0</v>
      </c>
      <c r="I241" s="24"/>
      <c r="J241" s="27"/>
    </row>
    <row r="242" spans="4:10" ht="15" thickBot="1" x14ac:dyDescent="0.25">
      <c r="D242" s="22"/>
      <c r="E242" s="6"/>
      <c r="F242" s="6"/>
      <c r="G242" s="6"/>
      <c r="H242" s="7">
        <f t="shared" si="9"/>
        <v>0</v>
      </c>
      <c r="I242" s="25"/>
      <c r="J242" s="28"/>
    </row>
    <row r="243" spans="4:10" ht="15" thickBot="1" x14ac:dyDescent="0.25">
      <c r="D243" s="29">
        <v>17</v>
      </c>
      <c r="E243" s="4"/>
      <c r="F243" s="4"/>
      <c r="G243" s="4"/>
      <c r="H243" s="7">
        <f t="shared" si="9"/>
        <v>0</v>
      </c>
      <c r="I243" s="23">
        <f t="shared" ref="I243:J243" si="13">MAX(F243:F257)</f>
        <v>0</v>
      </c>
      <c r="J243" s="26">
        <f t="shared" si="13"/>
        <v>0</v>
      </c>
    </row>
    <row r="244" spans="4:10" ht="15" thickBot="1" x14ac:dyDescent="0.25">
      <c r="D244" s="21"/>
      <c r="E244" s="3"/>
      <c r="F244" s="3"/>
      <c r="G244" s="3"/>
      <c r="H244" s="7">
        <f t="shared" si="9"/>
        <v>0</v>
      </c>
      <c r="I244" s="24"/>
      <c r="J244" s="27"/>
    </row>
    <row r="245" spans="4:10" ht="15" thickBot="1" x14ac:dyDescent="0.25">
      <c r="D245" s="21"/>
      <c r="E245" s="3"/>
      <c r="F245" s="3"/>
      <c r="G245" s="3"/>
      <c r="H245" s="7">
        <f t="shared" si="9"/>
        <v>0</v>
      </c>
      <c r="I245" s="24"/>
      <c r="J245" s="27"/>
    </row>
    <row r="246" spans="4:10" ht="15" thickBot="1" x14ac:dyDescent="0.25">
      <c r="D246" s="21"/>
      <c r="E246" s="3"/>
      <c r="F246" s="3"/>
      <c r="G246" s="3"/>
      <c r="H246" s="7">
        <f t="shared" si="9"/>
        <v>0</v>
      </c>
      <c r="I246" s="24"/>
      <c r="J246" s="27"/>
    </row>
    <row r="247" spans="4:10" ht="15" thickBot="1" x14ac:dyDescent="0.25">
      <c r="D247" s="21"/>
      <c r="E247" s="3"/>
      <c r="F247" s="3"/>
      <c r="G247" s="3"/>
      <c r="H247" s="7">
        <f t="shared" si="9"/>
        <v>0</v>
      </c>
      <c r="I247" s="24"/>
      <c r="J247" s="27"/>
    </row>
    <row r="248" spans="4:10" ht="15" thickBot="1" x14ac:dyDescent="0.25">
      <c r="D248" s="21"/>
      <c r="E248" s="3"/>
      <c r="F248" s="3"/>
      <c r="G248" s="3"/>
      <c r="H248" s="7">
        <f t="shared" si="9"/>
        <v>0</v>
      </c>
      <c r="I248" s="24"/>
      <c r="J248" s="27"/>
    </row>
    <row r="249" spans="4:10" ht="15" thickBot="1" x14ac:dyDescent="0.25">
      <c r="D249" s="21"/>
      <c r="E249" s="3"/>
      <c r="F249" s="3"/>
      <c r="G249" s="3"/>
      <c r="H249" s="7">
        <f t="shared" si="9"/>
        <v>0</v>
      </c>
      <c r="I249" s="24"/>
      <c r="J249" s="27"/>
    </row>
    <row r="250" spans="4:10" ht="15" thickBot="1" x14ac:dyDescent="0.25">
      <c r="D250" s="21"/>
      <c r="E250" s="3"/>
      <c r="F250" s="3"/>
      <c r="G250" s="3"/>
      <c r="H250" s="7">
        <f t="shared" si="9"/>
        <v>0</v>
      </c>
      <c r="I250" s="24"/>
      <c r="J250" s="27"/>
    </row>
    <row r="251" spans="4:10" ht="15" thickBot="1" x14ac:dyDescent="0.25">
      <c r="D251" s="21"/>
      <c r="E251" s="3"/>
      <c r="F251" s="3"/>
      <c r="G251" s="3"/>
      <c r="H251" s="7">
        <f t="shared" ref="H251:H302" si="14">F251-G251</f>
        <v>0</v>
      </c>
      <c r="I251" s="24"/>
      <c r="J251" s="27"/>
    </row>
    <row r="252" spans="4:10" ht="15" thickBot="1" x14ac:dyDescent="0.25">
      <c r="D252" s="21"/>
      <c r="E252" s="3"/>
      <c r="F252" s="3"/>
      <c r="G252" s="3"/>
      <c r="H252" s="7">
        <f t="shared" si="14"/>
        <v>0</v>
      </c>
      <c r="I252" s="24"/>
      <c r="J252" s="27"/>
    </row>
    <row r="253" spans="4:10" ht="15" thickBot="1" x14ac:dyDescent="0.25">
      <c r="D253" s="21"/>
      <c r="E253" s="3"/>
      <c r="F253" s="3"/>
      <c r="G253" s="3"/>
      <c r="H253" s="7">
        <f t="shared" si="14"/>
        <v>0</v>
      </c>
      <c r="I253" s="24"/>
      <c r="J253" s="27"/>
    </row>
    <row r="254" spans="4:10" ht="15" thickBot="1" x14ac:dyDescent="0.25">
      <c r="D254" s="21"/>
      <c r="E254" s="3"/>
      <c r="F254" s="3"/>
      <c r="G254" s="3"/>
      <c r="H254" s="7">
        <f t="shared" si="14"/>
        <v>0</v>
      </c>
      <c r="I254" s="24"/>
      <c r="J254" s="27"/>
    </row>
    <row r="255" spans="4:10" ht="15" thickBot="1" x14ac:dyDescent="0.25">
      <c r="D255" s="21"/>
      <c r="E255" s="3"/>
      <c r="F255" s="3"/>
      <c r="G255" s="3"/>
      <c r="H255" s="7">
        <f t="shared" si="14"/>
        <v>0</v>
      </c>
      <c r="I255" s="24"/>
      <c r="J255" s="27"/>
    </row>
    <row r="256" spans="4:10" ht="15" thickBot="1" x14ac:dyDescent="0.25">
      <c r="D256" s="21"/>
      <c r="E256" s="3"/>
      <c r="F256" s="3"/>
      <c r="G256" s="3"/>
      <c r="H256" s="7">
        <f t="shared" si="14"/>
        <v>0</v>
      </c>
      <c r="I256" s="24"/>
      <c r="J256" s="27"/>
    </row>
    <row r="257" spans="4:10" ht="15" thickBot="1" x14ac:dyDescent="0.25">
      <c r="D257" s="22"/>
      <c r="E257" s="6"/>
      <c r="F257" s="6"/>
      <c r="G257" s="6"/>
      <c r="H257" s="7">
        <f t="shared" si="14"/>
        <v>0</v>
      </c>
      <c r="I257" s="25"/>
      <c r="J257" s="28"/>
    </row>
    <row r="258" spans="4:10" ht="15" thickBot="1" x14ac:dyDescent="0.25">
      <c r="D258" s="29">
        <v>18</v>
      </c>
      <c r="E258" s="4"/>
      <c r="F258" s="4"/>
      <c r="G258" s="4"/>
      <c r="H258" s="7">
        <f t="shared" si="14"/>
        <v>0</v>
      </c>
      <c r="I258" s="23">
        <f t="shared" ref="I258:J258" si="15">MAX(F258:F272)</f>
        <v>0</v>
      </c>
      <c r="J258" s="26">
        <f t="shared" si="15"/>
        <v>0</v>
      </c>
    </row>
    <row r="259" spans="4:10" ht="15" thickBot="1" x14ac:dyDescent="0.25">
      <c r="D259" s="21"/>
      <c r="E259" s="3"/>
      <c r="F259" s="3"/>
      <c r="G259" s="3"/>
      <c r="H259" s="7">
        <f t="shared" si="14"/>
        <v>0</v>
      </c>
      <c r="I259" s="24"/>
      <c r="J259" s="27"/>
    </row>
    <row r="260" spans="4:10" ht="15" thickBot="1" x14ac:dyDescent="0.25">
      <c r="D260" s="21"/>
      <c r="E260" s="3"/>
      <c r="F260" s="3"/>
      <c r="G260" s="3"/>
      <c r="H260" s="7">
        <f t="shared" si="14"/>
        <v>0</v>
      </c>
      <c r="I260" s="24"/>
      <c r="J260" s="27"/>
    </row>
    <row r="261" spans="4:10" ht="15" thickBot="1" x14ac:dyDescent="0.25">
      <c r="D261" s="21"/>
      <c r="E261" s="3"/>
      <c r="F261" s="3"/>
      <c r="G261" s="3"/>
      <c r="H261" s="7">
        <f t="shared" si="14"/>
        <v>0</v>
      </c>
      <c r="I261" s="24"/>
      <c r="J261" s="27"/>
    </row>
    <row r="262" spans="4:10" ht="15" thickBot="1" x14ac:dyDescent="0.25">
      <c r="D262" s="21"/>
      <c r="E262" s="3"/>
      <c r="F262" s="3"/>
      <c r="G262" s="3"/>
      <c r="H262" s="7">
        <f t="shared" si="14"/>
        <v>0</v>
      </c>
      <c r="I262" s="24"/>
      <c r="J262" s="27"/>
    </row>
    <row r="263" spans="4:10" ht="15" thickBot="1" x14ac:dyDescent="0.25">
      <c r="D263" s="21"/>
      <c r="E263" s="3"/>
      <c r="F263" s="3"/>
      <c r="G263" s="3"/>
      <c r="H263" s="7">
        <f t="shared" si="14"/>
        <v>0</v>
      </c>
      <c r="I263" s="24"/>
      <c r="J263" s="27"/>
    </row>
    <row r="264" spans="4:10" ht="15" thickBot="1" x14ac:dyDescent="0.25">
      <c r="D264" s="21"/>
      <c r="E264" s="3"/>
      <c r="F264" s="3"/>
      <c r="G264" s="3"/>
      <c r="H264" s="7">
        <f t="shared" si="14"/>
        <v>0</v>
      </c>
      <c r="I264" s="24"/>
      <c r="J264" s="27"/>
    </row>
    <row r="265" spans="4:10" ht="15" thickBot="1" x14ac:dyDescent="0.25">
      <c r="D265" s="21"/>
      <c r="E265" s="3"/>
      <c r="F265" s="3"/>
      <c r="G265" s="3"/>
      <c r="H265" s="7">
        <f t="shared" si="14"/>
        <v>0</v>
      </c>
      <c r="I265" s="24"/>
      <c r="J265" s="27"/>
    </row>
    <row r="266" spans="4:10" ht="15" thickBot="1" x14ac:dyDescent="0.25">
      <c r="D266" s="21"/>
      <c r="E266" s="3"/>
      <c r="F266" s="3"/>
      <c r="G266" s="3"/>
      <c r="H266" s="7">
        <f t="shared" si="14"/>
        <v>0</v>
      </c>
      <c r="I266" s="24"/>
      <c r="J266" s="27"/>
    </row>
    <row r="267" spans="4:10" ht="15" thickBot="1" x14ac:dyDescent="0.25">
      <c r="D267" s="21"/>
      <c r="E267" s="3"/>
      <c r="F267" s="3"/>
      <c r="G267" s="3"/>
      <c r="H267" s="7">
        <f t="shared" si="14"/>
        <v>0</v>
      </c>
      <c r="I267" s="24"/>
      <c r="J267" s="27"/>
    </row>
    <row r="268" spans="4:10" ht="15" thickBot="1" x14ac:dyDescent="0.25">
      <c r="D268" s="21"/>
      <c r="E268" s="3"/>
      <c r="F268" s="3"/>
      <c r="G268" s="3"/>
      <c r="H268" s="7">
        <f t="shared" si="14"/>
        <v>0</v>
      </c>
      <c r="I268" s="24"/>
      <c r="J268" s="27"/>
    </row>
    <row r="269" spans="4:10" ht="15" thickBot="1" x14ac:dyDescent="0.25">
      <c r="D269" s="21"/>
      <c r="E269" s="3"/>
      <c r="F269" s="3"/>
      <c r="G269" s="3"/>
      <c r="H269" s="7">
        <f t="shared" si="14"/>
        <v>0</v>
      </c>
      <c r="I269" s="24"/>
      <c r="J269" s="27"/>
    </row>
    <row r="270" spans="4:10" ht="15" thickBot="1" x14ac:dyDescent="0.25">
      <c r="D270" s="21"/>
      <c r="E270" s="3"/>
      <c r="F270" s="3"/>
      <c r="G270" s="3"/>
      <c r="H270" s="7">
        <f t="shared" si="14"/>
        <v>0</v>
      </c>
      <c r="I270" s="24"/>
      <c r="J270" s="27"/>
    </row>
    <row r="271" spans="4:10" ht="15" thickBot="1" x14ac:dyDescent="0.25">
      <c r="D271" s="21"/>
      <c r="E271" s="3"/>
      <c r="F271" s="3"/>
      <c r="G271" s="3"/>
      <c r="H271" s="7">
        <f t="shared" si="14"/>
        <v>0</v>
      </c>
      <c r="I271" s="24"/>
      <c r="J271" s="27"/>
    </row>
    <row r="272" spans="4:10" ht="15" thickBot="1" x14ac:dyDescent="0.25">
      <c r="D272" s="22"/>
      <c r="E272" s="6"/>
      <c r="F272" s="6"/>
      <c r="G272" s="6"/>
      <c r="H272" s="7">
        <f t="shared" si="14"/>
        <v>0</v>
      </c>
      <c r="I272" s="25"/>
      <c r="J272" s="28"/>
    </row>
    <row r="273" spans="4:10" ht="15" thickBot="1" x14ac:dyDescent="0.25">
      <c r="D273" s="29">
        <v>19</v>
      </c>
      <c r="E273" s="4"/>
      <c r="F273" s="4"/>
      <c r="G273" s="4"/>
      <c r="H273" s="7">
        <f t="shared" si="14"/>
        <v>0</v>
      </c>
      <c r="I273" s="23">
        <f t="shared" ref="I273:J273" si="16">MAX(F273:F287)</f>
        <v>0</v>
      </c>
      <c r="J273" s="26">
        <f t="shared" si="16"/>
        <v>0</v>
      </c>
    </row>
    <row r="274" spans="4:10" ht="15" thickBot="1" x14ac:dyDescent="0.25">
      <c r="D274" s="21"/>
      <c r="E274" s="3"/>
      <c r="F274" s="3"/>
      <c r="G274" s="3"/>
      <c r="H274" s="7">
        <f t="shared" si="14"/>
        <v>0</v>
      </c>
      <c r="I274" s="24"/>
      <c r="J274" s="27"/>
    </row>
    <row r="275" spans="4:10" ht="15" thickBot="1" x14ac:dyDescent="0.25">
      <c r="D275" s="21"/>
      <c r="E275" s="3"/>
      <c r="F275" s="3"/>
      <c r="G275" s="3"/>
      <c r="H275" s="7">
        <f t="shared" si="14"/>
        <v>0</v>
      </c>
      <c r="I275" s="24"/>
      <c r="J275" s="27"/>
    </row>
    <row r="276" spans="4:10" ht="15" thickBot="1" x14ac:dyDescent="0.25">
      <c r="D276" s="21"/>
      <c r="E276" s="3"/>
      <c r="F276" s="3"/>
      <c r="G276" s="3"/>
      <c r="H276" s="7">
        <f t="shared" si="14"/>
        <v>0</v>
      </c>
      <c r="I276" s="24"/>
      <c r="J276" s="27"/>
    </row>
    <row r="277" spans="4:10" ht="15" thickBot="1" x14ac:dyDescent="0.25">
      <c r="D277" s="21"/>
      <c r="E277" s="3"/>
      <c r="F277" s="3"/>
      <c r="G277" s="3"/>
      <c r="H277" s="7">
        <f t="shared" si="14"/>
        <v>0</v>
      </c>
      <c r="I277" s="24"/>
      <c r="J277" s="27"/>
    </row>
    <row r="278" spans="4:10" ht="15" thickBot="1" x14ac:dyDescent="0.25">
      <c r="D278" s="21"/>
      <c r="E278" s="3"/>
      <c r="F278" s="3"/>
      <c r="G278" s="3"/>
      <c r="H278" s="7">
        <f t="shared" si="14"/>
        <v>0</v>
      </c>
      <c r="I278" s="24"/>
      <c r="J278" s="27"/>
    </row>
    <row r="279" spans="4:10" ht="15" thickBot="1" x14ac:dyDescent="0.25">
      <c r="D279" s="21"/>
      <c r="E279" s="3"/>
      <c r="F279" s="3"/>
      <c r="G279" s="3"/>
      <c r="H279" s="7">
        <f t="shared" si="14"/>
        <v>0</v>
      </c>
      <c r="I279" s="24"/>
      <c r="J279" s="27"/>
    </row>
    <row r="280" spans="4:10" ht="15" thickBot="1" x14ac:dyDescent="0.25">
      <c r="D280" s="21"/>
      <c r="E280" s="3"/>
      <c r="F280" s="3"/>
      <c r="G280" s="3"/>
      <c r="H280" s="7">
        <f t="shared" si="14"/>
        <v>0</v>
      </c>
      <c r="I280" s="24"/>
      <c r="J280" s="27"/>
    </row>
    <row r="281" spans="4:10" ht="15" thickBot="1" x14ac:dyDescent="0.25">
      <c r="D281" s="21"/>
      <c r="E281" s="3"/>
      <c r="F281" s="3"/>
      <c r="G281" s="3"/>
      <c r="H281" s="7">
        <f t="shared" si="14"/>
        <v>0</v>
      </c>
      <c r="I281" s="24"/>
      <c r="J281" s="27"/>
    </row>
    <row r="282" spans="4:10" ht="15" thickBot="1" x14ac:dyDescent="0.25">
      <c r="D282" s="21"/>
      <c r="E282" s="3"/>
      <c r="F282" s="3"/>
      <c r="G282" s="3"/>
      <c r="H282" s="7">
        <f t="shared" si="14"/>
        <v>0</v>
      </c>
      <c r="I282" s="24"/>
      <c r="J282" s="27"/>
    </row>
    <row r="283" spans="4:10" ht="15" thickBot="1" x14ac:dyDescent="0.25">
      <c r="D283" s="21"/>
      <c r="E283" s="3"/>
      <c r="F283" s="3"/>
      <c r="G283" s="3"/>
      <c r="H283" s="7">
        <f t="shared" si="14"/>
        <v>0</v>
      </c>
      <c r="I283" s="24"/>
      <c r="J283" s="27"/>
    </row>
    <row r="284" spans="4:10" ht="15" thickBot="1" x14ac:dyDescent="0.25">
      <c r="D284" s="21"/>
      <c r="E284" s="3"/>
      <c r="F284" s="3"/>
      <c r="G284" s="3"/>
      <c r="H284" s="7">
        <f t="shared" si="14"/>
        <v>0</v>
      </c>
      <c r="I284" s="24"/>
      <c r="J284" s="27"/>
    </row>
    <row r="285" spans="4:10" ht="15" thickBot="1" x14ac:dyDescent="0.25">
      <c r="D285" s="21"/>
      <c r="E285" s="3"/>
      <c r="F285" s="3"/>
      <c r="G285" s="3"/>
      <c r="H285" s="7">
        <f t="shared" si="14"/>
        <v>0</v>
      </c>
      <c r="I285" s="24"/>
      <c r="J285" s="27"/>
    </row>
    <row r="286" spans="4:10" ht="15" thickBot="1" x14ac:dyDescent="0.25">
      <c r="D286" s="21"/>
      <c r="E286" s="3"/>
      <c r="F286" s="3"/>
      <c r="G286" s="3"/>
      <c r="H286" s="7">
        <f t="shared" si="14"/>
        <v>0</v>
      </c>
      <c r="I286" s="24"/>
      <c r="J286" s="27"/>
    </row>
    <row r="287" spans="4:10" ht="15" thickBot="1" x14ac:dyDescent="0.25">
      <c r="D287" s="22"/>
      <c r="E287" s="6"/>
      <c r="F287" s="6"/>
      <c r="G287" s="6"/>
      <c r="H287" s="7">
        <f t="shared" si="14"/>
        <v>0</v>
      </c>
      <c r="I287" s="25"/>
      <c r="J287" s="28"/>
    </row>
    <row r="288" spans="4:10" ht="15" thickBot="1" x14ac:dyDescent="0.25">
      <c r="D288" s="29">
        <v>20</v>
      </c>
      <c r="E288" s="4"/>
      <c r="F288" s="4"/>
      <c r="G288" s="4"/>
      <c r="H288" s="7">
        <f t="shared" si="14"/>
        <v>0</v>
      </c>
      <c r="I288" s="23">
        <f t="shared" ref="I288:J288" si="17">MAX(F288:F302)</f>
        <v>0</v>
      </c>
      <c r="J288" s="26">
        <f t="shared" si="17"/>
        <v>0</v>
      </c>
    </row>
    <row r="289" spans="4:10" ht="15" thickBot="1" x14ac:dyDescent="0.25">
      <c r="D289" s="21"/>
      <c r="E289" s="3"/>
      <c r="F289" s="3"/>
      <c r="G289" s="3"/>
      <c r="H289" s="7">
        <f t="shared" si="14"/>
        <v>0</v>
      </c>
      <c r="I289" s="24"/>
      <c r="J289" s="27"/>
    </row>
    <row r="290" spans="4:10" ht="15" thickBot="1" x14ac:dyDescent="0.25">
      <c r="D290" s="21"/>
      <c r="E290" s="3"/>
      <c r="F290" s="3"/>
      <c r="G290" s="3"/>
      <c r="H290" s="7">
        <f t="shared" si="14"/>
        <v>0</v>
      </c>
      <c r="I290" s="24"/>
      <c r="J290" s="27"/>
    </row>
    <row r="291" spans="4:10" ht="15" thickBot="1" x14ac:dyDescent="0.25">
      <c r="D291" s="21"/>
      <c r="E291" s="3"/>
      <c r="F291" s="3"/>
      <c r="G291" s="3"/>
      <c r="H291" s="7">
        <f t="shared" si="14"/>
        <v>0</v>
      </c>
      <c r="I291" s="24"/>
      <c r="J291" s="27"/>
    </row>
    <row r="292" spans="4:10" ht="15" thickBot="1" x14ac:dyDescent="0.25">
      <c r="D292" s="21"/>
      <c r="E292" s="3"/>
      <c r="F292" s="3"/>
      <c r="G292" s="3"/>
      <c r="H292" s="7">
        <f t="shared" si="14"/>
        <v>0</v>
      </c>
      <c r="I292" s="24"/>
      <c r="J292" s="27"/>
    </row>
    <row r="293" spans="4:10" ht="15" thickBot="1" x14ac:dyDescent="0.25">
      <c r="D293" s="21"/>
      <c r="E293" s="3"/>
      <c r="F293" s="3"/>
      <c r="G293" s="3"/>
      <c r="H293" s="7">
        <f t="shared" si="14"/>
        <v>0</v>
      </c>
      <c r="I293" s="24"/>
      <c r="J293" s="27"/>
    </row>
    <row r="294" spans="4:10" ht="15" thickBot="1" x14ac:dyDescent="0.25">
      <c r="D294" s="21"/>
      <c r="E294" s="3"/>
      <c r="F294" s="3"/>
      <c r="G294" s="3"/>
      <c r="H294" s="7">
        <f t="shared" si="14"/>
        <v>0</v>
      </c>
      <c r="I294" s="24"/>
      <c r="J294" s="27"/>
    </row>
    <row r="295" spans="4:10" ht="15" thickBot="1" x14ac:dyDescent="0.25">
      <c r="D295" s="21"/>
      <c r="E295" s="3"/>
      <c r="F295" s="3"/>
      <c r="G295" s="3"/>
      <c r="H295" s="7">
        <f t="shared" si="14"/>
        <v>0</v>
      </c>
      <c r="I295" s="24"/>
      <c r="J295" s="27"/>
    </row>
    <row r="296" spans="4:10" ht="15" thickBot="1" x14ac:dyDescent="0.25">
      <c r="D296" s="21"/>
      <c r="E296" s="3"/>
      <c r="F296" s="3"/>
      <c r="G296" s="3"/>
      <c r="H296" s="7">
        <f t="shared" si="14"/>
        <v>0</v>
      </c>
      <c r="I296" s="24"/>
      <c r="J296" s="27"/>
    </row>
    <row r="297" spans="4:10" ht="15" thickBot="1" x14ac:dyDescent="0.25">
      <c r="D297" s="21"/>
      <c r="E297" s="3"/>
      <c r="F297" s="3"/>
      <c r="G297" s="3"/>
      <c r="H297" s="7">
        <f t="shared" si="14"/>
        <v>0</v>
      </c>
      <c r="I297" s="24"/>
      <c r="J297" s="27"/>
    </row>
    <row r="298" spans="4:10" ht="15" thickBot="1" x14ac:dyDescent="0.25">
      <c r="D298" s="21"/>
      <c r="E298" s="3"/>
      <c r="F298" s="3"/>
      <c r="G298" s="3"/>
      <c r="H298" s="7">
        <f t="shared" si="14"/>
        <v>0</v>
      </c>
      <c r="I298" s="24"/>
      <c r="J298" s="27"/>
    </row>
    <row r="299" spans="4:10" ht="15" thickBot="1" x14ac:dyDescent="0.25">
      <c r="D299" s="21"/>
      <c r="E299" s="3"/>
      <c r="F299" s="3"/>
      <c r="G299" s="3"/>
      <c r="H299" s="7">
        <f t="shared" si="14"/>
        <v>0</v>
      </c>
      <c r="I299" s="24"/>
      <c r="J299" s="27"/>
    </row>
    <row r="300" spans="4:10" ht="15" thickBot="1" x14ac:dyDescent="0.25">
      <c r="D300" s="21"/>
      <c r="E300" s="3"/>
      <c r="F300" s="3"/>
      <c r="G300" s="3"/>
      <c r="H300" s="7">
        <f t="shared" si="14"/>
        <v>0</v>
      </c>
      <c r="I300" s="24"/>
      <c r="J300" s="27"/>
    </row>
    <row r="301" spans="4:10" ht="15" thickBot="1" x14ac:dyDescent="0.25">
      <c r="D301" s="21"/>
      <c r="E301" s="3"/>
      <c r="F301" s="3"/>
      <c r="G301" s="3"/>
      <c r="H301" s="7">
        <f t="shared" si="14"/>
        <v>0</v>
      </c>
      <c r="I301" s="24"/>
      <c r="J301" s="27"/>
    </row>
    <row r="302" spans="4:10" ht="15" thickBot="1" x14ac:dyDescent="0.25">
      <c r="D302" s="22"/>
      <c r="E302" s="6"/>
      <c r="F302" s="6"/>
      <c r="G302" s="6"/>
      <c r="H302" s="7">
        <f t="shared" si="14"/>
        <v>0</v>
      </c>
      <c r="I302" s="25"/>
      <c r="J302" s="28"/>
    </row>
  </sheetData>
  <mergeCells count="60">
    <mergeCell ref="D48:D62"/>
    <mergeCell ref="D63:D77"/>
    <mergeCell ref="D78:D92"/>
    <mergeCell ref="D108:D122"/>
    <mergeCell ref="I108:I122"/>
    <mergeCell ref="J108:J122"/>
    <mergeCell ref="D93:D107"/>
    <mergeCell ref="I3:I17"/>
    <mergeCell ref="J3:J17"/>
    <mergeCell ref="I18:I32"/>
    <mergeCell ref="J18:J32"/>
    <mergeCell ref="I33:I47"/>
    <mergeCell ref="J33:J47"/>
    <mergeCell ref="I48:I62"/>
    <mergeCell ref="J48:J62"/>
    <mergeCell ref="I63:I77"/>
    <mergeCell ref="D3:D17"/>
    <mergeCell ref="D18:D32"/>
    <mergeCell ref="D33:D47"/>
    <mergeCell ref="J63:J77"/>
    <mergeCell ref="I78:I92"/>
    <mergeCell ref="J78:J92"/>
    <mergeCell ref="I93:I107"/>
    <mergeCell ref="J93:J107"/>
    <mergeCell ref="D288:D302"/>
    <mergeCell ref="D123:D137"/>
    <mergeCell ref="D138:D152"/>
    <mergeCell ref="D153:D167"/>
    <mergeCell ref="D168:D182"/>
    <mergeCell ref="D183:D197"/>
    <mergeCell ref="D198:D212"/>
    <mergeCell ref="D213:D227"/>
    <mergeCell ref="D228:D242"/>
    <mergeCell ref="D243:D257"/>
    <mergeCell ref="D258:D272"/>
    <mergeCell ref="D273:D287"/>
    <mergeCell ref="I123:I137"/>
    <mergeCell ref="J123:J137"/>
    <mergeCell ref="I138:I152"/>
    <mergeCell ref="J138:J152"/>
    <mergeCell ref="I153:I167"/>
    <mergeCell ref="J153:J167"/>
    <mergeCell ref="I168:I182"/>
    <mergeCell ref="J168:J182"/>
    <mergeCell ref="I183:I197"/>
    <mergeCell ref="J183:J197"/>
    <mergeCell ref="I198:I212"/>
    <mergeCell ref="J198:J212"/>
    <mergeCell ref="I213:I227"/>
    <mergeCell ref="J213:J227"/>
    <mergeCell ref="I228:I242"/>
    <mergeCell ref="J228:J242"/>
    <mergeCell ref="I243:I257"/>
    <mergeCell ref="J243:J257"/>
    <mergeCell ref="I258:I272"/>
    <mergeCell ref="J258:J272"/>
    <mergeCell ref="I273:I287"/>
    <mergeCell ref="J273:J287"/>
    <mergeCell ref="I288:I302"/>
    <mergeCell ref="J288:J30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11C3A-5153-46B1-ADD9-E0A1899966C0}">
  <dimension ref="G2:AA17"/>
  <sheetViews>
    <sheetView topLeftCell="D1" zoomScale="85" zoomScaleNormal="85" workbookViewId="0">
      <selection activeCell="AD24" sqref="AD24"/>
    </sheetView>
  </sheetViews>
  <sheetFormatPr defaultRowHeight="14.25" x14ac:dyDescent="0.2"/>
  <sheetData>
    <row r="2" spans="7:27" ht="15" x14ac:dyDescent="0.25">
      <c r="G2" s="11" t="s">
        <v>0</v>
      </c>
      <c r="H2" s="11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36</v>
      </c>
      <c r="P2" s="11" t="s">
        <v>37</v>
      </c>
      <c r="Q2" s="11" t="s">
        <v>38</v>
      </c>
      <c r="R2" s="11" t="s">
        <v>39</v>
      </c>
      <c r="S2" s="11" t="s">
        <v>40</v>
      </c>
      <c r="T2" s="11" t="s">
        <v>41</v>
      </c>
      <c r="U2" s="11" t="s">
        <v>42</v>
      </c>
      <c r="V2" s="11" t="s">
        <v>43</v>
      </c>
      <c r="W2" s="11" t="s">
        <v>44</v>
      </c>
      <c r="X2" s="11" t="s">
        <v>45</v>
      </c>
      <c r="Y2" s="11" t="s">
        <v>46</v>
      </c>
      <c r="Z2" s="11" t="s">
        <v>47</v>
      </c>
      <c r="AA2" s="11" t="s">
        <v>48</v>
      </c>
    </row>
    <row r="3" spans="7:27" x14ac:dyDescent="0.2">
      <c r="G3" s="12">
        <v>1</v>
      </c>
      <c r="H3" s="12">
        <f>'Model logs'!H3</f>
        <v>0</v>
      </c>
      <c r="I3" s="12">
        <f>'Model logs'!H18</f>
        <v>0</v>
      </c>
      <c r="J3" s="12">
        <f>'Model logs'!H33</f>
        <v>0</v>
      </c>
      <c r="K3" s="12">
        <f>'Model logs'!H48</f>
        <v>0</v>
      </c>
      <c r="L3" s="12">
        <f>'Model logs'!H63</f>
        <v>0</v>
      </c>
      <c r="M3" s="12">
        <f>'Model logs'!H78</f>
        <v>0</v>
      </c>
      <c r="N3" s="12">
        <f>'Model logs'!H93</f>
        <v>0</v>
      </c>
      <c r="O3" s="12">
        <f>'Model logs'!H108</f>
        <v>0</v>
      </c>
      <c r="P3" s="12">
        <f>'Model logs'!H123</f>
        <v>0</v>
      </c>
      <c r="Q3" s="12">
        <f>'Model logs'!H138</f>
        <v>0</v>
      </c>
      <c r="R3" s="12">
        <f>'Model logs'!H153</f>
        <v>0</v>
      </c>
      <c r="S3" s="12">
        <f>'Model logs'!H168</f>
        <v>0</v>
      </c>
      <c r="T3" s="12">
        <f>'Model logs'!H183</f>
        <v>0</v>
      </c>
      <c r="U3" s="12">
        <f>'Model logs'!H198</f>
        <v>0</v>
      </c>
      <c r="V3" s="20">
        <f>'Model logs'!H213</f>
        <v>0</v>
      </c>
      <c r="W3" s="12">
        <f>'Model logs'!H228</f>
        <v>0</v>
      </c>
      <c r="X3" s="12">
        <f>'Model logs'!H243</f>
        <v>0</v>
      </c>
      <c r="Y3" s="12">
        <f>'Model logs'!H258</f>
        <v>0</v>
      </c>
      <c r="Z3" s="20">
        <f>'Model logs'!H273</f>
        <v>0</v>
      </c>
      <c r="AA3" s="12">
        <f>'Model logs'!H288</f>
        <v>0</v>
      </c>
    </row>
    <row r="4" spans="7:27" x14ac:dyDescent="0.2">
      <c r="G4" s="12">
        <v>2</v>
      </c>
      <c r="H4" s="12">
        <f>'Model logs'!H4</f>
        <v>0</v>
      </c>
      <c r="I4" s="12">
        <f>'Model logs'!H19</f>
        <v>0</v>
      </c>
      <c r="J4" s="12">
        <f>'Model logs'!H34</f>
        <v>0</v>
      </c>
      <c r="K4" s="12">
        <f>'Model logs'!H49</f>
        <v>0</v>
      </c>
      <c r="L4" s="12">
        <f>'Model logs'!H64</f>
        <v>0</v>
      </c>
      <c r="M4" s="12">
        <f>'Model logs'!H79</f>
        <v>0</v>
      </c>
      <c r="N4" s="12">
        <f>'Model logs'!H94</f>
        <v>0</v>
      </c>
      <c r="O4" s="12">
        <f>'Model logs'!H109</f>
        <v>0</v>
      </c>
      <c r="P4" s="12">
        <f>'Model logs'!H124</f>
        <v>0</v>
      </c>
      <c r="Q4" s="12">
        <f>'Model logs'!H139</f>
        <v>0</v>
      </c>
      <c r="R4" s="12">
        <f>'Model logs'!H154</f>
        <v>0</v>
      </c>
      <c r="S4" s="12">
        <f>'Model logs'!H169</f>
        <v>0</v>
      </c>
      <c r="T4" s="12">
        <f>'Model logs'!H184</f>
        <v>0</v>
      </c>
      <c r="U4" s="12">
        <f>'Model logs'!H199</f>
        <v>0</v>
      </c>
      <c r="V4" s="20">
        <f>'Model logs'!H214</f>
        <v>0</v>
      </c>
      <c r="W4" s="12">
        <f>'Model logs'!H229</f>
        <v>0</v>
      </c>
      <c r="X4" s="12">
        <f>'Model logs'!H244</f>
        <v>0</v>
      </c>
      <c r="Y4" s="12">
        <f>'Model logs'!H259</f>
        <v>0</v>
      </c>
      <c r="Z4" s="20">
        <f>'Model logs'!H274</f>
        <v>0</v>
      </c>
      <c r="AA4" s="12">
        <f>'Model logs'!H289</f>
        <v>0</v>
      </c>
    </row>
    <row r="5" spans="7:27" x14ac:dyDescent="0.2">
      <c r="G5" s="12">
        <v>3</v>
      </c>
      <c r="H5" s="12">
        <f>'Model logs'!H5</f>
        <v>0</v>
      </c>
      <c r="I5" s="12">
        <f>'Model logs'!H20</f>
        <v>0</v>
      </c>
      <c r="J5" s="12">
        <f>'Model logs'!H35</f>
        <v>0</v>
      </c>
      <c r="K5" s="12">
        <f>'Model logs'!H50</f>
        <v>0</v>
      </c>
      <c r="L5" s="12">
        <f>'Model logs'!H65</f>
        <v>0</v>
      </c>
      <c r="M5" s="12">
        <f>'Model logs'!H80</f>
        <v>0</v>
      </c>
      <c r="N5" s="12">
        <f>'Model logs'!H95</f>
        <v>0</v>
      </c>
      <c r="O5" s="12">
        <f>'Model logs'!H110</f>
        <v>0</v>
      </c>
      <c r="P5" s="12">
        <f>'Model logs'!H125</f>
        <v>0</v>
      </c>
      <c r="Q5" s="12">
        <f>'Model logs'!H140</f>
        <v>0</v>
      </c>
      <c r="R5" s="12">
        <f>'Model logs'!H155</f>
        <v>0</v>
      </c>
      <c r="S5" s="12">
        <f>'Model logs'!H170</f>
        <v>0</v>
      </c>
      <c r="T5" s="12">
        <f>'Model logs'!H185</f>
        <v>0</v>
      </c>
      <c r="U5" s="12">
        <f>'Model logs'!H200</f>
        <v>0</v>
      </c>
      <c r="V5" s="20">
        <f>'Model logs'!H215</f>
        <v>0</v>
      </c>
      <c r="W5" s="12">
        <f>'Model logs'!H230</f>
        <v>0</v>
      </c>
      <c r="X5" s="12">
        <f>'Model logs'!H245</f>
        <v>0</v>
      </c>
      <c r="Y5" s="12">
        <f>'Model logs'!H260</f>
        <v>0</v>
      </c>
      <c r="Z5" s="20">
        <f>'Model logs'!H275</f>
        <v>0</v>
      </c>
      <c r="AA5" s="12">
        <f>'Model logs'!H290</f>
        <v>0</v>
      </c>
    </row>
    <row r="6" spans="7:27" x14ac:dyDescent="0.2">
      <c r="G6" s="12">
        <v>4</v>
      </c>
      <c r="H6" s="12">
        <f>'Model logs'!H6</f>
        <v>0</v>
      </c>
      <c r="I6" s="12">
        <f>'Model logs'!H21</f>
        <v>0</v>
      </c>
      <c r="J6" s="12">
        <f>'Model logs'!H36</f>
        <v>0</v>
      </c>
      <c r="K6" s="12">
        <f>'Model logs'!H51</f>
        <v>0</v>
      </c>
      <c r="L6" s="12">
        <f>'Model logs'!H66</f>
        <v>0</v>
      </c>
      <c r="M6" s="12">
        <f>'Model logs'!H81</f>
        <v>0</v>
      </c>
      <c r="N6" s="12">
        <f>'Model logs'!H96</f>
        <v>0</v>
      </c>
      <c r="O6" s="12">
        <f>'Model logs'!H111</f>
        <v>0</v>
      </c>
      <c r="P6" s="12">
        <f>'Model logs'!H126</f>
        <v>0</v>
      </c>
      <c r="Q6" s="12">
        <f>'Model logs'!H141</f>
        <v>0</v>
      </c>
      <c r="R6" s="12">
        <f>'Model logs'!H156</f>
        <v>0</v>
      </c>
      <c r="S6" s="12">
        <f>'Model logs'!H171</f>
        <v>0</v>
      </c>
      <c r="T6" s="12">
        <f>'Model logs'!H186</f>
        <v>0</v>
      </c>
      <c r="U6" s="12">
        <f>'Model logs'!H201</f>
        <v>0</v>
      </c>
      <c r="V6" s="20">
        <f>'Model logs'!H216</f>
        <v>0</v>
      </c>
      <c r="W6" s="12">
        <f>'Model logs'!H231</f>
        <v>0</v>
      </c>
      <c r="X6" s="12">
        <f>'Model logs'!H246</f>
        <v>0</v>
      </c>
      <c r="Y6" s="12">
        <f>'Model logs'!H261</f>
        <v>0</v>
      </c>
      <c r="Z6" s="20">
        <f>'Model logs'!H276</f>
        <v>0</v>
      </c>
      <c r="AA6" s="12">
        <f>'Model logs'!H291</f>
        <v>0</v>
      </c>
    </row>
    <row r="7" spans="7:27" x14ac:dyDescent="0.2">
      <c r="G7" s="12">
        <v>5</v>
      </c>
      <c r="H7" s="12">
        <f>'Model logs'!H7</f>
        <v>0</v>
      </c>
      <c r="I7" s="12">
        <f>'Model logs'!H22</f>
        <v>0</v>
      </c>
      <c r="J7" s="12">
        <f>'Model logs'!H37</f>
        <v>0</v>
      </c>
      <c r="K7" s="12">
        <f>'Model logs'!H52</f>
        <v>0</v>
      </c>
      <c r="L7" s="12">
        <f>'Model logs'!H67</f>
        <v>0</v>
      </c>
      <c r="M7" s="12">
        <f>'Model logs'!H82</f>
        <v>0</v>
      </c>
      <c r="N7" s="12">
        <f>'Model logs'!H97</f>
        <v>0</v>
      </c>
      <c r="O7" s="12">
        <f>'Model logs'!H112</f>
        <v>0</v>
      </c>
      <c r="P7" s="12">
        <f>'Model logs'!H127</f>
        <v>0</v>
      </c>
      <c r="Q7" s="12">
        <f>'Model logs'!H142</f>
        <v>0</v>
      </c>
      <c r="R7" s="12">
        <f>'Model logs'!H157</f>
        <v>0</v>
      </c>
      <c r="S7" s="12">
        <f>'Model logs'!H172</f>
        <v>0</v>
      </c>
      <c r="T7" s="12">
        <f>'Model logs'!H187</f>
        <v>0</v>
      </c>
      <c r="U7" s="12">
        <f>'Model logs'!H202</f>
        <v>0</v>
      </c>
      <c r="V7" s="20">
        <f>'Model logs'!H217</f>
        <v>0</v>
      </c>
      <c r="W7" s="12">
        <f>'Model logs'!H232</f>
        <v>0</v>
      </c>
      <c r="X7" s="12">
        <f>'Model logs'!H247</f>
        <v>0</v>
      </c>
      <c r="Y7" s="12">
        <f>'Model logs'!H262</f>
        <v>0</v>
      </c>
      <c r="Z7" s="20">
        <f>'Model logs'!H277</f>
        <v>0</v>
      </c>
      <c r="AA7" s="12">
        <f>'Model logs'!H292</f>
        <v>0</v>
      </c>
    </row>
    <row r="8" spans="7:27" x14ac:dyDescent="0.2">
      <c r="G8" s="12">
        <v>6</v>
      </c>
      <c r="H8" s="12">
        <f>'Model logs'!H8</f>
        <v>0</v>
      </c>
      <c r="I8" s="12">
        <f>'Model logs'!H23</f>
        <v>0</v>
      </c>
      <c r="J8" s="12">
        <f>'Model logs'!H38</f>
        <v>0</v>
      </c>
      <c r="K8" s="12">
        <f>'Model logs'!H53</f>
        <v>0</v>
      </c>
      <c r="L8" s="12">
        <f>'Model logs'!H68</f>
        <v>0</v>
      </c>
      <c r="M8" s="12">
        <f>'Model logs'!H83</f>
        <v>0</v>
      </c>
      <c r="N8" s="12">
        <f>'Model logs'!H98</f>
        <v>0</v>
      </c>
      <c r="O8" s="12">
        <f>'Model logs'!H113</f>
        <v>0</v>
      </c>
      <c r="P8" s="12">
        <f>'Model logs'!H128</f>
        <v>0</v>
      </c>
      <c r="Q8" s="12">
        <f>'Model logs'!H143</f>
        <v>0</v>
      </c>
      <c r="R8" s="12">
        <f>'Model logs'!H158</f>
        <v>0</v>
      </c>
      <c r="S8" s="12">
        <f>'Model logs'!H173</f>
        <v>0</v>
      </c>
      <c r="T8" s="12">
        <f>'Model logs'!H188</f>
        <v>0</v>
      </c>
      <c r="U8" s="12">
        <f>'Model logs'!H203</f>
        <v>0</v>
      </c>
      <c r="V8" s="20">
        <f>'Model logs'!H218</f>
        <v>0</v>
      </c>
      <c r="W8" s="12">
        <f>'Model logs'!H233</f>
        <v>0</v>
      </c>
      <c r="X8" s="12">
        <f>'Model logs'!H248</f>
        <v>0</v>
      </c>
      <c r="Y8" s="12">
        <f>'Model logs'!H263</f>
        <v>0</v>
      </c>
      <c r="Z8" s="20">
        <f>'Model logs'!H278</f>
        <v>0</v>
      </c>
      <c r="AA8" s="12">
        <f>'Model logs'!H293</f>
        <v>0</v>
      </c>
    </row>
    <row r="9" spans="7:27" x14ac:dyDescent="0.2">
      <c r="G9" s="12">
        <v>7</v>
      </c>
      <c r="H9" s="12">
        <f>'Model logs'!H9</f>
        <v>0</v>
      </c>
      <c r="I9" s="12">
        <f>'Model logs'!H24</f>
        <v>0</v>
      </c>
      <c r="J9" s="12">
        <f>'Model logs'!H39</f>
        <v>0</v>
      </c>
      <c r="K9" s="12">
        <f>'Model logs'!H54</f>
        <v>0</v>
      </c>
      <c r="L9" s="12">
        <f>'Model logs'!H69</f>
        <v>0</v>
      </c>
      <c r="M9" s="12">
        <f>'Model logs'!H84</f>
        <v>0</v>
      </c>
      <c r="N9" s="12">
        <f>'Model logs'!H99</f>
        <v>0</v>
      </c>
      <c r="O9" s="12">
        <f>'Model logs'!H114</f>
        <v>0</v>
      </c>
      <c r="P9" s="12">
        <f>'Model logs'!H129</f>
        <v>0</v>
      </c>
      <c r="Q9" s="12">
        <f>'Model logs'!H144</f>
        <v>0</v>
      </c>
      <c r="R9" s="12">
        <f>'Model logs'!H159</f>
        <v>0</v>
      </c>
      <c r="S9" s="12">
        <f>'Model logs'!H174</f>
        <v>0</v>
      </c>
      <c r="T9" s="12">
        <f>'Model logs'!H189</f>
        <v>0</v>
      </c>
      <c r="U9" s="12">
        <f>'Model logs'!H204</f>
        <v>0</v>
      </c>
      <c r="V9" s="20">
        <f>'Model logs'!H219</f>
        <v>0</v>
      </c>
      <c r="W9" s="12">
        <f>'Model logs'!H234</f>
        <v>0</v>
      </c>
      <c r="X9" s="12">
        <f>'Model logs'!H249</f>
        <v>0</v>
      </c>
      <c r="Y9" s="12">
        <f>'Model logs'!H264</f>
        <v>0</v>
      </c>
      <c r="Z9" s="20">
        <f>'Model logs'!H279</f>
        <v>0</v>
      </c>
      <c r="AA9" s="12">
        <f>'Model logs'!H294</f>
        <v>0</v>
      </c>
    </row>
    <row r="10" spans="7:27" x14ac:dyDescent="0.2">
      <c r="G10" s="12">
        <v>8</v>
      </c>
      <c r="H10" s="12">
        <f>'Model logs'!H10</f>
        <v>0</v>
      </c>
      <c r="I10" s="12">
        <f>'Model logs'!H25</f>
        <v>0</v>
      </c>
      <c r="J10" s="12">
        <f>'Model logs'!H40</f>
        <v>0</v>
      </c>
      <c r="K10" s="12">
        <f>'Model logs'!H55</f>
        <v>0</v>
      </c>
      <c r="L10" s="12">
        <f>'Model logs'!H70</f>
        <v>0</v>
      </c>
      <c r="M10" s="12">
        <f>'Model logs'!H85</f>
        <v>0</v>
      </c>
      <c r="N10" s="12">
        <f>'Model logs'!H100</f>
        <v>0</v>
      </c>
      <c r="O10" s="12">
        <f>'Model logs'!H115</f>
        <v>0</v>
      </c>
      <c r="P10" s="12">
        <f>'Model logs'!H130</f>
        <v>0</v>
      </c>
      <c r="Q10" s="12">
        <f>'Model logs'!H145</f>
        <v>0</v>
      </c>
      <c r="R10" s="12">
        <f>'Model logs'!H160</f>
        <v>0</v>
      </c>
      <c r="S10" s="12">
        <f>'Model logs'!H175</f>
        <v>0</v>
      </c>
      <c r="T10" s="12">
        <f>'Model logs'!H190</f>
        <v>0</v>
      </c>
      <c r="U10" s="12">
        <f>'Model logs'!H205</f>
        <v>0</v>
      </c>
      <c r="V10" s="20">
        <f>'Model logs'!H220</f>
        <v>0</v>
      </c>
      <c r="W10" s="12">
        <f>'Model logs'!H235</f>
        <v>0</v>
      </c>
      <c r="X10" s="12">
        <f>'Model logs'!H250</f>
        <v>0</v>
      </c>
      <c r="Y10" s="12">
        <f>'Model logs'!H265</f>
        <v>0</v>
      </c>
      <c r="Z10" s="20">
        <f>'Model logs'!H280</f>
        <v>0</v>
      </c>
      <c r="AA10" s="12">
        <f>'Model logs'!H295</f>
        <v>0</v>
      </c>
    </row>
    <row r="11" spans="7:27" x14ac:dyDescent="0.2">
      <c r="G11" s="12">
        <v>9</v>
      </c>
      <c r="H11" s="12">
        <f>'Model logs'!H11</f>
        <v>0</v>
      </c>
      <c r="I11" s="12">
        <f>'Model logs'!H26</f>
        <v>0</v>
      </c>
      <c r="J11" s="12">
        <f>'Model logs'!H41</f>
        <v>0</v>
      </c>
      <c r="K11" s="12">
        <f>'Model logs'!H56</f>
        <v>0</v>
      </c>
      <c r="L11" s="12">
        <f>'Model logs'!H71</f>
        <v>0</v>
      </c>
      <c r="M11" s="12">
        <f>'Model logs'!H86</f>
        <v>0</v>
      </c>
      <c r="N11" s="12">
        <f>'Model logs'!H101</f>
        <v>0</v>
      </c>
      <c r="O11" s="12">
        <f>'Model logs'!H116</f>
        <v>0</v>
      </c>
      <c r="P11" s="12">
        <f>'Model logs'!H131</f>
        <v>0</v>
      </c>
      <c r="Q11" s="12">
        <f>'Model logs'!H146</f>
        <v>0</v>
      </c>
      <c r="R11" s="12">
        <f>'Model logs'!H161</f>
        <v>0</v>
      </c>
      <c r="S11" s="12">
        <f>'Model logs'!H176</f>
        <v>0</v>
      </c>
      <c r="T11" s="12">
        <f>'Model logs'!H191</f>
        <v>0</v>
      </c>
      <c r="U11" s="12">
        <f>'Model logs'!H206</f>
        <v>0</v>
      </c>
      <c r="V11" s="20">
        <f>'Model logs'!H221</f>
        <v>0</v>
      </c>
      <c r="W11" s="12">
        <f>'Model logs'!H236</f>
        <v>0</v>
      </c>
      <c r="X11" s="12">
        <f>'Model logs'!H251</f>
        <v>0</v>
      </c>
      <c r="Y11" s="12">
        <f>'Model logs'!H266</f>
        <v>0</v>
      </c>
      <c r="Z11" s="20">
        <f>'Model logs'!H281</f>
        <v>0</v>
      </c>
      <c r="AA11" s="12">
        <f>'Model logs'!H296</f>
        <v>0</v>
      </c>
    </row>
    <row r="12" spans="7:27" x14ac:dyDescent="0.2">
      <c r="G12" s="12">
        <v>10</v>
      </c>
      <c r="H12" s="12">
        <f>'Model logs'!H12</f>
        <v>0</v>
      </c>
      <c r="I12" s="12">
        <f>'Model logs'!H27</f>
        <v>0</v>
      </c>
      <c r="J12" s="12">
        <f>'Model logs'!H42</f>
        <v>0</v>
      </c>
      <c r="K12" s="12">
        <f>'Model logs'!H57</f>
        <v>0</v>
      </c>
      <c r="L12" s="12">
        <f>'Model logs'!H72</f>
        <v>0</v>
      </c>
      <c r="M12" s="12">
        <f>'Model logs'!H87</f>
        <v>0</v>
      </c>
      <c r="N12" s="12">
        <f>'Model logs'!H102</f>
        <v>0</v>
      </c>
      <c r="O12" s="12">
        <f>'Model logs'!H117</f>
        <v>0</v>
      </c>
      <c r="P12" s="12">
        <f>'Model logs'!H132</f>
        <v>0</v>
      </c>
      <c r="Q12" s="12">
        <f>'Model logs'!H147</f>
        <v>0</v>
      </c>
      <c r="R12" s="12">
        <f>'Model logs'!H162</f>
        <v>0</v>
      </c>
      <c r="S12" s="12">
        <f>'Model logs'!H177</f>
        <v>0</v>
      </c>
      <c r="T12" s="12">
        <f>'Model logs'!H192</f>
        <v>0</v>
      </c>
      <c r="U12" s="12">
        <f>'Model logs'!H207</f>
        <v>0</v>
      </c>
      <c r="V12" s="20">
        <f>'Model logs'!H222</f>
        <v>0</v>
      </c>
      <c r="W12" s="12">
        <f>'Model logs'!H237</f>
        <v>0</v>
      </c>
      <c r="X12" s="12">
        <f>'Model logs'!H252</f>
        <v>0</v>
      </c>
      <c r="Y12" s="12">
        <f>'Model logs'!H267</f>
        <v>0</v>
      </c>
      <c r="Z12" s="20">
        <f>'Model logs'!H282</f>
        <v>0</v>
      </c>
      <c r="AA12" s="12">
        <f>'Model logs'!H297</f>
        <v>0</v>
      </c>
    </row>
    <row r="13" spans="7:27" x14ac:dyDescent="0.2">
      <c r="G13" s="12">
        <v>11</v>
      </c>
      <c r="H13" s="12">
        <f>'Model logs'!H13</f>
        <v>0</v>
      </c>
      <c r="I13" s="12">
        <f>'Model logs'!H28</f>
        <v>0</v>
      </c>
      <c r="J13" s="12">
        <f>'Model logs'!H43</f>
        <v>0</v>
      </c>
      <c r="K13" s="12">
        <f>'Model logs'!H58</f>
        <v>0</v>
      </c>
      <c r="L13" s="12">
        <f>'Model logs'!H73</f>
        <v>0</v>
      </c>
      <c r="M13" s="12">
        <f>'Model logs'!H88</f>
        <v>0</v>
      </c>
      <c r="N13" s="12">
        <f>'Model logs'!H103</f>
        <v>0</v>
      </c>
      <c r="O13" s="12">
        <f>'Model logs'!H118</f>
        <v>0</v>
      </c>
      <c r="P13" s="12">
        <f>'Model logs'!H133</f>
        <v>0</v>
      </c>
      <c r="Q13" s="12">
        <f>'Model logs'!H148</f>
        <v>0</v>
      </c>
      <c r="R13" s="12">
        <f>'Model logs'!H163</f>
        <v>0</v>
      </c>
      <c r="S13" s="12">
        <f>'Model logs'!H178</f>
        <v>0</v>
      </c>
      <c r="T13" s="12">
        <f>'Model logs'!H193</f>
        <v>0</v>
      </c>
      <c r="U13" s="12">
        <f>'Model logs'!H208</f>
        <v>0</v>
      </c>
      <c r="V13" s="20">
        <f>'Model logs'!H223</f>
        <v>0</v>
      </c>
      <c r="W13" s="12">
        <f>'Model logs'!H238</f>
        <v>0</v>
      </c>
      <c r="X13" s="12">
        <f>'Model logs'!H253</f>
        <v>0</v>
      </c>
      <c r="Y13" s="12">
        <f>'Model logs'!H268</f>
        <v>0</v>
      </c>
      <c r="Z13" s="20">
        <f>'Model logs'!H283</f>
        <v>0</v>
      </c>
      <c r="AA13" s="12">
        <f>'Model logs'!H298</f>
        <v>0</v>
      </c>
    </row>
    <row r="14" spans="7:27" x14ac:dyDescent="0.2">
      <c r="G14" s="12">
        <v>12</v>
      </c>
      <c r="H14" s="12">
        <f>'Model logs'!H14</f>
        <v>0</v>
      </c>
      <c r="I14" s="12">
        <f>'Model logs'!H29</f>
        <v>0</v>
      </c>
      <c r="J14" s="12">
        <f>'Model logs'!H44</f>
        <v>0</v>
      </c>
      <c r="K14" s="12">
        <f>'Model logs'!H59</f>
        <v>0</v>
      </c>
      <c r="L14" s="12">
        <f>'Model logs'!H74</f>
        <v>0</v>
      </c>
      <c r="M14" s="12">
        <f>'Model logs'!H89</f>
        <v>0</v>
      </c>
      <c r="N14" s="12">
        <f>'Model logs'!H104</f>
        <v>0</v>
      </c>
      <c r="O14" s="12">
        <f>'Model logs'!H119</f>
        <v>0</v>
      </c>
      <c r="P14" s="12">
        <f>'Model logs'!H134</f>
        <v>0</v>
      </c>
      <c r="Q14" s="12">
        <f>'Model logs'!H149</f>
        <v>0</v>
      </c>
      <c r="R14" s="12">
        <f>'Model logs'!H164</f>
        <v>0</v>
      </c>
      <c r="S14" s="12">
        <f>'Model logs'!H179</f>
        <v>0</v>
      </c>
      <c r="T14" s="12">
        <f>'Model logs'!H194</f>
        <v>0</v>
      </c>
      <c r="U14" s="12">
        <f>'Model logs'!H209</f>
        <v>0</v>
      </c>
      <c r="V14" s="20">
        <f>'Model logs'!H224</f>
        <v>0</v>
      </c>
      <c r="W14" s="12">
        <f>'Model logs'!H239</f>
        <v>0</v>
      </c>
      <c r="X14" s="12">
        <f>'Model logs'!H254</f>
        <v>0</v>
      </c>
      <c r="Y14" s="12">
        <f>'Model logs'!H269</f>
        <v>0</v>
      </c>
      <c r="Z14" s="20">
        <f>'Model logs'!H284</f>
        <v>0</v>
      </c>
      <c r="AA14" s="12">
        <f>'Model logs'!H299</f>
        <v>0</v>
      </c>
    </row>
    <row r="15" spans="7:27" x14ac:dyDescent="0.2">
      <c r="G15" s="12">
        <v>13</v>
      </c>
      <c r="H15" s="12">
        <f>'Model logs'!H15</f>
        <v>0</v>
      </c>
      <c r="I15" s="12">
        <f>'Model logs'!H30</f>
        <v>0</v>
      </c>
      <c r="J15" s="12">
        <f>'Model logs'!H45</f>
        <v>0</v>
      </c>
      <c r="K15" s="12">
        <f>'Model logs'!H60</f>
        <v>0</v>
      </c>
      <c r="L15" s="12">
        <f>'Model logs'!H75</f>
        <v>0</v>
      </c>
      <c r="M15" s="12">
        <f>'Model logs'!H90</f>
        <v>0</v>
      </c>
      <c r="N15" s="12">
        <f>'Model logs'!H105</f>
        <v>0</v>
      </c>
      <c r="O15" s="12">
        <f>'Model logs'!H120</f>
        <v>0</v>
      </c>
      <c r="P15" s="12">
        <f>'Model logs'!H135</f>
        <v>0</v>
      </c>
      <c r="Q15" s="12">
        <f>'Model logs'!H150</f>
        <v>0</v>
      </c>
      <c r="R15" s="12">
        <f>'Model logs'!H165</f>
        <v>0</v>
      </c>
      <c r="S15" s="12">
        <f>'Model logs'!H180</f>
        <v>0</v>
      </c>
      <c r="T15" s="12">
        <f>'Model logs'!H195</f>
        <v>0</v>
      </c>
      <c r="U15" s="12">
        <f>'Model logs'!H210</f>
        <v>0</v>
      </c>
      <c r="V15" s="20">
        <f>'Model logs'!H225</f>
        <v>0</v>
      </c>
      <c r="W15" s="12">
        <f>'Model logs'!H240</f>
        <v>0</v>
      </c>
      <c r="X15" s="12">
        <f>'Model logs'!H255</f>
        <v>0</v>
      </c>
      <c r="Y15" s="12">
        <f>'Model logs'!H270</f>
        <v>0</v>
      </c>
      <c r="Z15" s="20">
        <f>'Model logs'!H285</f>
        <v>0</v>
      </c>
      <c r="AA15" s="12">
        <f>'Model logs'!H300</f>
        <v>0</v>
      </c>
    </row>
    <row r="16" spans="7:27" x14ac:dyDescent="0.2">
      <c r="G16" s="12">
        <v>14</v>
      </c>
      <c r="H16" s="12">
        <f>'Model logs'!H16</f>
        <v>0</v>
      </c>
      <c r="I16" s="12">
        <f>'Model logs'!H31</f>
        <v>0</v>
      </c>
      <c r="J16" s="12">
        <f>'Model logs'!H46</f>
        <v>0</v>
      </c>
      <c r="K16" s="12">
        <f>'Model logs'!H61</f>
        <v>0</v>
      </c>
      <c r="L16" s="12">
        <f>'Model logs'!H76</f>
        <v>0</v>
      </c>
      <c r="M16" s="12">
        <f>'Model logs'!H91</f>
        <v>0</v>
      </c>
      <c r="N16" s="12">
        <f>'Model logs'!H106</f>
        <v>0</v>
      </c>
      <c r="O16" s="12">
        <f>'Model logs'!H121</f>
        <v>0</v>
      </c>
      <c r="P16" s="12">
        <f>'Model logs'!H136</f>
        <v>0</v>
      </c>
      <c r="Q16" s="12">
        <f>'Model logs'!H151</f>
        <v>0</v>
      </c>
      <c r="R16" s="12">
        <f>'Model logs'!H166</f>
        <v>0</v>
      </c>
      <c r="S16" s="12">
        <f>'Model logs'!H181</f>
        <v>0</v>
      </c>
      <c r="T16" s="12">
        <f>'Model logs'!H196</f>
        <v>0</v>
      </c>
      <c r="U16" s="12">
        <f>'Model logs'!H211</f>
        <v>0</v>
      </c>
      <c r="V16" s="20">
        <f>'Model logs'!H226</f>
        <v>0</v>
      </c>
      <c r="W16" s="12">
        <f>'Model logs'!H241</f>
        <v>0</v>
      </c>
      <c r="X16" s="12">
        <f>'Model logs'!H256</f>
        <v>0</v>
      </c>
      <c r="Y16" s="12">
        <f>'Model logs'!H271</f>
        <v>0</v>
      </c>
      <c r="Z16" s="20">
        <f>'Model logs'!H286</f>
        <v>0</v>
      </c>
      <c r="AA16" s="12">
        <f>'Model logs'!H301</f>
        <v>0</v>
      </c>
    </row>
    <row r="17" spans="7:27" x14ac:dyDescent="0.2">
      <c r="G17" s="12">
        <v>15</v>
      </c>
      <c r="H17" s="12">
        <f>'Model logs'!H17</f>
        <v>0</v>
      </c>
      <c r="I17" s="12">
        <f>'Model logs'!H32</f>
        <v>0</v>
      </c>
      <c r="J17" s="12">
        <f>'Model logs'!H47</f>
        <v>0</v>
      </c>
      <c r="K17" s="12">
        <f>'Model logs'!H62</f>
        <v>0</v>
      </c>
      <c r="L17" s="12">
        <f>'Model logs'!H77</f>
        <v>0</v>
      </c>
      <c r="M17" s="12">
        <f>'Model logs'!H92</f>
        <v>0</v>
      </c>
      <c r="N17" s="12">
        <f>'Model logs'!H107</f>
        <v>0</v>
      </c>
      <c r="O17" s="12">
        <f>'Model logs'!H122</f>
        <v>0</v>
      </c>
      <c r="P17" s="12">
        <f>'Model logs'!H137</f>
        <v>0</v>
      </c>
      <c r="Q17" s="12">
        <f>'Model logs'!H152</f>
        <v>0</v>
      </c>
      <c r="R17" s="12">
        <f>'Model logs'!H167</f>
        <v>0</v>
      </c>
      <c r="S17" s="12">
        <f>'Model logs'!H182</f>
        <v>0</v>
      </c>
      <c r="T17" s="12">
        <f>'Model logs'!H197</f>
        <v>0</v>
      </c>
      <c r="U17" s="12">
        <f>'Model logs'!H212</f>
        <v>0</v>
      </c>
      <c r="V17" s="20">
        <f>'Model logs'!H227</f>
        <v>0</v>
      </c>
      <c r="W17" s="12">
        <f>'Model logs'!H242</f>
        <v>0</v>
      </c>
      <c r="X17" s="12">
        <f>'Model logs'!H257</f>
        <v>0</v>
      </c>
      <c r="Y17" s="12">
        <f>'Model logs'!H272</f>
        <v>0</v>
      </c>
      <c r="Z17" s="20">
        <f>'Model logs'!H287</f>
        <v>0</v>
      </c>
      <c r="AA17" s="12">
        <f>'Model logs'!H302</f>
        <v>0</v>
      </c>
    </row>
  </sheetData>
  <phoneticPr fontId="8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{"colorTheme":"{{DataSources.ColorThemes[\"Arup\"].ColorTheme}}","disableUpdates":false,"type":"colorTheme"}],"templateName":"Arup Blan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E59C169C-5B71-4139-B067-6BD7D31FA149}">
  <ds:schemaRefs/>
</ds:datastoreItem>
</file>

<file path=customXml/itemProps2.xml><?xml version="1.0" encoding="utf-8"?>
<ds:datastoreItem xmlns:ds="http://schemas.openxmlformats.org/officeDocument/2006/customXml" ds:itemID="{62CB8C1F-D40D-4C86-BB4B-0CF96D922D6C}">
  <ds:schemaRefs/>
</ds:datastoreItem>
</file>

<file path=docMetadata/LabelInfo.xml><?xml version="1.0" encoding="utf-8"?>
<clbl:labelList xmlns:clbl="http://schemas.microsoft.com/office/2020/mipLabelMetadata">
  <clbl:label id="{82fa3fd3-029b-403d-91b4-1dc930cb0e60}" enabled="1" method="Privileged" siteId="{4ae48b41-0137-4599-8661-fc641fe77be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architecture</vt:lpstr>
      <vt:lpstr>Model logs</vt:lpstr>
      <vt:lpstr>Model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Tiwari</dc:creator>
  <cp:lastModifiedBy>Aditya Tiwari</cp:lastModifiedBy>
  <dcterms:created xsi:type="dcterms:W3CDTF">2024-11-24T14:26:05Z</dcterms:created>
  <dcterms:modified xsi:type="dcterms:W3CDTF">2024-12-24T19:27:54Z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fa3fd3-029b-403d-91b4-1dc930cb0e60_Enabled">
    <vt:lpwstr>true</vt:lpwstr>
  </property>
  <property fmtid="{D5CDD505-2E9C-101B-9397-08002B2CF9AE}" pid="3" name="MSIP_Label_82fa3fd3-029b-403d-91b4-1dc930cb0e60_SetDate">
    <vt:lpwstr>2022-03-01T21:00:43Z</vt:lpwstr>
  </property>
  <property fmtid="{D5CDD505-2E9C-101B-9397-08002B2CF9AE}" pid="4" name="MSIP_Label_82fa3fd3-029b-403d-91b4-1dc930cb0e60_Method">
    <vt:lpwstr>Privileged</vt:lpwstr>
  </property>
  <property fmtid="{D5CDD505-2E9C-101B-9397-08002B2CF9AE}" pid="5" name="MSIP_Label_82fa3fd3-029b-403d-91b4-1dc930cb0e60_Name">
    <vt:lpwstr>82fa3fd3-029b-403d-91b4-1dc930cb0e60</vt:lpwstr>
  </property>
  <property fmtid="{D5CDD505-2E9C-101B-9397-08002B2CF9AE}" pid="6" name="MSIP_Label_82fa3fd3-029b-403d-91b4-1dc930cb0e60_SiteId">
    <vt:lpwstr>4ae48b41-0137-4599-8661-fc641fe77bea</vt:lpwstr>
  </property>
  <property fmtid="{D5CDD505-2E9C-101B-9397-08002B2CF9AE}" pid="7" name="MSIP_Label_82fa3fd3-029b-403d-91b4-1dc930cb0e60_ActionId">
    <vt:lpwstr>fe0e749a-613b-4eba-a7c1-9cad1fe1868c</vt:lpwstr>
  </property>
  <property fmtid="{D5CDD505-2E9C-101B-9397-08002B2CF9AE}" pid="8" name="MSIP_Label_82fa3fd3-029b-403d-91b4-1dc930cb0e60_ContentBits">
    <vt:lpwstr>0</vt:lpwstr>
  </property>
  <property fmtid="{D5CDD505-2E9C-101B-9397-08002B2CF9AE}" pid="9" name="TemplafyTenantId">
    <vt:lpwstr>arup</vt:lpwstr>
  </property>
  <property fmtid="{D5CDD505-2E9C-101B-9397-08002B2CF9AE}" pid="10" name="TemplafyTemplateId">
    <vt:lpwstr>638203440029340818</vt:lpwstr>
  </property>
  <property fmtid="{D5CDD505-2E9C-101B-9397-08002B2CF9AE}" pid="11" name="TemplafyUserProfileId">
    <vt:lpwstr>637822452804111292</vt:lpwstr>
  </property>
  <property fmtid="{D5CDD505-2E9C-101B-9397-08002B2CF9AE}" pid="12" name="TemplafyLanguageCode">
    <vt:lpwstr>en-GB</vt:lpwstr>
  </property>
  <property fmtid="{D5CDD505-2E9C-101B-9397-08002B2CF9AE}" pid="13" name="TemplafyFromBlank">
    <vt:bool>true</vt:bool>
  </property>
</Properties>
</file>