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_projects\NEON_csc_npp\"/>
    </mc:Choice>
  </mc:AlternateContent>
  <xr:revisionPtr revIDLastSave="0" documentId="13_ncr:1_{F996A4F3-EE7B-482D-8230-CA3B96D4E6B8}" xr6:coauthVersionLast="41" xr6:coauthVersionMax="41" xr10:uidLastSave="{00000000-0000-0000-0000-000000000000}"/>
  <bookViews>
    <workbookView xWindow="10290" yWindow="150" windowWidth="12210" windowHeight="14370" xr2:uid="{82ED675D-59D3-4766-9EB8-AC70704959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1" l="1"/>
  <c r="D47" i="1"/>
  <c r="D48" i="1"/>
  <c r="D49" i="1"/>
  <c r="D50" i="1"/>
  <c r="D51" i="1"/>
  <c r="D52" i="1"/>
  <c r="D53" i="1"/>
  <c r="D54" i="1"/>
  <c r="D55" i="1"/>
  <c r="D56" i="1"/>
  <c r="D45" i="1"/>
  <c r="F7" i="1"/>
  <c r="F3" i="1" l="1"/>
  <c r="F4" i="1"/>
  <c r="F5" i="1"/>
  <c r="F6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<sst xmlns="http://schemas.openxmlformats.org/spreadsheetml/2006/main" count="70" uniqueCount="40">
  <si>
    <t>siteid</t>
  </si>
  <si>
    <t>mean.npp.est</t>
  </si>
  <si>
    <t>BART</t>
  </si>
  <si>
    <t>DELA</t>
  </si>
  <si>
    <t>GRSM</t>
  </si>
  <si>
    <t>HARV</t>
  </si>
  <si>
    <t>LENO</t>
  </si>
  <si>
    <t>ORNL</t>
  </si>
  <si>
    <t>OSBS</t>
  </si>
  <si>
    <t>SCBI</t>
  </si>
  <si>
    <t>SERC</t>
  </si>
  <si>
    <t>TALL</t>
  </si>
  <si>
    <t>TREE</t>
  </si>
  <si>
    <t>UNDE</t>
  </si>
  <si>
    <t>Natural Error (SE)</t>
  </si>
  <si>
    <t>SE (DBH+Allometry Error + Natural Error)</t>
  </si>
  <si>
    <t>DBH Error</t>
  </si>
  <si>
    <t>Allometry Error</t>
  </si>
  <si>
    <t>NPPmc (Allometry)</t>
  </si>
  <si>
    <t>ALLOMETRY ERROR ONLY</t>
  </si>
  <si>
    <t>SD</t>
  </si>
  <si>
    <t>CV</t>
  </si>
  <si>
    <t>SE</t>
  </si>
  <si>
    <t>DBH ERROR ONLY</t>
  </si>
  <si>
    <t>NPPmc</t>
  </si>
  <si>
    <t>MLBS</t>
  </si>
  <si>
    <t>bart</t>
  </si>
  <si>
    <t>grsm</t>
  </si>
  <si>
    <t>harv</t>
  </si>
  <si>
    <t>mlbs</t>
  </si>
  <si>
    <t>osbs</t>
  </si>
  <si>
    <t>scbi</t>
  </si>
  <si>
    <t>serc</t>
  </si>
  <si>
    <t>tall</t>
  </si>
  <si>
    <t>tree</t>
  </si>
  <si>
    <t>unde</t>
  </si>
  <si>
    <t>dela</t>
  </si>
  <si>
    <t>ornl</t>
  </si>
  <si>
    <t>SD from included CSC/NPP Match plots</t>
  </si>
  <si>
    <t>no. of 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</si>
</sst>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4AD2-DAE0-4BB4-810B-01E55C149298}">
  <dimension ref="A1:F56"/>
  <sheetViews>
    <sheetView tabSelected="1" workbookViewId="0">
      <selection activeCell="D56" sqref="D56"/>
    </sheetView>
  </sheetViews>
  <sheetFormatPr defaultRowHeight="15" x14ac:dyDescent="0.25"/>
  <cols>
    <col min="2" max="4" width="17.42578125" customWidth="1"/>
    <col min="5" max="5" width="26.42578125" customWidth="1"/>
    <col min="6" max="6" width="18.85546875" customWidth="1"/>
    <col min="7" max="7" width="20.5703125" customWidth="1"/>
  </cols>
  <sheetData>
    <row r="1" spans="1:6" x14ac:dyDescent="0.25">
      <c r="A1" t="s">
        <v>0</v>
      </c>
      <c r="B1" t="s">
        <v>1</v>
      </c>
      <c r="C1" t="s">
        <v>16</v>
      </c>
      <c r="D1" t="s">
        <v>17</v>
      </c>
      <c r="E1" t="s">
        <v>14</v>
      </c>
      <c r="F1" t="s">
        <v>15</v>
      </c>
    </row>
    <row r="2" spans="1:6" x14ac:dyDescent="0.25">
      <c r="A2" t="s">
        <v>2</v>
      </c>
      <c r="B2">
        <v>3.3896244000000002</v>
      </c>
      <c r="C2">
        <v>5.8100564427290301E-2</v>
      </c>
      <c r="D2">
        <v>6.6858864964684198E-2</v>
      </c>
      <c r="E2">
        <v>0.74583729458910808</v>
      </c>
      <c r="F2">
        <f>SQRT((C2^2)+(D2^2) + (E2^2))</f>
        <v>0.75107859336499239</v>
      </c>
    </row>
    <row r="3" spans="1:6" x14ac:dyDescent="0.25">
      <c r="A3" t="s">
        <v>3</v>
      </c>
      <c r="B3">
        <v>7.7750528865811601</v>
      </c>
      <c r="C3">
        <v>0.147318347127088</v>
      </c>
      <c r="D3">
        <v>0.16073451600882399</v>
      </c>
      <c r="E3">
        <v>0.140667404889039</v>
      </c>
      <c r="F3">
        <f t="shared" ref="F3:F14" si="0">SQRT((C3^2)+(D3^2) + (E3^2))</f>
        <v>0.2594717688594752</v>
      </c>
    </row>
    <row r="4" spans="1:6" x14ac:dyDescent="0.25">
      <c r="A4" t="s">
        <v>4</v>
      </c>
      <c r="B4">
        <v>11.20599</v>
      </c>
      <c r="C4">
        <v>0.16507296528558099</v>
      </c>
      <c r="D4">
        <v>0.17795466706232099</v>
      </c>
      <c r="E4">
        <v>1.4901284790245437</v>
      </c>
      <c r="F4">
        <f t="shared" si="0"/>
        <v>1.5097681382905905</v>
      </c>
    </row>
    <row r="5" spans="1:6" x14ac:dyDescent="0.25">
      <c r="A5" t="s">
        <v>5</v>
      </c>
      <c r="B5">
        <v>3.6509999999999998</v>
      </c>
      <c r="C5">
        <v>7.8484331121463899E-2</v>
      </c>
      <c r="D5">
        <v>8.6301754104697495E-2</v>
      </c>
      <c r="E5">
        <v>0.69032439420229763</v>
      </c>
      <c r="F5">
        <f t="shared" si="0"/>
        <v>0.70011109991479237</v>
      </c>
    </row>
    <row r="6" spans="1:6" x14ac:dyDescent="0.25">
      <c r="A6" t="s">
        <v>6</v>
      </c>
      <c r="B6">
        <v>7.1503687327057799</v>
      </c>
      <c r="C6">
        <v>0.21220306940617101</v>
      </c>
      <c r="D6">
        <v>0.22175505760907599</v>
      </c>
      <c r="E6">
        <v>0.21616071621425401</v>
      </c>
      <c r="F6">
        <f t="shared" si="0"/>
        <v>0.37540764972875029</v>
      </c>
    </row>
    <row r="7" spans="1:6" x14ac:dyDescent="0.25">
      <c r="A7" t="s">
        <v>25</v>
      </c>
      <c r="B7">
        <v>5.3140000000000001</v>
      </c>
      <c r="C7">
        <v>0.1087105</v>
      </c>
      <c r="D7">
        <v>0.11052339999999999</v>
      </c>
      <c r="E7">
        <v>1.4341666666666668</v>
      </c>
      <c r="F7">
        <f t="shared" si="0"/>
        <v>1.442521203496014</v>
      </c>
    </row>
    <row r="8" spans="1:6" x14ac:dyDescent="0.25">
      <c r="A8" t="s">
        <v>7</v>
      </c>
      <c r="B8">
        <v>9.6198676894839501</v>
      </c>
      <c r="C8">
        <v>0.22177733619711101</v>
      </c>
      <c r="D8">
        <v>0.22838999072228799</v>
      </c>
      <c r="E8">
        <v>0.22296161966132799</v>
      </c>
      <c r="F8">
        <f t="shared" si="0"/>
        <v>0.38866316850817739</v>
      </c>
    </row>
    <row r="9" spans="1:6" x14ac:dyDescent="0.25">
      <c r="A9" t="s">
        <v>8</v>
      </c>
      <c r="B9">
        <v>0.77859999999999996</v>
      </c>
      <c r="C9">
        <v>1.87971792100038E-2</v>
      </c>
      <c r="D9">
        <v>1.9286596967712899E-2</v>
      </c>
      <c r="E9">
        <v>0.13190564999271259</v>
      </c>
      <c r="F9">
        <f t="shared" si="0"/>
        <v>0.13462691881213054</v>
      </c>
    </row>
    <row r="10" spans="1:6" x14ac:dyDescent="0.25">
      <c r="A10" t="s">
        <v>9</v>
      </c>
      <c r="B10">
        <v>4.8784000000000001</v>
      </c>
      <c r="C10">
        <v>0.108649928201473</v>
      </c>
      <c r="D10">
        <v>0.11524831540543801</v>
      </c>
      <c r="E10">
        <v>1.0748769239623051</v>
      </c>
      <c r="F10">
        <f t="shared" si="0"/>
        <v>1.0864839542159117</v>
      </c>
    </row>
    <row r="11" spans="1:6" x14ac:dyDescent="0.25">
      <c r="A11" t="s">
        <v>10</v>
      </c>
      <c r="B11">
        <v>9.4770901757708206</v>
      </c>
      <c r="C11">
        <v>0.20701386177109399</v>
      </c>
      <c r="D11">
        <v>0.21773631292595599</v>
      </c>
      <c r="E11">
        <v>1.6302916117157598</v>
      </c>
      <c r="F11">
        <f t="shared" si="0"/>
        <v>1.6577438222363372</v>
      </c>
    </row>
    <row r="12" spans="1:6" x14ac:dyDescent="0.25">
      <c r="A12" t="s">
        <v>11</v>
      </c>
      <c r="B12">
        <v>3.258</v>
      </c>
      <c r="C12">
        <v>0.105497142372587</v>
      </c>
      <c r="D12">
        <v>0.110458553821873</v>
      </c>
      <c r="E12">
        <v>1.1578759648597945</v>
      </c>
      <c r="F12">
        <f t="shared" si="0"/>
        <v>1.1679073118878918</v>
      </c>
    </row>
    <row r="13" spans="1:6" x14ac:dyDescent="0.25">
      <c r="A13" t="s">
        <v>12</v>
      </c>
      <c r="B13">
        <v>4.476</v>
      </c>
      <c r="C13">
        <v>6.9019781972292402E-2</v>
      </c>
      <c r="D13">
        <v>7.6404693316509897E-2</v>
      </c>
      <c r="E13">
        <v>0.7406666666666667</v>
      </c>
      <c r="F13">
        <f t="shared" si="0"/>
        <v>0.74778908695928681</v>
      </c>
    </row>
    <row r="14" spans="1:6" x14ac:dyDescent="0.25">
      <c r="A14" t="s">
        <v>13</v>
      </c>
      <c r="B14">
        <v>2.8921000000000001</v>
      </c>
      <c r="C14">
        <v>0.121425275087281</v>
      </c>
      <c r="D14">
        <v>0.128321730226994</v>
      </c>
      <c r="E14">
        <v>0.36685231750275593</v>
      </c>
      <c r="F14">
        <f t="shared" si="0"/>
        <v>0.40717463911154161</v>
      </c>
    </row>
    <row r="15" spans="1:6" x14ac:dyDescent="0.25">
      <c r="A15" t="s">
        <v>19</v>
      </c>
    </row>
    <row r="16" spans="1:6" x14ac:dyDescent="0.25">
      <c r="A16" t="s">
        <v>0</v>
      </c>
      <c r="B16" t="s">
        <v>18</v>
      </c>
      <c r="C16" t="s">
        <v>20</v>
      </c>
      <c r="D16" t="s">
        <v>22</v>
      </c>
      <c r="E16" t="s">
        <v>21</v>
      </c>
    </row>
    <row r="17" spans="1:5" x14ac:dyDescent="0.25">
      <c r="A17" t="s">
        <v>2</v>
      </c>
      <c r="B17">
        <v>3.2393496877308801</v>
      </c>
      <c r="C17">
        <v>1.89927227776971</v>
      </c>
      <c r="D17">
        <v>6.0060262945682702E-2</v>
      </c>
      <c r="E17">
        <v>58.631282845543197</v>
      </c>
    </row>
    <row r="18" spans="1:5" x14ac:dyDescent="0.25">
      <c r="A18" t="s">
        <v>3</v>
      </c>
      <c r="B18">
        <v>8.8966138645712594</v>
      </c>
      <c r="C18">
        <v>5.08287169192681</v>
      </c>
      <c r="D18">
        <v>0.16073451600882399</v>
      </c>
      <c r="E18">
        <v>57.132654842627197</v>
      </c>
    </row>
    <row r="19" spans="1:5" x14ac:dyDescent="0.25">
      <c r="A19" t="s">
        <v>4</v>
      </c>
      <c r="B19">
        <v>8.7592926577884196</v>
      </c>
      <c r="C19">
        <v>5.6274206817388004</v>
      </c>
      <c r="D19">
        <v>0.17795466706232099</v>
      </c>
      <c r="E19">
        <v>64.245149712347001</v>
      </c>
    </row>
    <row r="20" spans="1:5" x14ac:dyDescent="0.25">
      <c r="A20" t="s">
        <v>5</v>
      </c>
      <c r="B20">
        <v>3.7635429029333101</v>
      </c>
      <c r="C20">
        <v>2.51184870171635</v>
      </c>
      <c r="D20">
        <v>7.9431630351605498E-2</v>
      </c>
      <c r="E20">
        <v>66.741598714302199</v>
      </c>
    </row>
    <row r="21" spans="1:5" x14ac:dyDescent="0.25">
      <c r="A21" t="s">
        <v>6</v>
      </c>
      <c r="B21">
        <v>7.6966054143017502</v>
      </c>
      <c r="C21">
        <v>7.01251064706533</v>
      </c>
      <c r="D21">
        <v>0.22175505760907599</v>
      </c>
      <c r="E21">
        <v>91.111733934479204</v>
      </c>
    </row>
    <row r="22" spans="1:5" x14ac:dyDescent="0.25">
      <c r="A22" t="s">
        <v>7</v>
      </c>
      <c r="B22">
        <v>10.0768159775351</v>
      </c>
      <c r="C22">
        <v>7.22232565467153</v>
      </c>
      <c r="D22">
        <v>0.22838999072228799</v>
      </c>
      <c r="E22">
        <v>71.6726957282211</v>
      </c>
    </row>
    <row r="23" spans="1:5" x14ac:dyDescent="0.25">
      <c r="A23" t="s">
        <v>8</v>
      </c>
      <c r="B23">
        <v>0.80400567311045001</v>
      </c>
      <c r="C23">
        <v>0.60989574731669804</v>
      </c>
      <c r="D23">
        <v>1.9286596967712899E-2</v>
      </c>
      <c r="E23">
        <v>75.857144758344702</v>
      </c>
    </row>
    <row r="24" spans="1:5" x14ac:dyDescent="0.25">
      <c r="A24" t="s">
        <v>9</v>
      </c>
      <c r="B24">
        <v>4.6539523021028399</v>
      </c>
      <c r="C24">
        <v>3.6444717317865498</v>
      </c>
      <c r="D24">
        <v>0.11524831540543801</v>
      </c>
      <c r="E24">
        <v>78.309176699980995</v>
      </c>
    </row>
    <row r="25" spans="1:5" x14ac:dyDescent="0.25">
      <c r="A25" t="s">
        <v>10</v>
      </c>
      <c r="B25">
        <v>10.9235741229752</v>
      </c>
      <c r="C25">
        <v>6.8854267817318204</v>
      </c>
      <c r="D25">
        <v>0.21773631292595599</v>
      </c>
      <c r="E25">
        <v>63.032728154880402</v>
      </c>
    </row>
    <row r="26" spans="1:5" x14ac:dyDescent="0.25">
      <c r="A26" t="s">
        <v>11</v>
      </c>
      <c r="B26">
        <v>3.0563111201285098</v>
      </c>
      <c r="C26">
        <v>3.4930061712541498</v>
      </c>
      <c r="D26">
        <v>0.110458553821873</v>
      </c>
      <c r="E26">
        <v>114.288304886555</v>
      </c>
    </row>
    <row r="27" spans="1:5" x14ac:dyDescent="0.25">
      <c r="A27" t="s">
        <v>12</v>
      </c>
      <c r="B27">
        <v>3.80345305805066</v>
      </c>
      <c r="C27">
        <v>2.2344443546488799</v>
      </c>
      <c r="D27">
        <v>7.0659334655954906E-2</v>
      </c>
      <c r="E27">
        <v>58.747783147192898</v>
      </c>
    </row>
    <row r="28" spans="1:5" x14ac:dyDescent="0.25">
      <c r="A28" t="s">
        <v>13</v>
      </c>
      <c r="B28">
        <v>4.3032028705400904</v>
      </c>
      <c r="C28">
        <v>4.0499808737664198</v>
      </c>
      <c r="D28">
        <v>0.128071640412208</v>
      </c>
      <c r="E28">
        <v>94.115499445605096</v>
      </c>
    </row>
    <row r="30" spans="1:5" x14ac:dyDescent="0.25">
      <c r="A30" t="s">
        <v>23</v>
      </c>
    </row>
    <row r="31" spans="1:5" x14ac:dyDescent="0.25">
      <c r="A31" t="s">
        <v>0</v>
      </c>
      <c r="B31" t="s">
        <v>24</v>
      </c>
      <c r="C31" t="s">
        <v>20</v>
      </c>
      <c r="D31" t="s">
        <v>22</v>
      </c>
      <c r="E31" t="s">
        <v>21</v>
      </c>
    </row>
    <row r="32" spans="1:5" x14ac:dyDescent="0.25">
      <c r="A32" t="s">
        <v>2</v>
      </c>
      <c r="B32">
        <v>1.82983459665805</v>
      </c>
      <c r="C32">
        <v>1.83730116931594</v>
      </c>
      <c r="D32">
        <v>6.3464370620890401E-2</v>
      </c>
      <c r="E32">
        <v>100.40804631585401</v>
      </c>
    </row>
    <row r="33" spans="1:5" x14ac:dyDescent="0.25">
      <c r="A33" t="s">
        <v>3</v>
      </c>
      <c r="B33">
        <v>8.3974145928460207</v>
      </c>
      <c r="C33">
        <v>4.6586151805291998</v>
      </c>
      <c r="D33">
        <v>0.14741159099095999</v>
      </c>
      <c r="E33">
        <v>55.476779537573293</v>
      </c>
    </row>
    <row r="34" spans="1:5" x14ac:dyDescent="0.25">
      <c r="A34" t="s">
        <v>4</v>
      </c>
      <c r="B34">
        <v>8.1411962025872295</v>
      </c>
      <c r="C34">
        <v>5.2200655042034398</v>
      </c>
      <c r="D34">
        <v>0.16495759358262899</v>
      </c>
      <c r="E34">
        <v>64.1191463060986</v>
      </c>
    </row>
    <row r="35" spans="1:5" x14ac:dyDescent="0.25">
      <c r="A35" t="s">
        <v>5</v>
      </c>
      <c r="B35">
        <v>2.70203860541204</v>
      </c>
      <c r="C35">
        <v>2.4818924697866298</v>
      </c>
      <c r="D35">
        <v>8.2434715245913406E-2</v>
      </c>
      <c r="E35">
        <v>91.852591033138097</v>
      </c>
    </row>
    <row r="36" spans="1:5" x14ac:dyDescent="0.25">
      <c r="A36" t="s">
        <v>6</v>
      </c>
      <c r="B36">
        <v>7.3560731023149897</v>
      </c>
      <c r="C36">
        <v>6.7104502580229504</v>
      </c>
      <c r="D36">
        <v>0.21227719302581799</v>
      </c>
      <c r="E36">
        <v>91.223267695791904</v>
      </c>
    </row>
    <row r="37" spans="1:5" x14ac:dyDescent="0.25">
      <c r="A37" t="s">
        <v>7</v>
      </c>
      <c r="B37">
        <v>9.7137774724219703</v>
      </c>
      <c r="C37">
        <v>7.0132151578777497</v>
      </c>
      <c r="D37">
        <v>0.22187161325129401</v>
      </c>
      <c r="E37">
        <v>72.198639281049111</v>
      </c>
    </row>
    <row r="38" spans="1:5" x14ac:dyDescent="0.25">
      <c r="A38" t="s">
        <v>8</v>
      </c>
      <c r="B38">
        <v>0.78494835584442901</v>
      </c>
      <c r="C38">
        <v>0.59441899889976502</v>
      </c>
      <c r="D38">
        <v>1.86548647740548E-2</v>
      </c>
      <c r="E38">
        <v>75.727147458039099</v>
      </c>
    </row>
    <row r="39" spans="1:5" x14ac:dyDescent="0.25">
      <c r="A39" t="s">
        <v>9</v>
      </c>
      <c r="B39">
        <v>4.40392038568028</v>
      </c>
      <c r="C39">
        <v>3.43581240730418</v>
      </c>
      <c r="D39">
        <v>0.10866653621410401</v>
      </c>
      <c r="E39">
        <v>78.017132609299793</v>
      </c>
    </row>
    <row r="40" spans="1:5" x14ac:dyDescent="0.25">
      <c r="A40" t="s">
        <v>10</v>
      </c>
      <c r="B40">
        <v>10.422160836318699</v>
      </c>
      <c r="C40">
        <v>6.5463531042391603</v>
      </c>
      <c r="D40">
        <v>0.206921353999517</v>
      </c>
      <c r="E40">
        <v>62.811860295100097</v>
      </c>
    </row>
    <row r="41" spans="1:5" x14ac:dyDescent="0.25">
      <c r="A41" t="s">
        <v>11</v>
      </c>
      <c r="B41">
        <v>2.9616819775858398</v>
      </c>
      <c r="C41">
        <v>3.3361125653643602</v>
      </c>
      <c r="D41">
        <v>0.10562803098667101</v>
      </c>
      <c r="E41">
        <v>112.642498101154</v>
      </c>
    </row>
    <row r="42" spans="1:5" x14ac:dyDescent="0.25">
      <c r="A42" t="s">
        <v>12</v>
      </c>
      <c r="B42">
        <v>3.2610118490480402</v>
      </c>
      <c r="C42">
        <v>2.1825971464067302</v>
      </c>
      <c r="D42">
        <v>7.0797346298603903E-2</v>
      </c>
      <c r="E42">
        <v>66.930058749828504</v>
      </c>
    </row>
    <row r="43" spans="1:5" x14ac:dyDescent="0.25">
      <c r="A43" t="s">
        <v>13</v>
      </c>
      <c r="B43">
        <v>3.8125878672437898</v>
      </c>
      <c r="C43">
        <v>3.8398043478830801</v>
      </c>
      <c r="D43">
        <v>0.122427164609655</v>
      </c>
      <c r="E43">
        <v>100.71385844961401</v>
      </c>
    </row>
    <row r="44" spans="1:5" x14ac:dyDescent="0.25">
      <c r="B44" t="s">
        <v>38</v>
      </c>
      <c r="C44" t="s">
        <v>39</v>
      </c>
      <c r="D44" t="s">
        <v>22</v>
      </c>
    </row>
    <row r="45" spans="1:5" x14ac:dyDescent="0.25">
      <c r="A45" t="s">
        <v>26</v>
      </c>
      <c r="B45">
        <v>1.9733000000000001</v>
      </c>
      <c r="C45">
        <v>7</v>
      </c>
      <c r="D45">
        <f>B45/SQRT(C45)</f>
        <v>0.74583729458910808</v>
      </c>
    </row>
    <row r="46" spans="1:5" x14ac:dyDescent="0.25">
      <c r="A46" t="s">
        <v>36</v>
      </c>
      <c r="C46">
        <v>0</v>
      </c>
      <c r="D46" t="e">
        <f t="shared" ref="D46:D56" si="1">B46/SQRT(C46)</f>
        <v>#DIV/0!</v>
      </c>
    </row>
    <row r="47" spans="1:5" x14ac:dyDescent="0.25">
      <c r="A47" t="s">
        <v>27</v>
      </c>
      <c r="B47">
        <v>4.7122000000000002</v>
      </c>
      <c r="C47">
        <v>10</v>
      </c>
      <c r="D47">
        <f t="shared" si="1"/>
        <v>1.4901284790245437</v>
      </c>
    </row>
    <row r="48" spans="1:5" x14ac:dyDescent="0.25">
      <c r="A48" t="s">
        <v>28</v>
      </c>
      <c r="B48">
        <v>2.4889999999999999</v>
      </c>
      <c r="C48">
        <v>13</v>
      </c>
      <c r="D48">
        <f t="shared" si="1"/>
        <v>0.69032439420229763</v>
      </c>
    </row>
    <row r="49" spans="1:4" x14ac:dyDescent="0.25">
      <c r="A49" t="s">
        <v>29</v>
      </c>
      <c r="B49">
        <v>4.3025000000000002</v>
      </c>
      <c r="C49">
        <v>9</v>
      </c>
      <c r="D49">
        <f t="shared" si="1"/>
        <v>1.4341666666666668</v>
      </c>
    </row>
    <row r="50" spans="1:4" x14ac:dyDescent="0.25">
      <c r="A50" t="s">
        <v>37</v>
      </c>
      <c r="C50">
        <v>0</v>
      </c>
      <c r="D50" t="e">
        <f t="shared" si="1"/>
        <v>#DIV/0!</v>
      </c>
    </row>
    <row r="51" spans="1:4" x14ac:dyDescent="0.25">
      <c r="A51" t="s">
        <v>30</v>
      </c>
      <c r="B51">
        <v>0.58989999999999998</v>
      </c>
      <c r="C51">
        <v>20</v>
      </c>
      <c r="D51">
        <f t="shared" si="1"/>
        <v>0.13190564999271259</v>
      </c>
    </row>
    <row r="52" spans="1:4" x14ac:dyDescent="0.25">
      <c r="A52" t="s">
        <v>31</v>
      </c>
      <c r="B52">
        <v>2.6328999999999998</v>
      </c>
      <c r="C52">
        <v>6</v>
      </c>
      <c r="D52">
        <f t="shared" si="1"/>
        <v>1.0748769239623051</v>
      </c>
    </row>
    <row r="53" spans="1:4" x14ac:dyDescent="0.25">
      <c r="A53" t="s">
        <v>32</v>
      </c>
      <c r="B53">
        <v>5.8780999999999999</v>
      </c>
      <c r="C53">
        <v>13</v>
      </c>
      <c r="D53">
        <f t="shared" si="1"/>
        <v>1.6302916117157598</v>
      </c>
    </row>
    <row r="54" spans="1:4" x14ac:dyDescent="0.25">
      <c r="A54" t="s">
        <v>33</v>
      </c>
      <c r="B54">
        <v>4.0110000000000001</v>
      </c>
      <c r="C54">
        <v>12</v>
      </c>
      <c r="D54">
        <f t="shared" si="1"/>
        <v>1.1578759648597945</v>
      </c>
    </row>
    <row r="55" spans="1:4" x14ac:dyDescent="0.25">
      <c r="A55" t="s">
        <v>34</v>
      </c>
      <c r="B55">
        <v>2.222</v>
      </c>
      <c r="C55">
        <v>9</v>
      </c>
      <c r="D55">
        <f t="shared" si="1"/>
        <v>0.7406666666666667</v>
      </c>
    </row>
    <row r="56" spans="1:4" x14ac:dyDescent="0.25">
      <c r="A56" t="s">
        <v>35</v>
      </c>
      <c r="B56">
        <v>0.97060000000000002</v>
      </c>
      <c r="C56">
        <v>7</v>
      </c>
      <c r="D56">
        <f t="shared" si="1"/>
        <v>0.36685231750275593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</dc:creator>
  <cp:lastModifiedBy>JWA</cp:lastModifiedBy>
  <dcterms:created xsi:type="dcterms:W3CDTF">2019-03-29T02:33:49Z</dcterms:created>
  <dcterms:modified xsi:type="dcterms:W3CDTF">2019-04-04T15:37:07Z</dcterms:modified>
</cp:coreProperties>
</file>